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showInkAnnotation="0" codeName="ThisWorkbook" autoCompressPictures="0"/>
  <mc:AlternateContent xmlns:mc="http://schemas.openxmlformats.org/markup-compatibility/2006">
    <mc:Choice Requires="x15">
      <x15ac:absPath xmlns:x15ac="http://schemas.microsoft.com/office/spreadsheetml/2010/11/ac" url="/Users/jsokol/Documents/git/simplerisk/import-content/Control Frameworks/PCI DSS 3.2.1/"/>
    </mc:Choice>
  </mc:AlternateContent>
  <xr:revisionPtr revIDLastSave="0" documentId="13_ncr:1_{46A3F5CB-D690-0E47-9A43-AC4D846FB7B7}" xr6:coauthVersionLast="45" xr6:coauthVersionMax="45" xr10:uidLastSave="{00000000-0000-0000-0000-000000000000}"/>
  <bookViews>
    <workbookView xWindow="320" yWindow="6620" windowWidth="34620" windowHeight="14020" tabRatio="716" activeTab="4" xr2:uid="{00000000-000D-0000-FFFF-FFFF00000000}"/>
  </bookViews>
  <sheets>
    <sheet name="SAQ A-EP Systems" sheetId="37" state="hidden" r:id="rId1"/>
    <sheet name="SAQ-B Systems" sheetId="22" state="hidden" r:id="rId2"/>
    <sheet name="SAQ -B-IP" sheetId="23" state="hidden" r:id="rId3"/>
    <sheet name="SAQ-C" sheetId="33" state="hidden" r:id="rId4"/>
    <sheet name="SAQ-D-SP" sheetId="39" r:id="rId5"/>
    <sheet name="Roles" sheetId="9" state="hidden" r:id="rId6"/>
    <sheet name="InfoReqd" sheetId="10" state="hidden" r:id="rId7"/>
  </sheets>
  <externalReferences>
    <externalReference r:id="rId8"/>
  </externalReferences>
  <definedNames>
    <definedName name="_xlnm._FilterDatabase" localSheetId="4" hidden="1">'SAQ-D-SP'!$A$1:$H$333</definedName>
    <definedName name="_Toc275753532" localSheetId="4">'SAQ-D-SP'!#REF!</definedName>
    <definedName name="_Toc377997581" localSheetId="4">'SAQ-D-SP'!#REF!</definedName>
    <definedName name="L1_">[1]Lookup!$A$2:$A$19</definedName>
    <definedName name="L2_">[1]Lookup!$B$2:$B$19</definedName>
    <definedName name="SAQ_A_EP">#REF!</definedName>
    <definedName name="Stage" localSheetId="4">#REF!</definedName>
    <definedName name="Stage">#REF!</definedName>
    <definedName name="ststst">#REF!</definedName>
    <definedName name="test">#REF!</definedName>
    <definedName name="v3.1Status" localSheetId="4">#REF!</definedName>
    <definedName name="v3.1Status">#REF!</definedName>
  </definedNames>
  <calcPr calcId="191029"/>
</workbook>
</file>

<file path=xl/calcChain.xml><?xml version="1.0" encoding="utf-8"?>
<calcChain xmlns="http://schemas.openxmlformats.org/spreadsheetml/2006/main">
  <c r="C3" i="39" l="1"/>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C194" i="39"/>
  <c r="C195" i="39"/>
  <c r="C196" i="39"/>
  <c r="C197" i="39"/>
  <c r="C198" i="39"/>
  <c r="C199" i="39"/>
  <c r="C200" i="39"/>
  <c r="C201" i="39"/>
  <c r="C202" i="39"/>
  <c r="C203" i="39"/>
  <c r="C204" i="39"/>
  <c r="C205" i="39"/>
  <c r="C206" i="39"/>
  <c r="C207" i="39"/>
  <c r="C208" i="39"/>
  <c r="C209" i="39"/>
  <c r="C210" i="39"/>
  <c r="C211" i="39"/>
  <c r="C212" i="39"/>
  <c r="C213" i="39"/>
  <c r="C214" i="39"/>
  <c r="C215" i="39"/>
  <c r="C216" i="39"/>
  <c r="C217" i="39"/>
  <c r="C218" i="39"/>
  <c r="C219" i="39"/>
  <c r="C220" i="39"/>
  <c r="C221" i="39"/>
  <c r="C222" i="39"/>
  <c r="C223" i="39"/>
  <c r="C224" i="39"/>
  <c r="C225" i="39"/>
  <c r="C226" i="39"/>
  <c r="C227" i="39"/>
  <c r="C228" i="39"/>
  <c r="C229" i="39"/>
  <c r="C230" i="39"/>
  <c r="C231" i="39"/>
  <c r="C232" i="39"/>
  <c r="C233" i="39"/>
  <c r="C234" i="39"/>
  <c r="C235" i="39"/>
  <c r="C236" i="39"/>
  <c r="C237" i="39"/>
  <c r="C238" i="39"/>
  <c r="C239" i="39"/>
  <c r="C240" i="39"/>
  <c r="C241" i="39"/>
  <c r="C242" i="39"/>
  <c r="C243" i="39"/>
  <c r="C244" i="39"/>
  <c r="C245" i="39"/>
  <c r="C246" i="39"/>
  <c r="C247" i="39"/>
  <c r="C248" i="39"/>
  <c r="C249" i="39"/>
  <c r="C250" i="39"/>
  <c r="C251" i="39"/>
  <c r="C252" i="39"/>
  <c r="C2" i="39"/>
  <c r="B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3"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64" i="39"/>
  <c r="B165" i="39"/>
  <c r="B166" i="39"/>
  <c r="B167" i="39"/>
  <c r="B168" i="39"/>
  <c r="B169" i="39"/>
  <c r="B170" i="39"/>
  <c r="B171" i="39"/>
  <c r="B172" i="39"/>
  <c r="B173" i="39"/>
  <c r="B174" i="39"/>
  <c r="B175" i="39"/>
  <c r="B176" i="39"/>
  <c r="B177" i="39"/>
  <c r="B178" i="39"/>
  <c r="B179" i="39"/>
  <c r="B180" i="39"/>
  <c r="B181" i="39"/>
  <c r="B182" i="39"/>
  <c r="B183" i="39"/>
  <c r="B184" i="39"/>
  <c r="B185" i="39"/>
  <c r="B186" i="39"/>
  <c r="B187" i="39"/>
  <c r="B188" i="39"/>
  <c r="B189" i="39"/>
  <c r="B190" i="39"/>
  <c r="B191" i="39"/>
  <c r="B192" i="39"/>
  <c r="B193" i="39"/>
  <c r="B194" i="39"/>
  <c r="B195" i="39"/>
  <c r="B196" i="39"/>
  <c r="B197" i="39"/>
  <c r="B198" i="39"/>
  <c r="B199" i="39"/>
  <c r="B200" i="39"/>
  <c r="B201" i="39"/>
  <c r="B202" i="39"/>
  <c r="B203" i="39"/>
  <c r="B204" i="39"/>
  <c r="B205" i="39"/>
  <c r="B206" i="39"/>
  <c r="B207" i="39"/>
  <c r="B208" i="39"/>
  <c r="B209" i="39"/>
  <c r="B210" i="39"/>
  <c r="B211" i="39"/>
  <c r="B212" i="39"/>
  <c r="B213" i="39"/>
  <c r="B214" i="39"/>
  <c r="B215" i="39"/>
  <c r="B216" i="39"/>
  <c r="B217" i="39"/>
  <c r="B218" i="39"/>
  <c r="B219" i="39"/>
  <c r="B220" i="39"/>
  <c r="B221" i="39"/>
  <c r="B222" i="39"/>
  <c r="B223" i="39"/>
  <c r="B224" i="39"/>
  <c r="B225" i="39"/>
  <c r="B226" i="39"/>
  <c r="B227" i="39"/>
  <c r="B228" i="39"/>
  <c r="B229" i="39"/>
  <c r="B230" i="39"/>
  <c r="B231" i="39"/>
  <c r="B232" i="39"/>
  <c r="B233" i="39"/>
  <c r="B234" i="39"/>
  <c r="B235" i="39"/>
  <c r="B236" i="39"/>
  <c r="B237" i="39"/>
  <c r="B238" i="39"/>
  <c r="B239" i="39"/>
  <c r="B240" i="39"/>
  <c r="B241" i="39"/>
  <c r="B242" i="39"/>
  <c r="B243" i="39"/>
  <c r="B244" i="39"/>
  <c r="B245" i="39"/>
  <c r="B246" i="39"/>
  <c r="B247" i="39"/>
  <c r="B248" i="39"/>
  <c r="B249" i="39"/>
  <c r="B250" i="39"/>
  <c r="B251" i="39"/>
  <c r="B252" i="39"/>
</calcChain>
</file>

<file path=xl/sharedStrings.xml><?xml version="1.0" encoding="utf-8"?>
<sst xmlns="http://schemas.openxmlformats.org/spreadsheetml/2006/main" count="1825" uniqueCount="848">
  <si>
    <t>Back to Index</t>
  </si>
  <si>
    <t>Physical Security</t>
  </si>
  <si>
    <t>Info Required</t>
  </si>
  <si>
    <t>Role</t>
  </si>
  <si>
    <t>SAQ B</t>
  </si>
  <si>
    <t>SAQ B-IP</t>
  </si>
  <si>
    <t>SAQ C</t>
  </si>
  <si>
    <r>
      <t>4.2</t>
    </r>
    <r>
      <rPr>
        <sz val="9"/>
        <color theme="1"/>
        <rFont val="Arial"/>
        <family val="2"/>
      </rPr>
      <t xml:space="preserve"> Never send unprotected PANs by end-user messaging technologies (for example, e-mail, instant messaging, SMS, chat, etc.).</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</si>
  <si>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</si>
  <si>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</si>
  <si>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</si>
  <si>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8.1.1 </t>
    </r>
    <r>
      <rPr>
        <sz val="9"/>
        <color theme="1"/>
        <rFont val="Arial"/>
        <family val="2"/>
      </rPr>
      <t>Assign all users a unique ID before allowing them to access system components or cardholder data.</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</si>
  <si>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</si>
  <si>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8.2.4</t>
    </r>
    <r>
      <rPr>
        <sz val="9"/>
        <color theme="1"/>
        <rFont val="Arial"/>
        <family val="2"/>
      </rPr>
      <t xml:space="preserve"> Change user passwords/passphrases at least once every 90 days.</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</si>
  <si>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</si>
  <si>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</si>
  <si>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</si>
  <si>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t>10.7</t>
    </r>
    <r>
      <rPr>
        <sz val="9"/>
        <color theme="1"/>
        <rFont val="Arial"/>
        <family val="2"/>
      </rPr>
      <t xml:space="preserve"> Retain audit trail history for at least one year, with a minimum of three months immediately available for analysis (for example, online, archived, or restorable from backup).</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</si>
  <si>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</si>
  <si>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color theme="1"/>
        <rFont val="Arial"/>
        <family val="2"/>
      </rPr>
      <t>Maintain an inventory of authorized wireless access points including a documented business justification.</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</si>
  <si>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</si>
  <si>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</si>
  <si>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 xml:space="preserve">12.3.9 </t>
    </r>
    <r>
      <rPr>
        <sz val="9"/>
        <color theme="1"/>
        <rFont val="Arial"/>
        <family val="2"/>
      </rPr>
      <t>Activation of remote-access technologies for vendors and business partners only when needed by vendors and business partners, with immediate deactivation after use</t>
    </r>
  </si>
  <si>
    <t>Development</t>
  </si>
  <si>
    <t>SAQ A-EP</t>
  </si>
  <si>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</si>
  <si>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 xml:space="preserve">1.2.1 </t>
    </r>
    <r>
      <rPr>
        <sz val="9"/>
        <color theme="1"/>
        <rFont val="Arial"/>
        <family val="2"/>
      </rPr>
      <t>Restrict inbound and outbound traffic to that which is necessary for the cardholder data environment, and specifically deny all other traffic.</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</si>
  <si>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</si>
  <si>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 xml:space="preserve">1.3 </t>
    </r>
    <r>
      <rPr>
        <sz val="9"/>
        <color theme="1"/>
        <rFont val="Arial"/>
        <family val="2"/>
      </rPr>
      <t>Prohibit direct public access between the Internet and any system component in the cardholder data environment.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</si>
  <si>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</si>
  <si>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</si>
  <si>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</si>
  <si>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</si>
  <si>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</si>
  <si>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</si>
  <si>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</si>
  <si>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</si>
  <si>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</si>
  <si>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</si>
  <si>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</si>
  <si>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</si>
  <si>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</si>
  <si>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</si>
  <si>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</si>
  <si>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</si>
  <si>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</si>
  <si>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8.1</t>
    </r>
    <r>
      <rPr>
        <sz val="9"/>
        <color theme="1"/>
        <rFont val="Arial"/>
        <family val="2"/>
      </rPr>
      <t xml:space="preserve"> Define and implement policies and procedures to ensure proper user identification management for non-consumer users and administrators on all system components as follows: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</si>
  <si>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</si>
  <si>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</si>
  <si>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</si>
  <si>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</si>
  <si>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</si>
  <si>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</si>
  <si>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9.5</t>
    </r>
    <r>
      <rPr>
        <sz val="9"/>
        <color theme="1"/>
        <rFont val="Arial"/>
        <family val="2"/>
      </rPr>
      <t xml:space="preserve"> Physically secure all media.</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</si>
  <si>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</si>
  <si>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</si>
  <si>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</si>
  <si>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</si>
  <si>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</si>
  <si>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</si>
  <si>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</si>
  <si>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</si>
  <si>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</si>
  <si>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</si>
  <si>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10.2 </t>
    </r>
    <r>
      <rPr>
        <sz val="9"/>
        <color theme="1"/>
        <rFont val="Arial"/>
        <family val="2"/>
      </rPr>
      <t>Implement automated audit trails for all system components to reconstruct the following events:</t>
    </r>
  </si>
  <si>
    <r>
      <t>10.2.2</t>
    </r>
    <r>
      <rPr>
        <sz val="9"/>
        <color theme="1"/>
        <rFont val="Arial"/>
        <family val="2"/>
      </rPr>
      <t xml:space="preserve"> All actions taken by any individual with root or administrative privileges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</si>
  <si>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</si>
  <si>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</si>
  <si>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</si>
  <si>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</si>
  <si>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</si>
  <si>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</si>
  <si>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</si>
  <si>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</si>
  <si>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</si>
  <si>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</si>
  <si>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</si>
  <si>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 xml:space="preserve">11.1.2 </t>
    </r>
    <r>
      <rPr>
        <sz val="9"/>
        <color theme="1"/>
        <rFont val="Arial"/>
        <family val="2"/>
      </rPr>
      <t>Implement incident response procedures in the event unauthorized wireless access points are detected.</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</si>
  <si>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</si>
  <si>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</si>
  <si>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11.2.3</t>
    </r>
    <r>
      <rPr>
        <sz val="9"/>
        <color theme="1"/>
        <rFont val="Arial"/>
        <family val="2"/>
      </rPr>
      <t xml:space="preserve"> Perform internal and external scans, and rescans as needed, after any significant change. Scans must be performed by qualified personnel.</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</si>
  <si>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</si>
  <si>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</si>
  <si>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</si>
  <si>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</si>
  <si>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</si>
  <si>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</si>
  <si>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</si>
  <si>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</si>
  <si>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</si>
  <si>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12.3.8 </t>
    </r>
    <r>
      <rPr>
        <sz val="9"/>
        <color theme="1"/>
        <rFont val="Arial"/>
        <family val="2"/>
      </rPr>
      <t>Automatic disconnect of sessions for remote-access technologies after a specific period of inactivity</t>
    </r>
  </si>
  <si>
    <r>
      <t>12.5</t>
    </r>
    <r>
      <rPr>
        <sz val="9"/>
        <color theme="1"/>
        <rFont val="Arial"/>
        <family val="2"/>
      </rPr>
      <t xml:space="preserve"> Assign to an individual or team the following information security management responsibilities:</t>
    </r>
  </si>
  <si>
    <r>
      <t>12.5.3</t>
    </r>
    <r>
      <rPr>
        <sz val="9"/>
        <color theme="1"/>
        <rFont val="Arial"/>
        <family val="2"/>
      </rPr>
      <t xml:space="preserve"> Establish, document, and distribute security incident response and escalation procedures to ensure timely and effective handling of all situations.</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</si>
  <si>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</si>
  <si>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</si>
  <si>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</si>
  <si>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</si>
  <si>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</si>
  <si>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t>Total</t>
  </si>
  <si>
    <t>Role Code</t>
  </si>
  <si>
    <t>Note</t>
  </si>
  <si>
    <t>Persystem</t>
  </si>
  <si>
    <t>Usual Group</t>
  </si>
  <si>
    <t>Dustin</t>
  </si>
  <si>
    <t>Routers &amp; Switches</t>
  </si>
  <si>
    <t>Windows (Desktop)</t>
  </si>
  <si>
    <t>Windows (Server)</t>
  </si>
  <si>
    <t>SIEM (Jason L / Chris / Dustin)</t>
  </si>
  <si>
    <t>IPS</t>
  </si>
  <si>
    <t>FIM Jason L / Chris / Dustin</t>
  </si>
  <si>
    <t xml:space="preserve">Firewall </t>
  </si>
  <si>
    <t>Include 5.</t>
  </si>
  <si>
    <t>Firewall Operations</t>
  </si>
  <si>
    <t>User Access/ Roles</t>
  </si>
  <si>
    <t>NO REQUIREMENTS</t>
  </si>
  <si>
    <t>*</t>
  </si>
  <si>
    <t xml:space="preserve">Key Handling / Encryption </t>
  </si>
  <si>
    <t>CHD access logging, log handling.</t>
  </si>
  <si>
    <t>Event logging</t>
  </si>
  <si>
    <t>System Admin (Apps, appliances, builtin OS devices)</t>
  </si>
  <si>
    <t>Vulnerability Mgt</t>
  </si>
  <si>
    <t xml:space="preserve">Other </t>
  </si>
  <si>
    <t>QSA</t>
  </si>
  <si>
    <t>Network System Admin – Wireless and wired network access</t>
  </si>
  <si>
    <t>System Owner (Business owner)</t>
  </si>
  <si>
    <t>Data Specialist (DBA or Admin or App SME)</t>
  </si>
  <si>
    <t>Policy / Governance / Standards</t>
  </si>
  <si>
    <t>Everybody</t>
  </si>
  <si>
    <t>EVERYBODY</t>
  </si>
  <si>
    <t>Risk Assessment</t>
  </si>
  <si>
    <t>Risk</t>
  </si>
  <si>
    <t>General OS Admin (Windows, AIX, linux, VMS, etc)</t>
  </si>
  <si>
    <t>HR and Training</t>
  </si>
  <si>
    <t>Vulnerability Identification</t>
  </si>
  <si>
    <t>Infosec - Testing (11.x)</t>
  </si>
  <si>
    <t>SOC/ Service Desk /Incident Response</t>
  </si>
  <si>
    <t>Vendor &amp; Third Party management</t>
  </si>
  <si>
    <t>Procurement Group</t>
  </si>
  <si>
    <t>Who gets role 4?  Role 5 or role 12? Or13?</t>
  </si>
  <si>
    <t>Text</t>
  </si>
  <si>
    <t>Code</t>
  </si>
  <si>
    <t>Person Name</t>
  </si>
  <si>
    <t>Identify the responsible personnel</t>
  </si>
  <si>
    <t>Document Name</t>
  </si>
  <si>
    <t>Identify the document</t>
  </si>
  <si>
    <t>Sample</t>
  </si>
  <si>
    <t>Identify the sample of</t>
  </si>
  <si>
    <t>Observation (QSA)</t>
  </si>
  <si>
    <t>Assessor observes actual system components</t>
  </si>
  <si>
    <t>Test (QSA)</t>
  </si>
  <si>
    <r>
      <t xml:space="preserve">Describe how * were verified </t>
    </r>
    <r>
      <rPr>
        <b/>
        <sz val="11"/>
        <color theme="1"/>
        <rFont val="Calibri"/>
        <family val="2"/>
        <scheme val="minor"/>
      </rPr>
      <t>Yes / no  Actions of people performing or not performing a task or procedures</t>
    </r>
  </si>
  <si>
    <t>Evidence/Policy(?) Observation (QSA)</t>
  </si>
  <si>
    <r>
      <t>Document Reviews</t>
    </r>
    <r>
      <rPr>
        <sz val="11"/>
        <color theme="1"/>
        <rFont val="Calibri"/>
        <family val="2"/>
        <scheme val="minor"/>
      </rPr>
      <t xml:space="preserve"> - Describe how the supporting documentation was examined</t>
    </r>
  </si>
  <si>
    <t>Interviews with personnel</t>
  </si>
  <si>
    <r>
      <t xml:space="preserve">Assessor </t>
    </r>
    <r>
      <rPr>
        <b/>
        <sz val="11"/>
        <color theme="1"/>
        <rFont val="Calibri"/>
        <family val="2"/>
        <scheme val="minor"/>
      </rPr>
      <t>interviews</t>
    </r>
    <r>
      <rPr>
        <sz val="11"/>
        <color theme="1"/>
        <rFont val="Calibri"/>
        <family val="2"/>
        <scheme val="minor"/>
      </rPr>
      <t xml:space="preserve"> person or persons as appropriate for the requirement/testing procedure - “summarize the relevant details </t>
    </r>
    <r>
      <rPr>
        <b/>
        <sz val="11"/>
        <color theme="1"/>
        <rFont val="Calibri"/>
        <family val="2"/>
        <scheme val="minor"/>
      </rPr>
      <t xml:space="preserve">discussed”  </t>
    </r>
    <r>
      <rPr>
        <sz val="11"/>
        <color theme="1"/>
        <rFont val="Calibri"/>
        <family val="2"/>
        <scheme val="minor"/>
      </rPr>
      <t>Results of interviews may demonstrate that an action has or has not been performed, or that the interviewee has particular knowledge or understanding</t>
    </r>
  </si>
  <si>
    <t>PCI DSS Requirements v3.2</t>
  </si>
  <si>
    <r>
      <t>1.3.4</t>
    </r>
    <r>
      <rPr>
        <sz val="9"/>
        <rFont val="Arial"/>
        <family val="2"/>
      </rPr>
      <t xml:space="preserve"> Do not allow unauthorized outbound traffic from the cardholder data environment to the Internet.</t>
    </r>
  </si>
  <si>
    <r>
      <t xml:space="preserve">1.3.5 </t>
    </r>
    <r>
      <rPr>
        <sz val="9"/>
        <rFont val="Arial"/>
        <family val="2"/>
      </rPr>
      <t>Permit only “established” connections into the network.</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</si>
  <si>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</si>
  <si>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</si>
  <si>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</si>
  <si>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2.5</t>
    </r>
    <r>
      <rPr>
        <sz val="9"/>
        <rFont val="Arial"/>
        <family val="2"/>
      </rPr>
      <t xml:space="preserve"> Ensure that security policies and operational procedures for managing vendor defaults and other security parameters are documented, in use, and known to all affected parties.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</si>
  <si>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</si>
  <si>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</si>
  <si>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</si>
  <si>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</si>
  <si>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</si>
  <si>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</si>
  <si>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</si>
  <si>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</si>
  <si>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</si>
  <si>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</si>
  <si>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</si>
  <si>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</si>
  <si>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</si>
  <si>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</si>
  <si>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</si>
  <si>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</si>
  <si>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</si>
  <si>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</si>
  <si>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</si>
  <si>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A2.2</t>
    </r>
    <r>
      <rPr>
        <sz val="9"/>
        <rFont val="Arial"/>
        <family val="2"/>
      </rPr>
      <t xml:space="preserve"> Entities with existing implementations (other than as allowed in A2.1) that use SSL and/or early TLS must have a formal Risk Mitigation and Migration Plan in place.  </t>
    </r>
  </si>
  <si>
    <t>8.1.3</t>
  </si>
  <si>
    <t>8.1.1</t>
  </si>
  <si>
    <t>8.2.3</t>
  </si>
  <si>
    <t>9.6.1</t>
  </si>
  <si>
    <t>9.6.2</t>
  </si>
  <si>
    <t>9.6.3</t>
  </si>
  <si>
    <t>9.8.1</t>
  </si>
  <si>
    <t>12.8.1</t>
  </si>
  <si>
    <t>12.8.3</t>
  </si>
  <si>
    <t>12.8.4</t>
  </si>
  <si>
    <t>12.8.5</t>
  </si>
  <si>
    <t>12.8.2</t>
  </si>
  <si>
    <t>12.10.1</t>
  </si>
  <si>
    <t>1.2.1</t>
  </si>
  <si>
    <t>1.3.4</t>
  </si>
  <si>
    <t>1.3.5</t>
  </si>
  <si>
    <t>1.2.3</t>
  </si>
  <si>
    <t>2.1.1</t>
  </si>
  <si>
    <t>2.2.2</t>
  </si>
  <si>
    <t>2.2.3</t>
  </si>
  <si>
    <t>2.2.4</t>
  </si>
  <si>
    <t>2.2.5</t>
  </si>
  <si>
    <t>1.1.1</t>
  </si>
  <si>
    <t>1.1.2</t>
  </si>
  <si>
    <t>1.1.3</t>
  </si>
  <si>
    <t>1.1.4</t>
  </si>
  <si>
    <t>1.1.5</t>
  </si>
  <si>
    <t>1.1.6</t>
  </si>
  <si>
    <t>1.1.7</t>
  </si>
  <si>
    <t>12.11.1</t>
  </si>
  <si>
    <t>12.10.6</t>
  </si>
  <si>
    <t>12.10.5</t>
  </si>
  <si>
    <t>12.10.4</t>
  </si>
  <si>
    <t>12.10.3</t>
  </si>
  <si>
    <t>12.10.2</t>
  </si>
  <si>
    <t>12.10</t>
  </si>
  <si>
    <t>12.1.1</t>
  </si>
  <si>
    <t>12.3.1</t>
  </si>
  <si>
    <t>12.3.2</t>
  </si>
  <si>
    <t>12.3.3</t>
  </si>
  <si>
    <t>12.3.4</t>
  </si>
  <si>
    <t>12.3.5</t>
  </si>
  <si>
    <t>12.3.6</t>
  </si>
  <si>
    <t>12.3.7</t>
  </si>
  <si>
    <t>12.3.8</t>
  </si>
  <si>
    <t>12.3.9</t>
  </si>
  <si>
    <t>12.3.10</t>
  </si>
  <si>
    <t>12.4.1</t>
  </si>
  <si>
    <t>12.5.1</t>
  </si>
  <si>
    <t>12.5.2</t>
  </si>
  <si>
    <t>12.5.3</t>
  </si>
  <si>
    <t>12.5.4</t>
  </si>
  <si>
    <t>12.5.5</t>
  </si>
  <si>
    <t>12.6.1</t>
  </si>
  <si>
    <t>12.6.2</t>
  </si>
  <si>
    <t>11.1.1</t>
  </si>
  <si>
    <t>11.1.2</t>
  </si>
  <si>
    <t>11.2.3</t>
  </si>
  <si>
    <t>11.2.1</t>
  </si>
  <si>
    <t>11.2.2</t>
  </si>
  <si>
    <t>11.3.1</t>
  </si>
  <si>
    <t>11.3.2</t>
  </si>
  <si>
    <t>11.3.3</t>
  </si>
  <si>
    <t>11.3.4</t>
  </si>
  <si>
    <t>11.3.4.1</t>
  </si>
  <si>
    <t>11.5.1</t>
  </si>
  <si>
    <t>10.8.1</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</si>
  <si>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</si>
  <si>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</si>
  <si>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</si>
  <si>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</si>
  <si>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</si>
  <si>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</si>
  <si>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</si>
  <si>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</si>
  <si>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</si>
  <si>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</si>
  <si>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</si>
  <si>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</si>
  <si>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</si>
  <si>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</si>
  <si>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</si>
  <si>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</si>
  <si>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</si>
  <si>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</si>
  <si>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</si>
  <si>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</si>
  <si>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</si>
  <si>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10.6.1</t>
  </si>
  <si>
    <t>10.6.2</t>
  </si>
  <si>
    <t>10.6.3</t>
  </si>
  <si>
    <t>9.1.1</t>
  </si>
  <si>
    <t>9.1.2</t>
  </si>
  <si>
    <t>9.1.3</t>
  </si>
  <si>
    <t>9.4.1</t>
  </si>
  <si>
    <t>9.4.2</t>
  </si>
  <si>
    <t>9.4.3</t>
  </si>
  <si>
    <t>9.5.1</t>
  </si>
  <si>
    <t>9.4.4</t>
  </si>
  <si>
    <t>9.7.1</t>
  </si>
  <si>
    <t>9.8.2</t>
  </si>
  <si>
    <t>9.9.1</t>
  </si>
  <si>
    <t>9.9.2</t>
  </si>
  <si>
    <t>9.9.3</t>
  </si>
  <si>
    <t>9.10</t>
  </si>
  <si>
    <t>6.3.1</t>
  </si>
  <si>
    <t>6.3.2</t>
  </si>
  <si>
    <t>6.4.5.1</t>
  </si>
  <si>
    <t>6.4.5.2</t>
  </si>
  <si>
    <t>6.4.1</t>
  </si>
  <si>
    <t>6.4.2</t>
  </si>
  <si>
    <t>6.4.3</t>
  </si>
  <si>
    <t>6.4.4</t>
  </si>
  <si>
    <t>6.4.5</t>
  </si>
  <si>
    <t>6.4.5.3</t>
  </si>
  <si>
    <t>6.4.5.4</t>
  </si>
  <si>
    <t>6.4.6</t>
  </si>
  <si>
    <t>6.5.1</t>
  </si>
  <si>
    <t>6.5.2</t>
  </si>
  <si>
    <t>6.5.3</t>
  </si>
  <si>
    <t>6.5.4</t>
  </si>
  <si>
    <t>6.5.5</t>
  </si>
  <si>
    <t>6.5.6</t>
  </si>
  <si>
    <t>6.5.7</t>
  </si>
  <si>
    <t>6.5.8</t>
  </si>
  <si>
    <t>6.5.9</t>
  </si>
  <si>
    <t>6.5.10</t>
  </si>
  <si>
    <t>7.1.1</t>
  </si>
  <si>
    <t>7.1.2</t>
  </si>
  <si>
    <t>7.1.3</t>
  </si>
  <si>
    <t>7.1.4</t>
  </si>
  <si>
    <t>7.2.1</t>
  </si>
  <si>
    <t>7.2.2</t>
  </si>
  <si>
    <t>7.2.3</t>
  </si>
  <si>
    <t>8.1.2</t>
  </si>
  <si>
    <t>8.1.5</t>
  </si>
  <si>
    <t>8.1.4</t>
  </si>
  <si>
    <t>8.1.6</t>
  </si>
  <si>
    <t>8.1.7</t>
  </si>
  <si>
    <t>8.1.8</t>
  </si>
  <si>
    <t>8.2.1</t>
  </si>
  <si>
    <t>8.2.6</t>
  </si>
  <si>
    <t>8.2.2</t>
  </si>
  <si>
    <t>8.2.4</t>
  </si>
  <si>
    <t>8.2.5</t>
  </si>
  <si>
    <t>8.3.1</t>
  </si>
  <si>
    <t>8.3.2</t>
  </si>
  <si>
    <t>8.5.1</t>
  </si>
  <si>
    <t>5.1.1</t>
  </si>
  <si>
    <t>5.1.2</t>
  </si>
  <si>
    <t>3.2.2</t>
  </si>
  <si>
    <t>3.2.3</t>
  </si>
  <si>
    <t>4.1.1</t>
  </si>
  <si>
    <t>1.2.2</t>
  </si>
  <si>
    <t>1.3.1</t>
  </si>
  <si>
    <t>1.3.2</t>
  </si>
  <si>
    <t>1.3.3</t>
  </si>
  <si>
    <t>1.3.6</t>
  </si>
  <si>
    <t>1.3.7</t>
  </si>
  <si>
    <t>2.2.1</t>
  </si>
  <si>
    <t>3.2.1</t>
  </si>
  <si>
    <t>3.4.1</t>
  </si>
  <si>
    <t>3.5.1</t>
  </si>
  <si>
    <t>3.5.2</t>
  </si>
  <si>
    <t>3.5.3</t>
  </si>
  <si>
    <t>3.5.4</t>
  </si>
  <si>
    <t>3.6.1</t>
  </si>
  <si>
    <t>3.6.2</t>
  </si>
  <si>
    <t>3.6.3</t>
  </si>
  <si>
    <t>3.6.4</t>
  </si>
  <si>
    <t>3.6.5</t>
  </si>
  <si>
    <t>3.6.6</t>
  </si>
  <si>
    <t>3.6.7</t>
  </si>
  <si>
    <t>3.6.8</t>
  </si>
  <si>
    <t>Requirement 1: Install and maintain a firewall configuration to protect data</t>
  </si>
  <si>
    <t>Requirement 2: Do not use vendor-supplied defaults for system passwords and other security parameters</t>
  </si>
  <si>
    <t>Requirement 3: Protect stored cardholder data</t>
  </si>
  <si>
    <t>Requirement 4: Encrypt transmission of cardholder data across open, public networks</t>
  </si>
  <si>
    <t>Requirement 5: Protect all systems against malware and regularly update anti-virus software or programs</t>
  </si>
  <si>
    <t>Requirement 6: Develop and maintain secure systems and applications</t>
  </si>
  <si>
    <t>Requirement 7: Restrict access to cardholder data by business need to know</t>
  </si>
  <si>
    <t>Requirement 8: Identify and authenticate access to system components</t>
  </si>
  <si>
    <t>Requirement 11: Regularly test security systems and processes</t>
  </si>
  <si>
    <t>Requirement 12: Maintain a policy that addresses information security for all personnel</t>
  </si>
  <si>
    <t>Control Framework</t>
  </si>
  <si>
    <t>Control Short Name</t>
  </si>
  <si>
    <t>Control Long Name</t>
  </si>
  <si>
    <t>Control Description</t>
  </si>
  <si>
    <t>Control Number</t>
  </si>
  <si>
    <t>Control Family</t>
  </si>
  <si>
    <t>Control Class</t>
  </si>
  <si>
    <t>Build and Maintain a Secure Network and Systems</t>
  </si>
  <si>
    <t>PCI DSS v3.2.1 Self-Assessment Questionnaire D for Merchants</t>
  </si>
  <si>
    <t>Establish and implement firewall and router configuration standards that include the following:</t>
  </si>
  <si>
    <t>A formal process for approving and testing all network connections and changes to the firewall and router configurations</t>
  </si>
  <si>
    <t>Protect Cardholder Data</t>
  </si>
  <si>
    <t>Maintain a Vulnerability Management Program</t>
  </si>
  <si>
    <t>Implement Strong Access Control Measures</t>
  </si>
  <si>
    <t>Requirement 9: Restrict physical access to cardholder data</t>
  </si>
  <si>
    <t>Regularly Monitor and Test Networks</t>
  </si>
  <si>
    <t>Requirement 10: Track and monitor all access to network resources and cardholder data</t>
  </si>
  <si>
    <t>Maintain an Information Security Policy</t>
  </si>
  <si>
    <t>Current network diagram that identifies all connections between the cardholder data environment and other networks, including any wireless networks</t>
  </si>
  <si>
    <t xml:space="preserve">Current diagram that shows all cardholder data flows across systems and networks </t>
  </si>
  <si>
    <t>Requirements for a firewall at each Internet connection and between any demilitarized zone (DMZ) and the internal network zone</t>
  </si>
  <si>
    <t>Description of groups, roles, and responsibilities for management of network components</t>
  </si>
  <si>
    <t>Documentation of business justification and approval for use of all services, protocols, and ports allowed, including documentation of security features implemented for those protocols considered to be insecure.</t>
  </si>
  <si>
    <t>Requirement to review firewall and router rule sets at least every six months</t>
  </si>
  <si>
    <r>
      <rPr>
        <sz val="11"/>
        <rFont val="Calibri"/>
        <family val="2"/>
        <scheme val="minor"/>
      </rPr>
      <t xml:space="preserve">Build firewall and router configurations that restrict connections between untrusted networks and any system components in the cardholder data environment.
</t>
    </r>
    <r>
      <rPr>
        <b/>
        <i/>
        <sz val="11"/>
        <rFont val="Calibri"/>
        <family val="2"/>
        <scheme val="minor"/>
      </rPr>
      <t>Note:</t>
    </r>
    <r>
      <rPr>
        <b/>
        <sz val="11"/>
        <rFont val="Calibri"/>
        <family val="2"/>
        <scheme val="minor"/>
      </rPr>
      <t xml:space="preserve"> </t>
    </r>
    <r>
      <rPr>
        <i/>
        <sz val="11"/>
        <rFont val="Calibri"/>
        <family val="2"/>
        <scheme val="minor"/>
      </rPr>
      <t>An “untrusted network” is any network that is external to the networks belonging to the entity under review, and/or which is out of the entity's ability to control or manage.</t>
    </r>
  </si>
  <si>
    <t>Restrict inbound and outbound traffic to that which is necessary for the cardholder data environment, and specifically deny all other traffic.</t>
  </si>
  <si>
    <t>Secure and synchronize router configuration files.</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</si>
  <si>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</si>
  <si>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</si>
  <si>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Implement a DMZ to limit inbound traffic to only system components that provide authorized publicly accessible services, protocols, and ports.</t>
  </si>
  <si>
    <t>Limit inbound Internet traffic to IP addresses within the DMZ.</t>
  </si>
  <si>
    <t>Implement anti-spoofing measures to detect and block forged source IP addresses from entering the network. 
(For example, block traffic originating from the Internet with an internal source address.)</t>
  </si>
  <si>
    <t>Do not allow unauthorized outbound traffic from the cardholder data environment to the Internet.</t>
  </si>
  <si>
    <t>Permit only “established” connections into the network.</t>
  </si>
  <si>
    <t>Place system components that store cardholder data (such as a database) in an internal network zone, segregated from the DMZ and other untrusted networks.</t>
  </si>
  <si>
    <r>
      <t xml:space="preserve">Do not disclose private IP addresses and routing information to unauthorized parties.
</t>
    </r>
    <r>
      <rPr>
        <b/>
        <i/>
        <sz val="11"/>
        <rFont val="Calibri"/>
        <family val="2"/>
        <scheme val="minor"/>
      </rPr>
      <t>Note:</t>
    </r>
    <r>
      <rPr>
        <i/>
        <sz val="11"/>
        <rFont val="Calibri"/>
        <family val="2"/>
        <scheme val="minor"/>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</si>
  <si>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</si>
  <si>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</si>
  <si>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r>
      <rPr>
        <sz val="11"/>
        <rFont val="Calibri"/>
        <family val="2"/>
        <scheme val="minor"/>
      </rPr>
      <t>Always change vendor-supplied defaults and remove or disable unnecessary default accounts</t>
    </r>
    <r>
      <rPr>
        <b/>
        <sz val="11"/>
        <rFont val="Calibri"/>
        <family val="2"/>
        <scheme val="minor"/>
      </rPr>
      <t xml:space="preserve"> before</t>
    </r>
    <r>
      <rPr>
        <sz val="11"/>
        <rFont val="Calibri"/>
        <family val="2"/>
        <scheme val="minor"/>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</si>
  <si>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t>For wireless environments connected to the cardholder data environment or transmitting cardholder data, change ALL wireless vendor defaults at installation, including but not limited to default wireless encryption keys, passwords, and SNMP community strings.</t>
  </si>
  <si>
    <r>
      <rPr>
        <sz val="11"/>
        <rFont val="Calibri"/>
        <family val="2"/>
        <scheme val="minor"/>
      </rPr>
      <t xml:space="preserve">Develop configuration standards for all system components. Assure that these standards address all known security vulnerabilities and are consistent with industry-accepted system hardening standards.
</t>
    </r>
    <r>
      <rPr>
        <i/>
        <sz val="11"/>
        <rFont val="Calibri"/>
        <family val="2"/>
        <scheme val="minor"/>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</si>
  <si>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rPr>
        <sz val="11"/>
        <rFont val="Calibri"/>
        <family val="2"/>
        <scheme val="minor"/>
      </rPr>
      <t xml:space="preserve">Implement only one primary function per server to prevent functions that require different security levels from co-existing on the same server. (For example, web servers, database servers, and DNS should be implemented on separate servers.)
</t>
    </r>
    <r>
      <rPr>
        <b/>
        <i/>
        <sz val="11"/>
        <rFont val="Calibri"/>
        <family val="2"/>
        <scheme val="minor"/>
      </rPr>
      <t xml:space="preserve">Note: </t>
    </r>
    <r>
      <rPr>
        <i/>
        <sz val="11"/>
        <rFont val="Calibri"/>
        <family val="2"/>
        <scheme val="minor"/>
      </rPr>
      <t>Where virtualization technologies are in use, implement only one primary function per virtual system component.</t>
    </r>
  </si>
  <si>
    <t>Enable only necessary services, protocols, daemons, etc., as required for the function of the system.</t>
  </si>
  <si>
    <r>
      <rPr>
        <sz val="11"/>
        <rFont val="Calibri"/>
        <family val="2"/>
        <scheme val="minor"/>
      </rPr>
      <t xml:space="preserve">Implement additional security features for any required services, protocols, or daemons that are considered to be insecure.
</t>
    </r>
    <r>
      <rPr>
        <b/>
        <i/>
        <sz val="11"/>
        <rFont val="Calibri"/>
        <family val="2"/>
        <scheme val="minor"/>
      </rPr>
      <t>Note:</t>
    </r>
    <r>
      <rPr>
        <i/>
        <sz val="11"/>
        <rFont val="Calibri"/>
        <family val="2"/>
        <scheme val="minor"/>
      </rPr>
      <t xml:space="preserve"> Where SSL/early TLS is used, the requirements in Appendix A2 must be completed.</t>
    </r>
  </si>
  <si>
    <t>Configure system security parameters to prevent misuse.</t>
  </si>
  <si>
    <t>Remove all unnecessary functionality, such as scripts, drivers, features, subsystems, file systems, and unnecessary web servers.</t>
  </si>
  <si>
    <t>Encrypt all non-console administrative access using strong cryptography.</t>
  </si>
  <si>
    <t>Maintain an inventory of system components that are in scope for PCI DSS.</t>
  </si>
  <si>
    <t>Ensure that security policies and operational procedures for managing vendor defaults and other security parameters are documented, in use, and known to all affected parties.</t>
  </si>
  <si>
    <r>
      <t xml:space="preserve">Shared hosting providers must protect each entity’s hosted environment and cardholder data. These providers must meet specific requirements as detailed in </t>
    </r>
    <r>
      <rPr>
        <i/>
        <sz val="11"/>
        <rFont val="Calibri"/>
        <family val="2"/>
        <scheme val="minor"/>
      </rPr>
      <t>Appendix A1: Additional PCI DSS Requirements for Shared Hosting Providers.</t>
    </r>
  </si>
  <si>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</si>
  <si>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</si>
  <si>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r>
      <rPr>
        <sz val="11"/>
        <rFont val="Calibri"/>
        <family val="2"/>
        <scheme val="minor"/>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11"/>
        <rFont val="Calibri"/>
        <family val="2"/>
        <scheme val="minor"/>
      </rPr>
      <t xml:space="preserve">
</t>
    </r>
    <r>
      <rPr>
        <b/>
        <i/>
        <sz val="11"/>
        <rFont val="Calibri"/>
        <family val="2"/>
        <scheme val="minor"/>
      </rPr>
      <t>Note:</t>
    </r>
    <r>
      <rPr>
        <i/>
        <sz val="11"/>
        <rFont val="Calibri"/>
        <family val="2"/>
        <scheme val="minor"/>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</si>
  <si>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</si>
  <si>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</si>
  <si>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r>
      <rPr>
        <sz val="11"/>
        <rFont val="Calibri"/>
        <family val="2"/>
        <scheme val="minor"/>
      </rPr>
      <t xml:space="preserve">Mask PAN when displayed (the first six and last four digits are the maximum number of digits to be displayed), such that only personnel with a legitimate business need can see more than the first six/last four digits of the PAN.
</t>
    </r>
    <r>
      <rPr>
        <b/>
        <i/>
        <sz val="11"/>
        <rFont val="Calibri"/>
        <family val="2"/>
        <scheme val="minor"/>
      </rPr>
      <t>Note:</t>
    </r>
    <r>
      <rPr>
        <i/>
        <sz val="11"/>
        <rFont val="Calibri"/>
        <family val="2"/>
        <scheme val="minor"/>
      </rPr>
      <t xml:space="preserve"> This requirement does not supersede stricter requirements in place for displays of cardholder data—for example, legal or payment card brand requirements for point-of-sale (POS) receipts.</t>
    </r>
  </si>
  <si>
    <r>
      <rPr>
        <sz val="11"/>
        <rFont val="Calibri"/>
        <family val="2"/>
        <scheme val="minor"/>
      </rPr>
      <t xml:space="preserve">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11"/>
        <rFont val="Calibri"/>
        <family val="2"/>
        <scheme val="minor"/>
      </rPr>
      <t>Note:</t>
    </r>
    <r>
      <rPr>
        <i/>
        <sz val="11"/>
        <rFont val="Calibri"/>
        <family val="2"/>
        <scheme val="minor"/>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</si>
  <si>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rPr>
        <sz val="11"/>
        <rFont val="Calibri"/>
        <family val="2"/>
        <scheme val="minor"/>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11"/>
        <rFont val="Calibri"/>
        <family val="2"/>
        <scheme val="minor"/>
      </rPr>
      <t xml:space="preserve">Note: </t>
    </r>
    <r>
      <rPr>
        <i/>
        <sz val="11"/>
        <rFont val="Calibri"/>
        <family val="2"/>
        <scheme val="minor"/>
      </rPr>
      <t>This requirement applies in addition to all other PCI DSS encryption and key-management requirements.</t>
    </r>
  </si>
  <si>
    <r>
      <rPr>
        <sz val="11"/>
        <rFont val="Calibri"/>
        <family val="2"/>
        <scheme val="minor"/>
      </rPr>
      <t xml:space="preserve">Document and implement procedures to protect keys used to secure stored cardholder data against disclosure and misuse:
</t>
    </r>
    <r>
      <rPr>
        <b/>
        <i/>
        <sz val="11"/>
        <rFont val="Calibri"/>
        <family val="2"/>
        <scheme val="minor"/>
      </rPr>
      <t>Note:</t>
    </r>
    <r>
      <rPr>
        <i/>
        <sz val="11"/>
        <rFont val="Calibri"/>
        <family val="2"/>
        <scheme val="minor"/>
      </rPr>
      <t xml:space="preserve"> This requirement applies to keys used to encrypt stored cardholder data, and also applies to key-encrypting keys used to protect data-encrypting keys—such key-encrypting keys must be at least as strong as the data-encrypting key.</t>
    </r>
  </si>
  <si>
    <r>
      <rPr>
        <b/>
        <i/>
        <sz val="11"/>
        <rFont val="Calibri"/>
        <family val="2"/>
        <scheme val="minor"/>
      </rPr>
      <t>Additional requirement for service providers only:</t>
    </r>
    <r>
      <rPr>
        <sz val="11"/>
        <rFont val="Calibri"/>
        <family val="2"/>
        <scheme val="minor"/>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</si>
  <si>
    <t>Restrict access to cryptographic keys to the fewest number of custodians necessary.</t>
  </si>
  <si>
    <r>
      <rPr>
        <sz val="11"/>
        <rFont val="Calibri"/>
        <family val="2"/>
        <scheme val="minor"/>
      </rPr>
      <t xml:space="preserve">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11"/>
        <rFont val="Calibri"/>
        <family val="2"/>
        <scheme val="minor"/>
      </rPr>
      <t>Note:</t>
    </r>
    <r>
      <rPr>
        <i/>
        <sz val="11"/>
        <rFont val="Calibri"/>
        <family val="2"/>
        <scheme val="minor"/>
      </rPr>
      <t xml:space="preserve"> It is not required that public keys be stored in one of these forms.</t>
    </r>
  </si>
  <si>
    <t>Store cryptographic keys in the fewest possible locations.</t>
  </si>
  <si>
    <r>
      <rPr>
        <sz val="11"/>
        <rFont val="Calibri"/>
        <family val="2"/>
        <scheme val="minor"/>
      </rPr>
      <t xml:space="preserve">Fully document and implement all key-management processes and procedures for cryptographic keys used for encryption of cardholder data, including the following:
</t>
    </r>
    <r>
      <rPr>
        <b/>
        <i/>
        <sz val="11"/>
        <rFont val="Calibri"/>
        <family val="2"/>
        <scheme val="minor"/>
      </rPr>
      <t>Note:</t>
    </r>
    <r>
      <rPr>
        <i/>
        <sz val="11"/>
        <rFont val="Calibri"/>
        <family val="2"/>
        <scheme val="minor"/>
      </rPr>
      <t xml:space="preserve"> Numerous industry standards for key management are available from various resources including NIST, which can be found at http://csrc.nist.gov.</t>
    </r>
  </si>
  <si>
    <t>Generation of strong cryptographic keys</t>
  </si>
  <si>
    <t>Secure cryptographic key distribution</t>
  </si>
  <si>
    <t>Secure cryptographic key storage</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</si>
  <si>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</si>
  <si>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r>
      <rPr>
        <sz val="11"/>
        <rFont val="Calibri"/>
        <family val="2"/>
        <scheme val="minor"/>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11"/>
        <rFont val="Calibri"/>
        <family val="2"/>
        <scheme val="minor"/>
      </rPr>
      <t>Note:</t>
    </r>
    <r>
      <rPr>
        <i/>
        <sz val="11"/>
        <rFont val="Calibri"/>
        <family val="2"/>
        <scheme val="minor"/>
      </rPr>
      <t xml:space="preserve"> If retired or replaced cryptographic keys need to be retained, these keys must be securely archived (for example, by using a key-encryption key). Archived cryptographic keys should only be used for decryption/verification purposes.</t>
    </r>
  </si>
  <si>
    <r>
      <rPr>
        <sz val="11"/>
        <rFont val="Calibri"/>
        <family val="2"/>
        <scheme val="minor"/>
      </rPr>
      <t xml:space="preserve">If manual clear-text cryptographic key-management operations are used, these operations must be managed using split knowledge and dual control.
</t>
    </r>
    <r>
      <rPr>
        <b/>
        <i/>
        <sz val="11"/>
        <rFont val="Calibri"/>
        <family val="2"/>
        <scheme val="minor"/>
      </rPr>
      <t>Note:</t>
    </r>
    <r>
      <rPr>
        <i/>
        <sz val="11"/>
        <rFont val="Calibri"/>
        <family val="2"/>
        <scheme val="minor"/>
      </rPr>
      <t xml:space="preserve"> Examples of manual key-management operations include, but are not limited to: key generation, transmission, loading, storage and destruction.</t>
    </r>
  </si>
  <si>
    <t>Prevention of unauthorized substitution of cryptographic keys.</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</si>
  <si>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</si>
  <si>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</si>
  <si>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r>
      <rPr>
        <sz val="11"/>
        <rFont val="Calibri"/>
        <family val="2"/>
        <scheme val="minor"/>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11"/>
        <rFont val="Calibri"/>
        <family val="2"/>
        <scheme val="minor"/>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</si>
  <si>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</si>
  <si>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</si>
  <si>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</si>
  <si>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</si>
  <si>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</si>
  <si>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</si>
  <si>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</si>
  <si>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r>
      <rPr>
        <sz val="11"/>
        <rFont val="Calibri"/>
        <family val="2"/>
        <scheme val="minor"/>
      </rPr>
      <t>Ensure that anti-virus mechanisms are actively running and cannot be disabled or altered by users, unless specifically authorized by management on a case-by-case basis for a limited time period.</t>
    </r>
    <r>
      <rPr>
        <b/>
        <sz val="11"/>
        <rFont val="Calibri"/>
        <family val="2"/>
        <scheme val="minor"/>
      </rPr>
      <t xml:space="preserve"> 
</t>
    </r>
    <r>
      <rPr>
        <b/>
        <i/>
        <sz val="11"/>
        <rFont val="Calibri"/>
        <family val="2"/>
        <scheme val="minor"/>
      </rPr>
      <t xml:space="preserve">Note: </t>
    </r>
    <r>
      <rPr>
        <i/>
        <sz val="11"/>
        <rFont val="Calibri"/>
        <family val="2"/>
        <scheme val="minor"/>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</si>
  <si>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Ensure that security policies and operational procedures for protecting systems against malware are documented, in use, and known to all affected parties.</t>
  </si>
  <si>
    <r>
      <rPr>
        <sz val="11"/>
        <rFont val="Calibri"/>
        <family val="2"/>
        <scheme val="minor"/>
      </rPr>
      <t xml:space="preserve">Establish a process to identify security vulnerabilities, using reputable outside sources for security vulnerability information, and assign a risk ranking (for example, as “high,” “medium,” or “low”) to newly discovered security vulnerabilities.
</t>
    </r>
    <r>
      <rPr>
        <b/>
        <i/>
        <sz val="11"/>
        <rFont val="Calibri"/>
        <family val="2"/>
        <scheme val="minor"/>
      </rPr>
      <t>Note:</t>
    </r>
    <r>
      <rPr>
        <i/>
        <sz val="11"/>
        <rFont val="Calibri"/>
        <family val="2"/>
        <scheme val="minor"/>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</si>
  <si>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</si>
  <si>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r>
      <rPr>
        <sz val="11"/>
        <rFont val="Calibri"/>
        <family val="2"/>
        <scheme val="minor"/>
      </rPr>
      <t xml:space="preserve">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11"/>
        <rFont val="Calibri"/>
        <family val="2"/>
        <scheme val="minor"/>
      </rPr>
      <t xml:space="preserve">
</t>
    </r>
    <r>
      <rPr>
        <b/>
        <i/>
        <sz val="11"/>
        <rFont val="Calibri"/>
        <family val="2"/>
        <scheme val="minor"/>
      </rPr>
      <t>Note</t>
    </r>
    <r>
      <rPr>
        <i/>
        <sz val="11"/>
        <rFont val="Calibri"/>
        <family val="2"/>
        <scheme val="minor"/>
      </rPr>
      <t>: This applies to all software developed internally as well as bespoke or custom software developed by a third party.</t>
    </r>
  </si>
  <si>
    <t>Remove development, test and/or custom application accounts, user IDs, and passwords before applications become active or are released to customers.</t>
  </si>
  <si>
    <r>
      <rPr>
        <sz val="11"/>
        <rFont val="Calibri"/>
        <family val="2"/>
        <scheme val="minor"/>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11"/>
        <rFont val="Calibri"/>
        <family val="2"/>
        <scheme val="minor"/>
      </rPr>
      <t>Note</t>
    </r>
    <r>
      <rPr>
        <i/>
        <sz val="11"/>
        <rFont val="Calibri"/>
        <family val="2"/>
        <scheme val="minor"/>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</si>
  <si>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t>Follow change control processes and procedures for all changes to system components. The processes must include the following:</t>
  </si>
  <si>
    <t>Separate development/test environments from production environments, and enforce the separation with access controls.</t>
  </si>
  <si>
    <t>Separation of duties between development/test and production environments</t>
  </si>
  <si>
    <t>Production data (live PANs) are not used for testing or development</t>
  </si>
  <si>
    <t>Removal of test data and accounts from system components before the system becomes active/goes into production.</t>
  </si>
  <si>
    <t>Change control procedures must include the following:</t>
  </si>
  <si>
    <t>Documentation of impact.</t>
  </si>
  <si>
    <r>
      <rPr>
        <sz val="11"/>
        <rFont val="Calibri"/>
        <family val="2"/>
        <scheme val="minor"/>
      </rPr>
      <t>Documented</t>
    </r>
    <r>
      <rPr>
        <b/>
        <sz val="11"/>
        <rFont val="Calibri"/>
        <family val="2"/>
        <scheme val="minor"/>
      </rPr>
      <t xml:space="preserve"> </t>
    </r>
    <r>
      <rPr>
        <sz val="11"/>
        <rFont val="Calibri"/>
        <family val="2"/>
        <scheme val="minor"/>
      </rPr>
      <t xml:space="preserve">change approval by authorized parties. </t>
    </r>
  </si>
  <si>
    <t>Functionality testing to verify that the change does not adversely impact the security of the system.</t>
  </si>
  <si>
    <t>Back-out procedures.</t>
  </si>
  <si>
    <t>Upon completion of a significant change, all relevant PCI DSS requirements must be implemented on all new or changed systems and networks, and documentation updated as applicable.</t>
  </si>
  <si>
    <r>
      <rPr>
        <sz val="11"/>
        <rFont val="Calibri"/>
        <family val="2"/>
        <scheme val="minor"/>
      </rP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11"/>
        <rFont val="Calibri"/>
        <family val="2"/>
        <scheme val="minor"/>
      </rPr>
      <t>Note:</t>
    </r>
    <r>
      <rPr>
        <i/>
        <sz val="11"/>
        <rFont val="Calibri"/>
        <family val="2"/>
        <scheme val="minor"/>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t>
    </r>
    <r>
      <rPr>
        <b/>
        <i/>
        <sz val="11"/>
        <rFont val="Calibri"/>
        <family val="2"/>
        <scheme val="minor"/>
      </rPr>
      <t>Note:</t>
    </r>
    <r>
      <rPr>
        <i/>
        <sz val="11"/>
        <rFont val="Calibri"/>
        <family val="2"/>
        <scheme val="minor"/>
      </rPr>
      <t xml:space="preserve"> Requirements 6.5.1 through 6.5.6, below, apply to all applications (internal or external).</t>
    </r>
  </si>
  <si>
    <t>Injection flaws, particularly SQL injection. Also consider OS Command Injection, LDAP and XPath injection flaws as well as other injection flaws.</t>
  </si>
  <si>
    <t>Buffer overflows</t>
  </si>
  <si>
    <t>Insecure cryptographic storage</t>
  </si>
  <si>
    <t>Insecure communications</t>
  </si>
  <si>
    <t>Improper error handling</t>
  </si>
  <si>
    <t xml:space="preserve">All “high risk” vulnerabilities identified in the vulnerability identification process (as defined in PCI DSS Requirement 6.1).
</t>
  </si>
  <si>
    <t>Cross-site scripting (XSS)</t>
  </si>
  <si>
    <t>Improper access control (such as insecure direct object references, failure to restrict URL access, directory traversal, and failure to restrict user access to functions).</t>
  </si>
  <si>
    <t>Cross-site request forgery (CSRF)</t>
  </si>
  <si>
    <r>
      <rPr>
        <sz val="11"/>
        <rFont val="Calibri"/>
        <family val="2"/>
        <scheme val="minor"/>
      </rPr>
      <t>Broken authentication and session management</t>
    </r>
    <r>
      <rPr>
        <b/>
        <sz val="11"/>
        <rFont val="Calibri"/>
        <family val="2"/>
        <scheme val="minor"/>
      </rPr>
      <t xml:space="preserve"> </t>
    </r>
  </si>
  <si>
    <r>
      <rPr>
        <sz val="11"/>
        <rFont val="Calibri"/>
        <family val="2"/>
        <scheme val="minor"/>
      </rP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11"/>
        <rFont val="Calibri"/>
        <family val="2"/>
        <scheme val="minor"/>
      </rPr>
      <t>Note:</t>
    </r>
    <r>
      <rPr>
        <i/>
        <sz val="11"/>
        <rFont val="Calibri"/>
        <family val="2"/>
        <scheme val="minor"/>
      </rPr>
      <t xml:space="preserve"> This assessment is not the same as the vulnerability scans performed for Requirement 11.2.
</t>
    </r>
    <r>
      <rPr>
        <sz val="11"/>
        <rFont val="Calibri"/>
        <family val="2"/>
        <scheme val="minor"/>
      </rPr>
      <t xml:space="preserve">
•  Installing an automated technical solution that detects and prevents web-based attacks (for example, a web-application firewall) in front of public-facing web applications, to continually check all traffic.</t>
    </r>
  </si>
  <si>
    <t>Ensure that security policies and operational procedures for developing and maintaining secure systems and applications are documented, in use, and known to all affected parties.</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</si>
  <si>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</si>
  <si>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</si>
  <si>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r>
      <rPr>
        <sz val="11"/>
        <rFont val="Calibri"/>
        <family val="2"/>
        <scheme val="minor"/>
      </rPr>
      <t>Restrict access to privileged user IDs to least privileges necessary to perform job responsibilities.</t>
    </r>
    <r>
      <rPr>
        <i/>
        <sz val="11"/>
        <rFont val="Calibri"/>
        <family val="2"/>
        <scheme val="minor"/>
      </rPr>
      <t xml:space="preserve"> </t>
    </r>
  </si>
  <si>
    <t>Assign access based on individual personnel’s job classification and function.</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</si>
  <si>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</si>
  <si>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</si>
  <si>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</si>
  <si>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</si>
  <si>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</si>
  <si>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</si>
  <si>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</si>
  <si>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</si>
  <si>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</si>
  <si>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</si>
  <si>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</si>
  <si>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Manage IDs used by third parties to access, support, or maintain system components via remote access as follows:
•  Enabled only during the time period needed and disabled when not in use. 
•  Monitored when in use.</t>
  </si>
  <si>
    <t>Limit repeated access attempts by locking out the user ID after not more than six attempts.</t>
  </si>
  <si>
    <t>Set the lockout duration to a minimum of 30 minutes or until an administrator enables the user ID.</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</si>
  <si>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</si>
  <si>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</si>
  <si>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</si>
  <si>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</si>
  <si>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</si>
  <si>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Change user passwords/passphrases at least once every 90 days.</t>
  </si>
  <si>
    <t>Do not allow an individual to submit a new password/passphrase that is the same as any of the last four passwords/passphrases he or she has used.</t>
  </si>
  <si>
    <t>Set passwords/passphrases for first-time use and upon reset to a unique value for each user, and change immediately after the first use.</t>
  </si>
  <si>
    <r>
      <rPr>
        <sz val="11"/>
        <rFont val="Calibri"/>
        <family val="2"/>
        <scheme val="minor"/>
      </rPr>
      <t xml:space="preserve">Secure all individual non-console administrative access and all remote access to the CDE using multi-factor authentication. 
</t>
    </r>
    <r>
      <rPr>
        <b/>
        <i/>
        <sz val="11"/>
        <rFont val="Calibri"/>
        <family val="2"/>
        <scheme val="minor"/>
      </rPr>
      <t>Note:</t>
    </r>
    <r>
      <rPr>
        <i/>
        <sz val="11"/>
        <rFont val="Calibri"/>
        <family val="2"/>
        <scheme val="minor"/>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</si>
  <si>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t xml:space="preserve">Incorporate multi-factor authentication for all non-console access into the CDE for personnel with administrative access. </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</si>
  <si>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</si>
  <si>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</si>
  <si>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</si>
  <si>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r>
      <rPr>
        <b/>
        <i/>
        <sz val="11"/>
        <rFont val="Calibri"/>
        <family val="2"/>
        <scheme val="minor"/>
      </rPr>
      <t>Additional requirement for service providers only</t>
    </r>
    <r>
      <rPr>
        <i/>
        <sz val="11"/>
        <rFont val="Calibri"/>
        <family val="2"/>
        <scheme val="minor"/>
      </rPr>
      <t xml:space="preserve">: </t>
    </r>
    <r>
      <rPr>
        <sz val="11"/>
        <rFont val="Calibri"/>
        <family val="2"/>
        <scheme val="minor"/>
      </rPr>
      <t xml:space="preserve">Service providers with remote access to customer premises (for example, for support of POS systems or servers) must use a unique authentication credential (such as a password/phrase) for each customer.
</t>
    </r>
    <r>
      <rPr>
        <b/>
        <i/>
        <sz val="11"/>
        <rFont val="Calibri"/>
        <family val="2"/>
        <scheme val="minor"/>
      </rPr>
      <t>Note:</t>
    </r>
    <r>
      <rPr>
        <i/>
        <sz val="11"/>
        <rFont val="Calibri"/>
        <family val="2"/>
        <scheme val="minor"/>
      </rPr>
      <t xml:space="preserve"> This requirement is not intended to apply to shared hosting providers accessing their own hosting environment, where multiple customer environments are hosted.</t>
    </r>
  </si>
  <si>
    <t xml:space="preserve">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</si>
  <si>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</si>
  <si>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</si>
  <si>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Use appropriate facility entry controls to limit and monitor physical access to systems in the cardholder data environment.</t>
  </si>
  <si>
    <r>
      <rPr>
        <sz val="11"/>
        <rFont val="Calibri"/>
        <family val="2"/>
        <scheme val="minor"/>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11"/>
        <rFont val="Calibri"/>
        <family val="2"/>
        <scheme val="minor"/>
      </rPr>
      <t>Note:</t>
    </r>
    <r>
      <rPr>
        <i/>
        <sz val="11"/>
        <rFont val="Calibri"/>
        <family val="2"/>
        <scheme val="minor"/>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</si>
  <si>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</si>
  <si>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</si>
  <si>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</si>
  <si>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</si>
  <si>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</si>
  <si>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</si>
  <si>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</si>
  <si>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</si>
  <si>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</si>
  <si>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</si>
  <si>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Store media backups in a secure location, preferably an off-site facility, such as an alternate or backup site, or a commercial storage facility. Review the location’s security at least annually.</t>
  </si>
  <si>
    <r>
      <rPr>
        <sz val="11"/>
        <rFont val="Calibri"/>
        <family val="2"/>
        <scheme val="minor"/>
      </rPr>
      <t>Maintain strict control over the internal or external distribution of any kind of media, including the following:</t>
    </r>
    <r>
      <rPr>
        <i/>
        <sz val="11"/>
        <rFont val="Calibri"/>
        <family val="2"/>
        <scheme val="minor"/>
      </rPr>
      <t xml:space="preserve"> </t>
    </r>
  </si>
  <si>
    <t>Classify media so the sensitivity of the data can be determined.</t>
  </si>
  <si>
    <t>Send the media by secured courier or other delivery method that can be accurately tracked.</t>
  </si>
  <si>
    <t>Ensure management approves any and all media that is moved from a secured area (including when media is distributed to individuals).</t>
  </si>
  <si>
    <t>Maintain strict control over the storage and accessibility of media.</t>
  </si>
  <si>
    <t>Properly maintain inventory logs of all media and conduct media inventories at least annually.</t>
  </si>
  <si>
    <t>Destroy media when it is no longer needed for business or legal reasons as follows:</t>
  </si>
  <si>
    <t>Shred, incinerate, or pulp hard-copy materials so that cardholder data cannot be reconstructed. Secure storage containers used for materials that are to be destroyed.</t>
  </si>
  <si>
    <t>Render cardholder data on electronic media unrecoverable so that cardholder data cannot be reconstructed.</t>
  </si>
  <si>
    <r>
      <rPr>
        <sz val="11"/>
        <rFont val="Calibri"/>
        <family val="2"/>
        <scheme val="minor"/>
      </rPr>
      <t xml:space="preserve">Protect devices that capture payment card data via direct physical interaction with the card from tampering and substitution.
</t>
    </r>
    <r>
      <rPr>
        <b/>
        <i/>
        <sz val="11"/>
        <rFont val="Calibri"/>
        <family val="2"/>
        <scheme val="minor"/>
      </rPr>
      <t>Note</t>
    </r>
    <r>
      <rPr>
        <i/>
        <sz val="11"/>
        <rFont val="Calibri"/>
        <family val="2"/>
        <scheme val="minor"/>
      </rPr>
      <t>: These requirements apply to card-reading devices used in card-present transactions (that is, card swipe or dip) at the point of sale. This requirement is not intended to apply to manual key-entry components such as computer keyboards and POS keypads.</t>
    </r>
  </si>
  <si>
    <t>Maintain an up-to-date list of devices. The list should include the following:
•  Make, model of device
•  Location of device (for example, the address of the site or facility where the device is located)
•  Device serial number or other method of unique identification.</t>
  </si>
  <si>
    <r>
      <rPr>
        <sz val="11"/>
        <rFont val="Calibri"/>
        <family val="2"/>
        <scheme val="minor"/>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11"/>
        <rFont val="Calibri"/>
        <family val="2"/>
        <scheme val="minor"/>
      </rPr>
      <t>Note:</t>
    </r>
    <r>
      <rPr>
        <i/>
        <sz val="11"/>
        <rFont val="Calibri"/>
        <family val="2"/>
        <scheme val="minor"/>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</si>
  <si>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</si>
  <si>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</si>
  <si>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Implement audit trails to link all access to system components to each individual user.</t>
  </si>
  <si>
    <t>Implement automated audit trails for all system components to reconstruct the following events:</t>
  </si>
  <si>
    <t>All individual user accesses to cardholder data</t>
  </si>
  <si>
    <t>All actions taken by any individual with root or administrative privileges</t>
  </si>
  <si>
    <t>Access to all audit trails</t>
  </si>
  <si>
    <t>Invalid logical access attempts</t>
  </si>
  <si>
    <t>Use of and changes to identification and authentication mechanisms—including but not limited to creation of new accounts and elevation of privileges—and all changes, additions, or deletions to accounts with root or administrative privileges</t>
  </si>
  <si>
    <t>Initialization, stopping, or pausing of the audit logs</t>
  </si>
  <si>
    <t>Creation and deletion of system-level objects</t>
  </si>
  <si>
    <t>Record at least the following audit trail entries for all system components for each event:</t>
  </si>
  <si>
    <t>User identification</t>
  </si>
  <si>
    <t>Type of event</t>
  </si>
  <si>
    <t>Date and time</t>
  </si>
  <si>
    <t>Success or failure indication</t>
  </si>
  <si>
    <t>Origination of event</t>
  </si>
  <si>
    <t>Identity or name of affected data, system component, or resource.</t>
  </si>
  <si>
    <r>
      <rPr>
        <sz val="11"/>
        <rFont val="Calibri"/>
        <family val="2"/>
        <scheme val="minor"/>
      </rPr>
      <t xml:space="preserve">Using time-synchronization technology, synchronize all critical system clocks and times and ensure that the following is implemented for acquiring, distributing, and storing time.
</t>
    </r>
    <r>
      <rPr>
        <b/>
        <i/>
        <sz val="11"/>
        <rFont val="Calibri"/>
        <family val="2"/>
        <scheme val="minor"/>
      </rPr>
      <t>Note:</t>
    </r>
    <r>
      <rPr>
        <i/>
        <sz val="11"/>
        <rFont val="Calibri"/>
        <family val="2"/>
        <scheme val="minor"/>
      </rPr>
      <t xml:space="preserve"> One example of time synchronization technology is Network Time Protocol (NTP).</t>
    </r>
  </si>
  <si>
    <t>Critical systems have the correct and consistent time.</t>
  </si>
  <si>
    <t>Time data is protected.</t>
  </si>
  <si>
    <t>Time settings are received from industry-accepted time sources.</t>
  </si>
  <si>
    <t>Secure audit trails so they cannot be altered.</t>
  </si>
  <si>
    <t>Limit viewing of audit trails to those with a job-related need.</t>
  </si>
  <si>
    <t>Protect audit trail files from unauthorized modifications.</t>
  </si>
  <si>
    <t>Promptly back up audit trail files to a centralized log server or media that is difficult to alter.</t>
  </si>
  <si>
    <t>Write logs for external-facing technologies onto a secure, centralized, internal log server or media device.</t>
  </si>
  <si>
    <t>Use file-integrity monitoring or change-detection software on logs to ensure that existing log data cannot be changed without generating alerts (although new data being added should not cause an alert).</t>
  </si>
  <si>
    <r>
      <rPr>
        <sz val="11"/>
        <rFont val="Calibri"/>
        <family val="2"/>
        <scheme val="minor"/>
      </rPr>
      <t xml:space="preserve">Review logs and security events for all system components to identify anomalies or suspicious activity.
</t>
    </r>
    <r>
      <rPr>
        <b/>
        <sz val="11"/>
        <rFont val="Calibri"/>
        <family val="2"/>
        <scheme val="minor"/>
      </rPr>
      <t xml:space="preserve">
</t>
    </r>
    <r>
      <rPr>
        <b/>
        <i/>
        <sz val="11"/>
        <rFont val="Calibri"/>
        <family val="2"/>
        <scheme val="minor"/>
      </rPr>
      <t xml:space="preserve">Note: </t>
    </r>
    <r>
      <rPr>
        <i/>
        <sz val="11"/>
        <rFont val="Calibri"/>
        <family val="2"/>
        <scheme val="minor"/>
      </rPr>
      <t>Log harvesting, parsing, and alerting tools may be used to meet this Requirement.</t>
    </r>
  </si>
  <si>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</si>
  <si>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Review logs of all other system components periodically based on the organization’s policies and risk management strategy, as determined by the organization’s annual risk assessment. </t>
  </si>
  <si>
    <t>Follow up exceptions and anomalies identified during the review process.</t>
  </si>
  <si>
    <t>Retain audit trail history for at least one year, with a minimum of three months immediately available for analysis (for example, online, archived, or restorable from backup).</t>
  </si>
  <si>
    <r>
      <rPr>
        <b/>
        <i/>
        <sz val="11"/>
        <rFont val="Calibri"/>
        <family val="2"/>
        <scheme val="minor"/>
      </rPr>
      <t>Additional requirement for service providers only:</t>
    </r>
    <r>
      <rPr>
        <sz val="11"/>
        <rFont val="Calibri"/>
        <family val="2"/>
        <scheme val="minor"/>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</si>
  <si>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</si>
  <si>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t>Ensure that security policies and operational procedures for monitoring all access to network resources and cardholder data are documented, in use, and known to all affected parties.</t>
  </si>
  <si>
    <r>
      <rPr>
        <sz val="11"/>
        <rFont val="Calibri"/>
        <family val="2"/>
        <scheme val="minor"/>
      </rPr>
      <t xml:space="preserve">Implement processes to test for the presence of wireless access points (802.11), and detect and identify all authorized and unauthorized wireless access points on a quarterly basis.
</t>
    </r>
    <r>
      <rPr>
        <i/>
        <sz val="11"/>
        <rFont val="Calibri"/>
        <family val="2"/>
        <scheme val="minor"/>
      </rPr>
      <t xml:space="preserve">
</t>
    </r>
    <r>
      <rPr>
        <b/>
        <i/>
        <sz val="11"/>
        <rFont val="Calibri"/>
        <family val="2"/>
        <scheme val="minor"/>
      </rPr>
      <t>Note:</t>
    </r>
    <r>
      <rPr>
        <i/>
        <sz val="11"/>
        <rFont val="Calibri"/>
        <family val="2"/>
        <scheme val="minor"/>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</si>
  <si>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t>Maintain an inventory of authorized wireless access points including a documented business justification.</t>
  </si>
  <si>
    <t>Implement incident response procedures in the event unauthorized wireless access points are detected.</t>
  </si>
  <si>
    <r>
      <rPr>
        <sz val="11"/>
        <rFont val="Calibri"/>
        <family val="2"/>
        <scheme val="minor"/>
      </rPr>
      <t>Run internal and external network vulnerability scans at least quarterly and</t>
    </r>
    <r>
      <rPr>
        <b/>
        <sz val="11"/>
        <rFont val="Calibri"/>
        <family val="2"/>
        <scheme val="minor"/>
      </rPr>
      <t xml:space="preserve"> </t>
    </r>
    <r>
      <rPr>
        <sz val="11"/>
        <rFont val="Calibri"/>
        <family val="2"/>
        <scheme val="minor"/>
      </rPr>
      <t xml:space="preserve">after any significant change in the network (such as new system component installations, changes in network topology, firewall rule modifications, product upgrades).
</t>
    </r>
    <r>
      <rPr>
        <i/>
        <sz val="11"/>
        <rFont val="Calibri"/>
        <family val="2"/>
        <scheme val="minor"/>
      </rPr>
      <t xml:space="preserve">
</t>
    </r>
    <r>
      <rPr>
        <b/>
        <i/>
        <sz val="11"/>
        <rFont val="Calibri"/>
        <family val="2"/>
        <scheme val="minor"/>
      </rPr>
      <t>Note:</t>
    </r>
    <r>
      <rPr>
        <i/>
        <sz val="11"/>
        <rFont val="Calibri"/>
        <family val="2"/>
        <scheme val="minor"/>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</si>
  <si>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t>Perform quarterly internal vulnerability scans. Address vulnerabilities and perform rescans to verify all “high risk” vulnerabilities are resolved in accordance with the entity’s vulnerability ranking (per Requirement 6.1). Scans must be performed by qualified personnel.</t>
  </si>
  <si>
    <r>
      <rPr>
        <sz val="11"/>
        <rFont val="Calibri"/>
        <family val="2"/>
        <scheme val="minor"/>
      </rPr>
      <t xml:space="preserve">Perform quarterly external vulnerability scans, via an Approved Scanning Vendor (ASV) approved by the Payment Card Industry Security Standards Council (PCI SSC). Perform rescans as needed, until passing scans are achieved.
</t>
    </r>
    <r>
      <rPr>
        <b/>
        <i/>
        <sz val="11"/>
        <rFont val="Calibri"/>
        <family val="2"/>
        <scheme val="minor"/>
      </rPr>
      <t>Note:</t>
    </r>
    <r>
      <rPr>
        <i/>
        <sz val="11"/>
        <rFont val="Calibri"/>
        <family val="2"/>
        <scheme val="minor"/>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</si>
  <si>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</si>
  <si>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</si>
  <si>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r>
      <rPr>
        <sz val="11"/>
        <rFont val="Calibri"/>
        <family val="2"/>
        <scheme val="minor"/>
      </rPr>
      <t xml:space="preserve">Perform </t>
    </r>
    <r>
      <rPr>
        <i/>
        <sz val="11"/>
        <rFont val="Calibri"/>
        <family val="2"/>
        <scheme val="minor"/>
      </rPr>
      <t>external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t>
    </r>
  </si>
  <si>
    <r>
      <rPr>
        <sz val="11"/>
        <rFont val="Calibri"/>
        <family val="2"/>
        <scheme val="minor"/>
      </rPr>
      <t xml:space="preserve">Perform </t>
    </r>
    <r>
      <rPr>
        <i/>
        <sz val="11"/>
        <rFont val="Calibri"/>
        <family val="2"/>
        <scheme val="minor"/>
      </rPr>
      <t>internal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 </t>
    </r>
  </si>
  <si>
    <t>Exploitable vulnerabilities found during penetration testing are corrected and testing is repeated to verify the corrections.</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</si>
  <si>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</si>
  <si>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If segmentation is used, confirm PCI DSS scope by performing penetration testing on segmentation controls at least every six months and after any changes to segmentation controls/methods. </t>
    </r>
  </si>
  <si>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</si>
  <si>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r>
      <rPr>
        <sz val="11"/>
        <rFont val="Calibri"/>
        <family val="2"/>
        <scheme val="minor"/>
      </rPr>
      <t xml:space="preserve">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11"/>
        <rFont val="Calibri"/>
        <family val="2"/>
        <scheme val="minor"/>
      </rPr>
      <t>Note:</t>
    </r>
    <r>
      <rPr>
        <i/>
        <sz val="11"/>
        <rFont val="Calibri"/>
        <family val="2"/>
        <scheme val="minor"/>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</si>
  <si>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t>Implement a process to respond to any alerts generated by the change-detection solution.</t>
  </si>
  <si>
    <t>Ensure that security policies and operational procedures for security monitoring and testing are documented, in use, and known to all affected parties.</t>
  </si>
  <si>
    <t>Establish, publish, maintain, and disseminate a security policy.</t>
  </si>
  <si>
    <t>Review the security policy at least annually and update the policy when the environment changes.</t>
  </si>
  <si>
    <r>
      <rPr>
        <sz val="11"/>
        <rFont val="Calibri"/>
        <family val="2"/>
        <scheme val="minor"/>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11"/>
        <rFont val="Calibri"/>
        <family val="2"/>
        <scheme val="minor"/>
      </rPr>
      <t>Examples of risk-assessment methodologies include but are not limited to OCTAVE, ISO 27005 and NIST SP 800-30.</t>
    </r>
  </si>
  <si>
    <r>
      <rPr>
        <sz val="11"/>
        <rFont val="Calibri"/>
        <family val="2"/>
        <scheme val="minor"/>
      </rPr>
      <t xml:space="preserve">Develop usage policies for critical technologies and define proper use of these technologies.
  </t>
    </r>
    <r>
      <rPr>
        <b/>
        <i/>
        <sz val="11"/>
        <rFont val="Calibri"/>
        <family val="2"/>
        <scheme val="minor"/>
      </rPr>
      <t>Note:</t>
    </r>
    <r>
      <rPr>
        <i/>
        <sz val="11"/>
        <rFont val="Calibri"/>
        <family val="2"/>
        <scheme val="minor"/>
      </rPr>
      <t xml:space="preserve"> Examples of critical technologies include, but are not limited to, remote access and wireless technologies, laptops, tablets, removable electronic media, e-mail usage and Internet usage.
Ensure these usage policies require the following:</t>
    </r>
  </si>
  <si>
    <t>Explicit approval by authorized parties</t>
  </si>
  <si>
    <t>Authentication for use of the technology</t>
  </si>
  <si>
    <t>A list of all such devices and personnel with access</t>
  </si>
  <si>
    <r>
      <rPr>
        <sz val="11"/>
        <rFont val="Calibri"/>
        <family val="2"/>
        <scheme val="minor"/>
      </rPr>
      <t>A method to accurately and readily determine owner, contact information, and purpose (for example,</t>
    </r>
    <r>
      <rPr>
        <b/>
        <sz val="11"/>
        <rFont val="Calibri"/>
        <family val="2"/>
        <scheme val="minor"/>
      </rPr>
      <t xml:space="preserve"> </t>
    </r>
    <r>
      <rPr>
        <sz val="11"/>
        <rFont val="Calibri"/>
        <family val="2"/>
        <scheme val="minor"/>
      </rPr>
      <t>labeling, coding, and/or inventorying of devices)</t>
    </r>
  </si>
  <si>
    <t>Acceptable uses of the technology</t>
  </si>
  <si>
    <t>Acceptable network locations for the technologies</t>
  </si>
  <si>
    <t>List of company-approved products</t>
  </si>
  <si>
    <t>Automatic disconnect of sessions for remote-access technologies after a specific period of inactivity</t>
  </si>
  <si>
    <t>Activation of remote-access technologies for vendors and business partners only when needed by vendors and business partners, with immediate deactivation after use</t>
  </si>
  <si>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</si>
  <si>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Ensure that the security policy and procedures clearly define information security responsibilities for all personnel.</t>
  </si>
  <si>
    <r>
      <rPr>
        <b/>
        <i/>
        <sz val="11"/>
        <rFont val="Calibri"/>
        <family val="2"/>
        <scheme val="minor"/>
      </rPr>
      <t>Additional requirement for service providers only</t>
    </r>
    <r>
      <rPr>
        <sz val="11"/>
        <rFont val="Calibri"/>
        <family val="2"/>
        <scheme val="minor"/>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i/>
        <sz val="11"/>
        <rFont val="Calibri"/>
        <family val="2"/>
        <scheme val="minor"/>
      </rPr>
      <t xml:space="preserve"> </t>
    </r>
  </si>
  <si>
    <t>Assign to an individual or team the following information security management responsibilities:</t>
  </si>
  <si>
    <t>Establish, document, and distribute security policies and procedures.</t>
  </si>
  <si>
    <t>Monitor and analyze security alerts and information, and distribute to appropriate personnel.</t>
  </si>
  <si>
    <t>Establish, document, and distribute security incident response and escalation procedures to ensure timely and effective handling of all situations.</t>
  </si>
  <si>
    <t>Administer user accounts, including additions, deletions, and modifications.</t>
  </si>
  <si>
    <t>Monitor and control all access to data.</t>
  </si>
  <si>
    <t>Implement a formal security awareness program to make all personnel aware of the cardholder data security policy and procedures.</t>
  </si>
  <si>
    <r>
      <rPr>
        <sz val="11"/>
        <rFont val="Calibri"/>
        <family val="2"/>
        <scheme val="minor"/>
      </rPr>
      <t xml:space="preserve">Educate personnel upon hire and at least annually.
</t>
    </r>
    <r>
      <rPr>
        <b/>
        <i/>
        <sz val="11"/>
        <rFont val="Calibri"/>
        <family val="2"/>
        <scheme val="minor"/>
      </rPr>
      <t xml:space="preserve">Note: </t>
    </r>
    <r>
      <rPr>
        <i/>
        <sz val="11"/>
        <rFont val="Calibri"/>
        <family val="2"/>
        <scheme val="minor"/>
      </rPr>
      <t>Methods can vary depending on the role of the personnel and their level of access to the cardholder data.</t>
    </r>
  </si>
  <si>
    <t>Require personnel to acknowledge at least annually that they have read and understood the security policy and procedures.</t>
  </si>
  <si>
    <r>
      <rPr>
        <sz val="11"/>
        <rFont val="Calibri"/>
        <family val="2"/>
        <scheme val="minor"/>
      </rPr>
      <t xml:space="preserve">Screen potential personnel prior to hire to minimize the risk of attacks from internal sources. (Examples of background checks include previous employment history, criminal record, credit history, and reference checks.)
</t>
    </r>
    <r>
      <rPr>
        <i/>
        <sz val="11"/>
        <rFont val="Calibri"/>
        <family val="2"/>
        <scheme val="minor"/>
      </rPr>
      <t xml:space="preserve">
</t>
    </r>
    <r>
      <rPr>
        <b/>
        <i/>
        <sz val="11"/>
        <rFont val="Calibri"/>
        <family val="2"/>
        <scheme val="minor"/>
      </rPr>
      <t>Note:</t>
    </r>
    <r>
      <rPr>
        <i/>
        <sz val="11"/>
        <rFont val="Calibri"/>
        <family val="2"/>
        <scheme val="minor"/>
      </rPr>
      <t xml:space="preserve"> For those potential personnel to be hired for certain positions such as store cashiers who only have access to one card number at a time when facilitating a transaction, this requirement is a recommendation only.</t>
    </r>
  </si>
  <si>
    <t xml:space="preserve">Maintain and implement policies and procedures to manage service providers, with whom cardholder data is shared, or that could affect the security of cardholder data, as follows </t>
  </si>
  <si>
    <t>Maintain a list of service providers including a description of the service provided.</t>
  </si>
  <si>
    <r>
      <rPr>
        <sz val="11"/>
        <rFont val="Calibri"/>
        <family val="2"/>
        <scheme val="minor"/>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</si>
  <si>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Ensure there is an established process for engaging service providers including proper due diligence prior to engagement.</t>
  </si>
  <si>
    <t>Maintain a program to monitor service providers’ PCI DSS compliance status at least annually.</t>
  </si>
  <si>
    <t>Maintain information about which PCI DSS requirements are managed by each service provider, and which are managed by the entity.</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</si>
  <si>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</si>
  <si>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Implement an incident response plan. Be prepared to respond immediately to a system breach.</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</si>
  <si>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</si>
  <si>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Review and test the plan, including all elements listed in Requirement 12.10.1, at least annually.</t>
  </si>
  <si>
    <t>Designate specific personnel to be available on a 24/7 basis to respond to alerts.</t>
  </si>
  <si>
    <t>Provide appropriate training to staff with security breach response responsibilities.</t>
  </si>
  <si>
    <t>Include alerts from security monitoring systems, including but not limited to intrusion-detection, intrusion-prevention, firewalls, and file-integrity monitoring systems.</t>
  </si>
  <si>
    <t>Develop a process to modify and evolve the incident response plan according to lessons learned and to incorporate industry developments.</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</si>
  <si>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</si>
  <si>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 Maintain documentation of quarterly review process to include: 
• Documenting results of the reviews 
• Review and sign off of results by personnel assigned responsibility for the PCI DSS compliance program  </t>
    </r>
  </si>
  <si>
    <t>Supplemental Guidance</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</si>
  <si>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</si>
  <si>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t>
  </si>
  <si>
    <t>Network diagrams describe how networks are configured, and identify the location of all network devices.
Without current network diagrams, devices could be overlooked and be unknowingly left out of the security controls implemented for PCI DSS and thus be vulnerable to compromise.</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</si>
  <si>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</si>
  <si>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t>
  </si>
  <si>
    <t>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t>
  </si>
  <si>
    <t>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t>
  </si>
  <si>
    <t>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</si>
  <si>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</si>
  <si>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t>
  </si>
  <si>
    <t>While the running (or active) router configuration files include the current, secure settings, the startup files (which are used when routers are restarted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t>
  </si>
  <si>
    <t>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</si>
  <si>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</si>
  <si>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</si>
  <si>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</si>
  <si>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</si>
  <si>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</si>
  <si>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t>
  </si>
  <si>
    <t>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t>
  </si>
  <si>
    <t>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t>
  </si>
  <si>
    <t>Personnel need to be aware of and following security policies and operational procedures to ensure firewalls and routers are continuously managed to prevent unauthorized access to the network.</t>
  </si>
  <si>
    <t>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t>
  </si>
  <si>
    <t>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t>
  </si>
  <si>
    <t>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t>
  </si>
  <si>
    <t>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t>
  </si>
  <si>
    <t>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t>
  </si>
  <si>
    <t>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t>
  </si>
  <si>
    <t>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t>
  </si>
  <si>
    <t>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t>
  </si>
  <si>
    <t>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t>
  </si>
  <si>
    <t>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t>
  </si>
  <si>
    <t>Personnel need to be aware of and following security policies and daily operational procedures to ensure vendor defaults and other security parameters are continuously managed to prevent insecure configurations.</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</si>
  <si>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</si>
  <si>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 xml:space="preserve">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t>
  </si>
  <si>
    <t xml:space="preserve">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 </t>
  </si>
  <si>
    <t>If full track data is stored, malicious individuals who obtain that data can use it to reproduce payment cards and complete fraudulent transactions.</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</si>
  <si>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</si>
  <si>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These values should be known only to the card owner or bank that issued the card. If this data is stolen, malicious individuals can execute fraudulent PIN-based debit transactions (for example, ATM withdrawals).</t>
  </si>
  <si>
    <t>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t>
  </si>
  <si>
    <t>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"homegrown" algorithm) with strong cryptographic keys.
By correlating hashed and truncated versions of a given PAN, a malicious individual may easily derive the original PAN value. Controls that prevent the correlation of this data will help ensure that the original PAN remains unreadable.</t>
  </si>
  <si>
    <t>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</si>
  <si>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keyencrypting key may grant access to many dataencrypting keys, the key-encrypting keys require strong protection measures.</t>
  </si>
  <si>
    <t>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</si>
  <si>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There should be very few who have access to cryptographic keys (reducing the potential for rending cardholder data visible by unauthorized parties), usually only those who have key custodian responsibilities.</t>
  </si>
  <si>
    <t>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dataencrypting keys reduces the risk of unauthorized access to both keys.</t>
  </si>
  <si>
    <t>Storing cryptographic keys in the fewest locations helps an organization to keep track and monitor all key locations, and minimizes the potential for keys to be exposed to unauthorized parties.</t>
  </si>
  <si>
    <t>The manner in which cryptographic keys are managed is a critical part of the continued security of the encryption solution. A good keymanagement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keyencrypting keys.</t>
  </si>
  <si>
    <t>The encryption solution must generate strong keys, as defined in the PCI DSS and PA-DSS Glossary of Terms, Abbreviations, and Acronyms under "Cryptographic Key Generation." Use of strong cryptographic keys significantly increases the level of security of encrypted cardholder data.</t>
  </si>
  <si>
    <t>The encryption solution must distribute keys securely, meaning the keys are distributed only to custodians identified in Requirement 3.5.2, and are never distributed in the clear.</t>
  </si>
  <si>
    <t>The encryption solution must store keys securely, for example, by encrypting them with a keyencrypting key. Storing keys without proper protection could provide access to attackers, resulting in the decryption and exposure of cardholder data.</t>
  </si>
  <si>
    <t>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t>
  </si>
  <si>
    <t>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t>
  </si>
  <si>
    <t>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t>
  </si>
  <si>
    <t>The encryption solution should not allow for or accept substitution of keys coming from unauthorized sources or unexpected processes.</t>
  </si>
  <si>
    <t>This process will help ensure individuals that act as key custodians commit to the key-custodian role and understand and accept the responsibilities.</t>
  </si>
  <si>
    <t>Personnel need to be aware of and following security policies and documented operational procedures for managing the secure storage of cardholder data on a continuous basis.</t>
  </si>
  <si>
    <t>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</si>
  <si>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</si>
  <si>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enduser messaging technologies, the entity should provide a tool or method to protect these PANs using strong cryptography or render PANs unreadable before transmission.</t>
  </si>
  <si>
    <t>Personnel need to be aware of and following security policies and operational procedures for managing the secure transmission of cardholder data on a continuous basis.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</si>
  <si>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</si>
  <si>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It is important to protect against ALL types and forms of malicious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</si>
  <si>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</si>
  <si>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t>
  </si>
  <si>
    <t>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t>
  </si>
  <si>
    <t>Personnel need to be aware of and following security policies and operational procedures to ensure systems are protected from malware on a continuous basis.</t>
  </si>
  <si>
    <t>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t>
  </si>
  <si>
    <t>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t>
  </si>
  <si>
    <t>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</si>
  <si>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</si>
  <si>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t>
  </si>
  <si>
    <t>Without properly documented and implemented change controls, security features could be inadvertently or deliberately omitted or rendered inoperable, processing irregularities could occur, or malicious code could be introduced.</t>
  </si>
  <si>
    <t>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lessstringent security configurations and possible vulnerabilities in a test or development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</si>
  <si>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</si>
  <si>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Security controls are usually not as stringent in test or development environments. Use of production data provides malicious individuals with the opportunity to gain unauthorized access to production data (cardholder data).</t>
  </si>
  <si>
    <t>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t>
  </si>
  <si>
    <t>If not properly managed, the impact of system changes—such as hardware or software updates and installation of security patches—might not be fully realized and could have unintended consequences.</t>
  </si>
  <si>
    <t>The impact of the change should be documented so that all affected parties can plan appropriately for any processing changes.</t>
  </si>
  <si>
    <t>Approval by authorized parties indicates that the change is a legitimate and approved change sanctioned by the organization.</t>
  </si>
  <si>
    <t>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t>
  </si>
  <si>
    <t>For each change, there should be documented back-out procedures in case the change fails or adversely affects the security of an application or system, to allow the system to be restored back to its previous state.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</si>
  <si>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 e.g., file-integrity monitoring (FIM), anti-virus, patches, audit logging.
• Sensitive authentication data (SAD) is not stored and all cardholder data (CHD) storage is documented and incorporated into dataretention policy and procedures
• New systems are included in the quarterly vulnerability scanning process.</t>
  </si>
  <si>
    <t>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</si>
  <si>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</si>
  <si>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</si>
  <si>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</si>
  <si>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</si>
  <si>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</si>
  <si>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All vulnerabilities identified by an organization’s vulnerability risk-ranking process (defined in Requirement 6.1) to be “high risk” and that could affect the application should be identified and addressed during application development.</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</si>
  <si>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</si>
  <si>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</si>
  <si>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</si>
  <si>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Secure authentication and session management prevents unauthorized individuals from compromising legitimate account credentials, keys, or session tokens that would otherwise enable the intruder to assume the identity of an authorized user.</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</si>
  <si>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t>
  </si>
  <si>
    <t>Personnel need to be aware of and following security policies and operational procedures to ensure systems and applications are securely developed and protected from vulnerabilities on a continuous basis.</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</si>
  <si>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</si>
  <si>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</si>
  <si>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</si>
  <si>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Once needs are defined for user roles (per PCI DSS requirement 7.1.1), it is easy to grant individuals access according to their job classification and function by using the already-created roles.</t>
  </si>
  <si>
    <t>Documented approval (for example, in writing or electronically) assures that those with access and privileges are known and authorized by management, and that their access is necessary for their job function.</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</si>
  <si>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t>
  </si>
  <si>
    <t>Personnel need to be aware of and following security policies and operational procedures to ensure that access is controlled and based on needto-know and least privilege, on a continuous basis.</t>
  </si>
  <si>
    <t>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t>
  </si>
  <si>
    <t>To ensure that user accounts granted access to systems are all valid and recognized users, strong processes must manage all changes to user IDs and other authentication credentials, including adding new ones and modifying or deleting existing ones.</t>
  </si>
  <si>
    <t>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t>
  </si>
  <si>
    <t>Accounts that are not used regularly are often targets of attack since it is less likely that any changes (such as a changed password) will be noticed. As such, these accounts may be more easily exploited and used to access cardholder data.</t>
  </si>
  <si>
    <t>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t>
  </si>
  <si>
    <t>Without account-lockout mechanisms in place, an attacker can continually attempt to guess a password through manual or automated tools (for example, password cracking), until they achieve success and gain access to a user’s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</si>
  <si>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</si>
  <si>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</si>
  <si>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</si>
  <si>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</si>
  <si>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</si>
  <si>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Strong passwords/passphrases are the first line of defense into a network since a malicious individual will often first try to find accounts with weak or nonexistent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t>
  </si>
  <si>
    <t>Passwords/passphrases that are valid for a long time without a change provide malicious individuals with more time to work on breaking the password/phrase.</t>
  </si>
  <si>
    <t>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t>
  </si>
  <si>
    <t>If the same password is used for every new user, an internal user, former employee, or malicious individual may know or easily discover this password, and use it to gain access to accounts.</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</si>
  <si>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multifactor authentication.</t>
  </si>
  <si>
    <t>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t>
  </si>
  <si>
    <t>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multifactor authentication is required for any remote access to networks with access to the cardholder data environment, and is recommended for all remote access to the entity’s networks.</t>
  </si>
  <si>
    <t>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t>
  </si>
  <si>
    <t>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t>
  </si>
  <si>
    <t>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</si>
  <si>
    <t>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t>
  </si>
  <si>
    <t>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t>
  </si>
  <si>
    <t>Personnel need to be aware of and following security policies and operational procedures for managing identification and authorization on a continuous basis.</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</si>
  <si>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</si>
  <si>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</si>
  <si>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</si>
  <si>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</si>
  <si>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Identifying authorized visitors so they are easily distinguished from onsite personnel prevents unauthorized visitors from being granted access to areas containing cardholder data</t>
  </si>
  <si>
    <t>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</si>
  <si>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</si>
  <si>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</si>
  <si>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</si>
  <si>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Procedures and processes help protect cardholder data on media distributed to internal and/or external users. Without such procedures data can be lost or stolen and used for fraudulent purposes.</t>
  </si>
  <si>
    <t>It is important that media be identified such that its classification status can be easily discernible. Media not identified as confidential may not be adequately protected or may be lost or stolen.</t>
  </si>
  <si>
    <t>Media may be lost or stolen if sent via a nontrackable method such as regular postal mail. Use of secure couriers to deliver any media that contains cardholder data allows organizations to use their tracking systems to maintain inventory and location of shipments.</t>
  </si>
  <si>
    <t>Without a firm process for ensuring that all media movements are approved before the media is removed from secure areas, the media would not be tracked or appropriately protected, and its location would be unknown, leading to lost or stolen media.</t>
  </si>
  <si>
    <t>Without careful inventory methods and storage controls, stolen or missing media could go unnoticed for an indefinite amount of time.
If media is not inventoried, stolen or lost media may not be noticed for a long time or at all.</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</si>
  <si>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</si>
  <si>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</si>
  <si>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t>
  </si>
  <si>
    <t>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t>
  </si>
  <si>
    <t>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t>
  </si>
  <si>
    <t>Personnel need to be aware of and following security policies and operational procedures for restricting physical access to cardholder data and CDE systems on a continuous basis.</t>
  </si>
  <si>
    <t>It is critical to have a process or system that links user access to system components accessed. This system generates audit logs and provides the ability to trace back suspicious activity to a specific user.</t>
  </si>
  <si>
    <t>Generating audit trails of suspect activities alerts the system administrator, sends data to other monitoring mechanisms (like intrusion detection systems), and provides a history trail for postincident follow-up. Logging of the following events enables an organization to identify and trace potentially malicious activities</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</si>
  <si>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</si>
  <si>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</si>
  <si>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</si>
  <si>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Malicious individuals will often perform multiple access attempts on targeted systems. Multiple invalid login attempts may be an indication of an unauthorized user’s attempts to “brute force” or guess a password.</t>
  </si>
  <si>
    <t>Without knowing who was logged on at the time of an incident, it is impossible to identify the accounts that may have been used. Additionally, malicious users may attempt to manipulate the authentication controls with the intent of bypassing them or impersonating a valid account.</t>
  </si>
  <si>
    <t>Turning the audit logs off (or pausing them) prior to performing illicit activities is a common practice for malicious users wishing to avoid detection. Initialization of audit logs could indicate that the log function was disabled by a user to hide their actions.</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</si>
  <si>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</si>
  <si>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By recording these details for the auditable events at 10.2, a potential compromise can be quickly identified, and with sufficient detail to know who, what, where, when, and how.</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</si>
  <si>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</si>
  <si>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</si>
  <si>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</si>
  <si>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</si>
  <si>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File-integrity monitoring or change-detection systems check for changes to critical files, and notify when such changes are noted. For fileintegrity monitoring purposes, an entity usually monitors files that don’t regularly change, but when changed indicate a possible compromise.</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</si>
  <si>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</si>
  <si>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t>
  </si>
  <si>
    <t>Logs for all other system components should also be periodically reviewed to identify indications of potential issues or attempts to gain access to sensitive systems via less-sensitive systems. The frequency of the reviews should be determined by an entity’s annual risk assessment.</t>
  </si>
  <si>
    <t>If exceptions and anomalies identified during the log-review process are not investigated, the entity may be unaware of unauthorized and potentially malicious activities that are occurring within their own network.</t>
  </si>
  <si>
    <t>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t>
  </si>
  <si>
    <t>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t>
  </si>
  <si>
    <t>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t>
  </si>
  <si>
    <t>Personnel need to be aware of and following security policies and daily operational procedures for monitoring all access to network resources and cardholder data on a continuous basis.</t>
  </si>
  <si>
    <t>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</si>
  <si>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</si>
  <si>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</si>
  <si>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As external networks are at greater risk of compromise, quarterly external vulnerability scanning must be performed by a PCI SSC Approved Scanning Vendor (ASV).
A robust scanning program ensures that scans are performed and vulnerabilities addressed in a timely manner.</t>
  </si>
  <si>
    <t>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</si>
  <si>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t>
  </si>
  <si>
    <t>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t>
  </si>
  <si>
    <t>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t>
  </si>
  <si>
    <t>For service providers, validation of PCI DSS scope should be performed as frequently as possible to ensure PCI DSS scope remains up to date and aligned with changing business objectives.</t>
  </si>
  <si>
    <t>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t>
  </si>
  <si>
    <t>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t>
  </si>
  <si>
    <t>Personnel need to be aware of and following security policies and operational procedures for security monitoring and testing on a continuous basis.</t>
  </si>
  <si>
    <t>A company's information security policy creates the roadmap for implementing security measures to protect its most valuable assets. All personnel should be aware of the sensitivity of data and their responsibilities for protecting it.</t>
  </si>
  <si>
    <t>Security threats and protection methods evolve rapidly. Without updating the security policy to reflect relevant changes, new protection measures to fight against these threats are not addressed.</t>
  </si>
  <si>
    <t>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</si>
  <si>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</si>
  <si>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Without requiring proper approval for implementation of these technologies, individual personnel may innocently implement a solution to a perceived business need, but also open a huge hole that subjects critical systems and data to malicious individuals.</t>
  </si>
  <si>
    <t>If technology is implemented without proper authentication (user IDs and passwords, tokens, VPNs, etc.), malicious individuals may easily use this unprotected technology to access critical systems and cardholder data.</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</si>
  <si>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</si>
  <si>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</si>
  <si>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</si>
  <si>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t>
  </si>
  <si>
    <t>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t>
  </si>
  <si>
    <t>Without clearly defined security roles and responsibilities assigned, there could be inconsistent interaction with the security group, leading to unsecured implementation of technologies or use of outdated or unsecured technologies.</t>
  </si>
  <si>
    <t>Executive management assignment of PCI DSS compliance responsibilities ensures executivelevel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</si>
  <si>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</si>
  <si>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</si>
  <si>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If personnel are not educated about their security responsibilities, security safeguards and processes that have been implemented may become ineffective through errors or intentional actions.</t>
  </si>
  <si>
    <t>If the security awareness program does not include periodic refresher sessions, key security processes and procedures may be forgotten or bypassed, resulting in exposed critical resources and cardholder data.</t>
  </si>
  <si>
    <t>Requiring an acknowledgement by personnel in writing or electronically helps ensure that they have read and understood the security policies/procedures, and that they have made and will continue to make a commitment to comply with these policies.</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</si>
  <si>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</si>
  <si>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</si>
  <si>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Keeping track of all service providers identifies where potential risk extends to outside of the organization.</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</si>
  <si>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</si>
  <si>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</si>
  <si>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</si>
  <si>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</si>
  <si>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</si>
  <si>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The incident response plan should be thorough and contain all the key elements to allow your company to respond effectively in the event of a breach that could impact cardholder data.</t>
  </si>
  <si>
    <t>Without proper testing, key steps may be missed, which could result in increased exposure during an incident.</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</si>
  <si>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</si>
  <si>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These monitoring systems are designed to focus on potential risk to data, are critical in taking quick action to prevent a breach, and must be included in the incident-response processes.</t>
  </si>
  <si>
    <t>Incorporating “lessons learned” into the incident response plan after an incident helps keep the plan current and able to react to emerging threats and security trends.</t>
  </si>
  <si>
    <t>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t>
  </si>
  <si>
    <t>The intent of these independent checks is to confirm whether security activities are being performed on an ongoing basis. These reviews can also be used to verify that appropriate evidence is being maintained—for example, audit logs, vulnerability scan reports, firewall reviews, etc.—to assist the entity’s preparation for its next PCI DSS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</si>
</sst>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409]mmmm\ d\,\ yyyy;@"/>
  </numFmts>
  <fonts count="5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0"/>
      <name val="Calibri"/>
      <family val="2"/>
    </font>
    <font>
      <b/>
      <sz val="9"/>
      <color theme="1"/>
      <name val="Arial"/>
      <family val="2"/>
    </font>
    <font>
      <sz val="9"/>
      <color indexed="8"/>
      <name val="Arial"/>
      <family val="2"/>
    </font>
    <font>
      <sz val="9"/>
      <name val="Arial"/>
      <family val="2"/>
    </font>
    <font>
      <sz val="9"/>
      <color theme="1"/>
      <name val="Arial"/>
      <family val="2"/>
    </font>
    <font>
      <b/>
      <sz val="9"/>
      <color indexed="8"/>
      <name val="Arial"/>
      <family val="2"/>
    </font>
    <font>
      <i/>
      <sz val="9"/>
      <name val="Arial"/>
      <family val="2"/>
    </font>
    <font>
      <sz val="11"/>
      <name val="Arial"/>
      <family val="2"/>
    </font>
    <font>
      <b/>
      <sz val="9"/>
      <name val="Arial"/>
      <family val="2"/>
    </font>
    <font>
      <b/>
      <i/>
      <sz val="9"/>
      <name val="Arial"/>
      <family val="2"/>
    </font>
    <font>
      <b/>
      <u/>
      <sz val="11"/>
      <color theme="1"/>
      <name val="Calibri"/>
      <family val="2"/>
      <scheme val="minor"/>
    </font>
    <font>
      <b/>
      <sz val="12"/>
      <name val="Arial"/>
      <family val="2"/>
    </font>
    <font>
      <b/>
      <sz val="10"/>
      <color rgb="FF000099"/>
      <name val="Arial"/>
      <family val="2"/>
    </font>
    <font>
      <b/>
      <i/>
      <sz val="9"/>
      <color theme="1"/>
      <name val="Arial"/>
      <family val="2"/>
    </font>
    <font>
      <i/>
      <sz val="9"/>
      <color theme="1"/>
      <name val="Arial"/>
      <family val="2"/>
    </font>
    <font>
      <sz val="9"/>
      <color rgb="FF000000"/>
      <name val="Arial"/>
      <family val="2"/>
    </font>
    <font>
      <sz val="10"/>
      <name val="Arial"/>
      <family val="2"/>
    </font>
    <font>
      <i/>
      <strike/>
      <sz val="9"/>
      <name val="Arial"/>
      <family val="2"/>
    </font>
    <font>
      <b/>
      <i/>
      <strike/>
      <sz val="9"/>
      <color rgb="FFFF0000"/>
      <name val="Arial"/>
      <family val="2"/>
    </font>
    <font>
      <sz val="9"/>
      <color rgb="FFFF0000"/>
      <name val="Arial"/>
      <family val="2"/>
    </font>
    <font>
      <b/>
      <sz val="12"/>
      <color theme="3"/>
      <name val="Calibri"/>
      <family val="2"/>
      <scheme val="minor"/>
    </font>
    <font>
      <b/>
      <sz val="11"/>
      <color theme="3"/>
      <name val="Arial"/>
      <family val="2"/>
    </font>
    <font>
      <sz val="11"/>
      <color rgb="FF000000"/>
      <name val="Calibri"/>
      <family val="2"/>
      <scheme val="minor"/>
    </font>
    <font>
      <b/>
      <sz val="11"/>
      <name val="Calibri"/>
      <family val="2"/>
      <scheme val="minor"/>
    </font>
    <font>
      <sz val="11"/>
      <name val="Calibri"/>
      <family val="2"/>
      <scheme val="minor"/>
    </font>
    <font>
      <b/>
      <i/>
      <sz val="11"/>
      <name val="Calibri"/>
      <family val="2"/>
      <scheme val="minor"/>
    </font>
    <font>
      <i/>
      <sz val="11"/>
      <name val="Calibri"/>
      <family val="2"/>
      <scheme val="minor"/>
    </font>
    <font>
      <sz val="12"/>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01"/>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54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5" applyNumberFormat="0" applyAlignment="0" applyProtection="0"/>
    <xf numFmtId="0" fontId="20" fillId="6" borderId="6" applyNumberFormat="0" applyAlignment="0" applyProtection="0"/>
    <xf numFmtId="0" fontId="21" fillId="6" borderId="5" applyNumberFormat="0" applyAlignment="0" applyProtection="0"/>
    <xf numFmtId="0" fontId="22" fillId="0" borderId="7" applyNumberFormat="0" applyFill="0" applyAlignment="0" applyProtection="0"/>
    <xf numFmtId="0" fontId="23" fillId="7"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7" fillId="32" borderId="0" applyNumberFormat="0" applyBorder="0" applyAlignment="0" applyProtection="0"/>
    <xf numFmtId="0" fontId="9" fillId="0" borderId="0"/>
    <xf numFmtId="0" fontId="9" fillId="8" borderId="9" applyNumberFormat="0" applyFont="0" applyAlignment="0" applyProtection="0"/>
    <xf numFmtId="0" fontId="8" fillId="0" borderId="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7" fillId="0" borderId="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8"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44" fillId="0" borderId="0">
      <alignment wrapText="1"/>
    </xf>
    <xf numFmtId="0" fontId="3" fillId="0" borderId="0"/>
  </cellStyleXfs>
  <cellXfs count="76">
    <xf numFmtId="0" fontId="0" fillId="0" borderId="0" xfId="0"/>
    <xf numFmtId="0" fontId="26" fillId="0" borderId="15" xfId="0" applyFont="1" applyBorder="1" applyAlignment="1">
      <alignment vertical="center" wrapText="1"/>
    </xf>
    <xf numFmtId="0" fontId="26" fillId="0" borderId="17" xfId="0" applyFont="1" applyBorder="1" applyAlignment="1">
      <alignment vertical="center" wrapText="1"/>
    </xf>
    <xf numFmtId="0" fontId="26" fillId="0" borderId="12" xfId="0" applyFont="1" applyBorder="1" applyAlignment="1">
      <alignment vertical="center" wrapText="1"/>
    </xf>
    <xf numFmtId="0" fontId="38" fillId="0" borderId="15" xfId="0" applyFont="1" applyBorder="1" applyAlignment="1">
      <alignment vertical="center" wrapText="1"/>
    </xf>
    <xf numFmtId="0" fontId="38" fillId="0" borderId="12" xfId="0" applyFont="1" applyBorder="1" applyAlignment="1">
      <alignment vertical="center" wrapText="1"/>
    </xf>
    <xf numFmtId="0" fontId="26" fillId="0" borderId="0" xfId="0" applyFont="1" applyFill="1" applyBorder="1" applyAlignment="1">
      <alignment vertical="center" wrapText="1"/>
    </xf>
    <xf numFmtId="0" fontId="26" fillId="0" borderId="0" xfId="0" applyFont="1" applyBorder="1" applyAlignment="1">
      <alignment vertical="center" wrapText="1"/>
    </xf>
    <xf numFmtId="0" fontId="4" fillId="0" borderId="17" xfId="0" applyFont="1" applyBorder="1" applyAlignment="1">
      <alignment vertical="center" wrapText="1"/>
    </xf>
    <xf numFmtId="0" fontId="4" fillId="0" borderId="0" xfId="0" applyFont="1" applyBorder="1" applyAlignment="1">
      <alignment vertical="center" wrapText="1"/>
    </xf>
    <xf numFmtId="0" fontId="4" fillId="0" borderId="18" xfId="0" applyFont="1" applyBorder="1" applyAlignment="1">
      <alignment vertical="center" wrapText="1"/>
    </xf>
    <xf numFmtId="0" fontId="4" fillId="0" borderId="0" xfId="0" applyFont="1" applyAlignment="1">
      <alignment vertical="center"/>
    </xf>
    <xf numFmtId="164" fontId="28" fillId="0" borderId="0" xfId="271" applyNumberFormat="1" applyFill="1" applyBorder="1" applyAlignment="1" applyProtection="1"/>
    <xf numFmtId="0" fontId="4" fillId="0" borderId="16" xfId="0" applyFont="1" applyBorder="1" applyAlignment="1">
      <alignment vertical="center" wrapText="1"/>
    </xf>
    <xf numFmtId="0" fontId="35" fillId="0" borderId="1" xfId="0" applyFont="1" applyBorder="1" applyAlignment="1" applyProtection="1">
      <alignment horizontal="center" vertical="center" wrapText="1"/>
      <protection locked="0"/>
    </xf>
    <xf numFmtId="0" fontId="35" fillId="0" borderId="14" xfId="0" applyFont="1" applyBorder="1" applyAlignment="1" applyProtection="1">
      <alignment horizontal="center" vertical="center" wrapText="1"/>
      <protection locked="0"/>
    </xf>
    <xf numFmtId="0" fontId="35" fillId="0" borderId="11" xfId="0" applyFont="1" applyBorder="1" applyAlignment="1" applyProtection="1">
      <alignment horizontal="center" vertical="center" wrapText="1"/>
      <protection locked="0"/>
    </xf>
    <xf numFmtId="0" fontId="35" fillId="34" borderId="14" xfId="0" applyFont="1" applyFill="1" applyBorder="1" applyAlignment="1" applyProtection="1">
      <alignment horizontal="center" vertical="center" wrapText="1"/>
      <protection locked="0"/>
    </xf>
    <xf numFmtId="0" fontId="35" fillId="0" borderId="13"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xf>
    <xf numFmtId="9" fontId="40" fillId="0" borderId="23" xfId="0" applyNumberFormat="1" applyFont="1" applyBorder="1" applyAlignment="1" applyProtection="1">
      <alignment horizontal="center" vertical="center" wrapText="1"/>
    </xf>
    <xf numFmtId="165" fontId="40" fillId="0" borderId="23" xfId="0" applyNumberFormat="1" applyFont="1" applyBorder="1" applyAlignment="1" applyProtection="1">
      <alignment horizontal="center" vertical="center" wrapText="1"/>
    </xf>
    <xf numFmtId="0" fontId="35" fillId="0" borderId="21" xfId="0" applyFont="1" applyBorder="1" applyAlignment="1" applyProtection="1">
      <alignment horizontal="center" vertical="center" wrapText="1"/>
      <protection locked="0"/>
    </xf>
    <xf numFmtId="0" fontId="35" fillId="34" borderId="0" xfId="0" applyFont="1" applyFill="1" applyBorder="1" applyAlignment="1" applyProtection="1">
      <alignment horizontal="center" vertical="center" wrapText="1"/>
      <protection locked="0"/>
    </xf>
    <xf numFmtId="0" fontId="35" fillId="34" borderId="13" xfId="0" applyFont="1" applyFill="1" applyBorder="1" applyAlignment="1" applyProtection="1">
      <alignment horizontal="center" vertical="center" wrapText="1"/>
      <protection locked="0"/>
    </xf>
    <xf numFmtId="0" fontId="35" fillId="35" borderId="13" xfId="0" applyFont="1" applyFill="1" applyBorder="1" applyAlignment="1" applyProtection="1">
      <alignment horizontal="center" vertical="center" wrapText="1"/>
      <protection locked="0"/>
    </xf>
    <xf numFmtId="0" fontId="35" fillId="0" borderId="27" xfId="0" applyFont="1" applyBorder="1" applyAlignment="1" applyProtection="1">
      <alignment horizontal="center" vertical="center" wrapText="1"/>
      <protection locked="0"/>
    </xf>
    <xf numFmtId="0" fontId="35" fillId="0" borderId="20" xfId="0" applyFont="1" applyBorder="1" applyAlignment="1" applyProtection="1">
      <alignment horizontal="center" vertical="center" wrapText="1"/>
      <protection locked="0"/>
    </xf>
    <xf numFmtId="0" fontId="35" fillId="0" borderId="28" xfId="0" applyFont="1" applyBorder="1" applyAlignment="1" applyProtection="1">
      <alignment horizontal="center" vertical="center" wrapText="1"/>
      <protection locked="0"/>
    </xf>
    <xf numFmtId="0" fontId="35" fillId="0" borderId="23" xfId="0" applyFont="1" applyBorder="1" applyAlignment="1" applyProtection="1">
      <alignment horizontal="center" vertical="center" wrapText="1"/>
      <protection locked="0"/>
    </xf>
    <xf numFmtId="0" fontId="0" fillId="0" borderId="23" xfId="0" applyBorder="1" applyAlignment="1">
      <alignment horizontal="center" vertical="center"/>
    </xf>
    <xf numFmtId="0" fontId="36" fillId="33" borderId="15" xfId="0" applyFont="1" applyFill="1" applyBorder="1" applyAlignment="1" applyProtection="1">
      <alignment horizontal="right" wrapText="1"/>
    </xf>
    <xf numFmtId="0" fontId="33" fillId="0" borderId="26" xfId="0" applyFont="1" applyBorder="1" applyAlignment="1" applyProtection="1">
      <alignment vertical="top" wrapText="1"/>
    </xf>
    <xf numFmtId="0" fontId="33" fillId="0" borderId="29" xfId="0" applyFont="1" applyBorder="1" applyAlignment="1" applyProtection="1">
      <alignment vertical="top" wrapText="1"/>
    </xf>
    <xf numFmtId="0" fontId="33" fillId="0" borderId="25" xfId="0" applyFont="1" applyBorder="1" applyAlignment="1" applyProtection="1">
      <alignment vertical="top" wrapText="1"/>
    </xf>
    <xf numFmtId="0" fontId="36" fillId="0" borderId="25" xfId="0" applyFont="1" applyBorder="1" applyAlignment="1" applyProtection="1">
      <alignment vertical="top" wrapText="1"/>
    </xf>
    <xf numFmtId="0" fontId="33" fillId="0" borderId="30" xfId="0" applyFont="1" applyBorder="1" applyAlignment="1" applyProtection="1">
      <alignment vertical="top" wrapText="1"/>
    </xf>
    <xf numFmtId="0" fontId="33" fillId="0" borderId="18" xfId="0" applyFont="1" applyBorder="1" applyAlignment="1" applyProtection="1">
      <alignment vertical="top" wrapText="1"/>
    </xf>
    <xf numFmtId="0" fontId="36" fillId="0" borderId="30" xfId="0" applyFont="1" applyFill="1" applyBorder="1" applyAlignment="1" applyProtection="1">
      <alignment vertical="top" wrapText="1"/>
    </xf>
    <xf numFmtId="0" fontId="36" fillId="0" borderId="29" xfId="0" applyFont="1" applyBorder="1" applyAlignment="1" applyProtection="1">
      <alignment vertical="top" wrapText="1"/>
    </xf>
    <xf numFmtId="0" fontId="30" fillId="0" borderId="25" xfId="0" applyFont="1" applyBorder="1" applyAlignment="1" applyProtection="1">
      <alignment vertical="top" wrapText="1"/>
    </xf>
    <xf numFmtId="0" fontId="33" fillId="0" borderId="24" xfId="0" applyFont="1" applyBorder="1" applyAlignment="1" applyProtection="1">
      <alignment vertical="top" wrapText="1"/>
    </xf>
    <xf numFmtId="0" fontId="36" fillId="0" borderId="24" xfId="0" applyFont="1" applyBorder="1" applyAlignment="1">
      <alignment horizontal="left" vertical="top" wrapText="1"/>
    </xf>
    <xf numFmtId="0" fontId="36" fillId="0" borderId="24" xfId="0" applyFont="1" applyFill="1" applyBorder="1" applyAlignment="1" applyProtection="1">
      <alignment vertical="top" wrapText="1"/>
    </xf>
    <xf numFmtId="0" fontId="36" fillId="0" borderId="25" xfId="0" applyFont="1" applyFill="1" applyBorder="1" applyAlignment="1" applyProtection="1">
      <alignment vertical="top" wrapText="1"/>
    </xf>
    <xf numFmtId="0" fontId="29" fillId="0" borderId="25" xfId="0" applyFont="1" applyBorder="1" applyAlignment="1" applyProtection="1">
      <alignment vertical="top" wrapText="1"/>
    </xf>
    <xf numFmtId="0" fontId="36" fillId="0" borderId="29" xfId="0" applyFont="1" applyFill="1" applyBorder="1" applyAlignment="1" applyProtection="1">
      <alignment vertical="top" wrapText="1"/>
    </xf>
    <xf numFmtId="0" fontId="36" fillId="0" borderId="18" xfId="0" applyFont="1" applyFill="1" applyBorder="1" applyAlignment="1" applyProtection="1">
      <alignment vertical="top" wrapText="1"/>
    </xf>
    <xf numFmtId="0" fontId="33" fillId="0" borderId="26" xfId="0" applyFont="1" applyFill="1" applyBorder="1" applyAlignment="1" applyProtection="1">
      <alignment vertical="top" wrapText="1"/>
    </xf>
    <xf numFmtId="0" fontId="36" fillId="0" borderId="16"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Fill="1" applyBorder="1" applyAlignment="1" applyProtection="1">
      <alignment vertical="top" wrapText="1"/>
    </xf>
    <xf numFmtId="0" fontId="32" fillId="0" borderId="29" xfId="0" applyFont="1" applyFill="1" applyBorder="1" applyAlignment="1" applyProtection="1">
      <alignment vertical="top" wrapText="1"/>
    </xf>
    <xf numFmtId="0" fontId="31" fillId="0" borderId="26" xfId="0" applyFont="1" applyFill="1" applyBorder="1" applyAlignment="1" applyProtection="1">
      <alignment vertical="top" wrapText="1"/>
    </xf>
    <xf numFmtId="0" fontId="29" fillId="0" borderId="29" xfId="0" applyFont="1" applyFill="1" applyBorder="1" applyAlignment="1" applyProtection="1">
      <alignment vertical="top" wrapText="1"/>
    </xf>
    <xf numFmtId="0" fontId="48" fillId="33" borderId="0" xfId="0" applyFont="1" applyFill="1" applyAlignment="1">
      <alignment horizontal="center" vertical="center" wrapText="1"/>
    </xf>
    <xf numFmtId="0" fontId="49" fillId="33" borderId="0" xfId="0" applyFont="1" applyFill="1" applyBorder="1" applyAlignment="1" applyProtection="1">
      <alignment horizontal="center" vertical="center" wrapText="1"/>
    </xf>
    <xf numFmtId="0" fontId="51" fillId="0" borderId="0" xfId="0" applyFont="1" applyFill="1" applyBorder="1" applyAlignment="1" applyProtection="1">
      <alignment vertical="top" wrapText="1"/>
    </xf>
    <xf numFmtId="0" fontId="51" fillId="0" borderId="0" xfId="0" applyFont="1" applyFill="1" applyBorder="1" applyAlignment="1">
      <alignment vertical="top" wrapText="1"/>
    </xf>
    <xf numFmtId="0" fontId="51" fillId="0" borderId="0" xfId="0" applyFont="1" applyFill="1" applyBorder="1" applyAlignment="1">
      <alignment vertical="top"/>
    </xf>
    <xf numFmtId="0" fontId="51" fillId="0" borderId="0" xfId="0" applyFont="1" applyFill="1" applyBorder="1" applyAlignment="1" applyProtection="1">
      <alignment vertical="top"/>
    </xf>
    <xf numFmtId="0" fontId="55" fillId="0" borderId="0" xfId="0" applyFont="1" applyFill="1" applyBorder="1" applyAlignment="1">
      <alignment vertical="top"/>
    </xf>
    <xf numFmtId="0" fontId="52" fillId="0" borderId="0" xfId="0" applyFont="1" applyFill="1" applyBorder="1" applyAlignment="1">
      <alignment vertical="top"/>
    </xf>
    <xf numFmtId="0" fontId="52" fillId="0" borderId="0" xfId="0" applyFont="1" applyFill="1" applyBorder="1" applyAlignment="1" applyProtection="1">
      <alignment vertical="top"/>
    </xf>
    <xf numFmtId="0" fontId="52" fillId="0" borderId="0" xfId="0" applyFont="1" applyFill="1" applyBorder="1" applyAlignment="1" applyProtection="1">
      <alignment vertical="top" wrapText="1"/>
    </xf>
    <xf numFmtId="0" fontId="51" fillId="0" borderId="0" xfId="0" applyFont="1" applyFill="1" applyBorder="1" applyAlignment="1" applyProtection="1">
      <alignment horizontal="left" vertical="top"/>
    </xf>
    <xf numFmtId="0" fontId="52" fillId="0" borderId="0" xfId="0" applyFont="1" applyFill="1" applyBorder="1" applyAlignment="1">
      <alignment horizontal="left" vertical="top"/>
    </xf>
    <xf numFmtId="0" fontId="52" fillId="0" borderId="0" xfId="0" applyFont="1" applyFill="1" applyBorder="1" applyAlignment="1" applyProtection="1">
      <alignment horizontal="left" vertical="top"/>
    </xf>
    <xf numFmtId="0" fontId="52" fillId="0" borderId="0" xfId="0" quotePrefix="1" applyFont="1" applyFill="1" applyBorder="1" applyAlignment="1" applyProtection="1">
      <alignment horizontal="left" vertical="top"/>
    </xf>
    <xf numFmtId="0" fontId="50" fillId="0" borderId="0" xfId="0" applyFont="1" applyFill="1" applyBorder="1" applyAlignment="1">
      <alignment vertical="top"/>
    </xf>
    <xf numFmtId="0" fontId="2" fillId="0" borderId="0" xfId="0" applyFont="1" applyFill="1" applyBorder="1" applyAlignment="1">
      <alignment vertical="top"/>
    </xf>
    <xf numFmtId="0" fontId="2" fillId="0" borderId="0" xfId="0" applyFont="1" applyFill="1" applyBorder="1" applyAlignment="1">
      <alignment horizontal="left" vertical="top"/>
    </xf>
    <xf numFmtId="0" fontId="4" fillId="0" borderId="19" xfId="0" applyFont="1" applyBorder="1" applyAlignment="1">
      <alignment vertical="center" wrapText="1"/>
    </xf>
    <xf numFmtId="0" fontId="4" fillId="0" borderId="16" xfId="0" applyFont="1" applyBorder="1" applyAlignment="1">
      <alignment vertical="center" wrapText="1"/>
    </xf>
    <xf numFmtId="0" fontId="0" fillId="0" borderId="0" xfId="0" applyAlignment="1">
      <alignment horizontal="left" vertical="top" wrapText="1"/>
    </xf>
    <xf numFmtId="0" fontId="56" fillId="0" borderId="0" xfId="0" applyFont="1" applyAlignment="1">
      <alignment horizontal="left" vertical="top" wrapText="1"/>
    </xf>
  </cellXfs>
  <cellStyles count="548">
    <cellStyle name="20% - Accent1" xfId="134" builtinId="30" customBuiltin="1"/>
    <cellStyle name="20% - Accent1 2" xfId="161" xr:uid="{00000000-0005-0000-0000-000001000000}"/>
    <cellStyle name="20% - Accent1 3" xfId="175" xr:uid="{00000000-0005-0000-0000-000002000000}"/>
    <cellStyle name="20% - Accent1 4" xfId="189" xr:uid="{00000000-0005-0000-0000-000003000000}"/>
    <cellStyle name="20% - Accent1 5" xfId="203" xr:uid="{00000000-0005-0000-0000-000004000000}"/>
    <cellStyle name="20% - Accent2" xfId="138" builtinId="34" customBuiltin="1"/>
    <cellStyle name="20% - Accent2 2" xfId="163" xr:uid="{00000000-0005-0000-0000-000006000000}"/>
    <cellStyle name="20% - Accent2 3" xfId="177" xr:uid="{00000000-0005-0000-0000-000007000000}"/>
    <cellStyle name="20% - Accent2 4" xfId="191" xr:uid="{00000000-0005-0000-0000-000008000000}"/>
    <cellStyle name="20% - Accent2 5" xfId="205" xr:uid="{00000000-0005-0000-0000-000009000000}"/>
    <cellStyle name="20% - Accent3" xfId="142" builtinId="38" customBuiltin="1"/>
    <cellStyle name="20% - Accent3 2" xfId="165" xr:uid="{00000000-0005-0000-0000-00000B000000}"/>
    <cellStyle name="20% - Accent3 3" xfId="179" xr:uid="{00000000-0005-0000-0000-00000C000000}"/>
    <cellStyle name="20% - Accent3 4" xfId="193" xr:uid="{00000000-0005-0000-0000-00000D000000}"/>
    <cellStyle name="20% - Accent3 5" xfId="207" xr:uid="{00000000-0005-0000-0000-00000E000000}"/>
    <cellStyle name="20% - Accent4" xfId="146" builtinId="42" customBuiltin="1"/>
    <cellStyle name="20% - Accent4 2" xfId="167" xr:uid="{00000000-0005-0000-0000-000010000000}"/>
    <cellStyle name="20% - Accent4 3" xfId="181" xr:uid="{00000000-0005-0000-0000-000011000000}"/>
    <cellStyle name="20% - Accent4 4" xfId="195" xr:uid="{00000000-0005-0000-0000-000012000000}"/>
    <cellStyle name="20% - Accent4 5" xfId="209" xr:uid="{00000000-0005-0000-0000-000013000000}"/>
    <cellStyle name="20% - Accent5" xfId="150" builtinId="46" customBuiltin="1"/>
    <cellStyle name="20% - Accent5 2" xfId="169" xr:uid="{00000000-0005-0000-0000-000015000000}"/>
    <cellStyle name="20% - Accent5 3" xfId="183" xr:uid="{00000000-0005-0000-0000-000016000000}"/>
    <cellStyle name="20% - Accent5 4" xfId="197" xr:uid="{00000000-0005-0000-0000-000017000000}"/>
    <cellStyle name="20% - Accent5 5" xfId="211" xr:uid="{00000000-0005-0000-0000-000018000000}"/>
    <cellStyle name="20% - Accent6" xfId="154" builtinId="50" customBuiltin="1"/>
    <cellStyle name="20% - Accent6 2" xfId="171" xr:uid="{00000000-0005-0000-0000-00001A000000}"/>
    <cellStyle name="20% - Accent6 3" xfId="185" xr:uid="{00000000-0005-0000-0000-00001B000000}"/>
    <cellStyle name="20% - Accent6 4" xfId="199" xr:uid="{00000000-0005-0000-0000-00001C000000}"/>
    <cellStyle name="20% - Accent6 5" xfId="213" xr:uid="{00000000-0005-0000-0000-00001D000000}"/>
    <cellStyle name="40% - Accent1" xfId="135" builtinId="31" customBuiltin="1"/>
    <cellStyle name="40% - Accent1 2" xfId="162" xr:uid="{00000000-0005-0000-0000-00001F000000}"/>
    <cellStyle name="40% - Accent1 3" xfId="176" xr:uid="{00000000-0005-0000-0000-000020000000}"/>
    <cellStyle name="40% - Accent1 4" xfId="190" xr:uid="{00000000-0005-0000-0000-000021000000}"/>
    <cellStyle name="40% - Accent1 5" xfId="204" xr:uid="{00000000-0005-0000-0000-000022000000}"/>
    <cellStyle name="40% - Accent2" xfId="139" builtinId="35" customBuiltin="1"/>
    <cellStyle name="40% - Accent2 2" xfId="164" xr:uid="{00000000-0005-0000-0000-000024000000}"/>
    <cellStyle name="40% - Accent2 3" xfId="178" xr:uid="{00000000-0005-0000-0000-000025000000}"/>
    <cellStyle name="40% - Accent2 4" xfId="192" xr:uid="{00000000-0005-0000-0000-000026000000}"/>
    <cellStyle name="40% - Accent2 5" xfId="206" xr:uid="{00000000-0005-0000-0000-000027000000}"/>
    <cellStyle name="40% - Accent3" xfId="143" builtinId="39" customBuiltin="1"/>
    <cellStyle name="40% - Accent3 2" xfId="166" xr:uid="{00000000-0005-0000-0000-000029000000}"/>
    <cellStyle name="40% - Accent3 3" xfId="180" xr:uid="{00000000-0005-0000-0000-00002A000000}"/>
    <cellStyle name="40% - Accent3 4" xfId="194" xr:uid="{00000000-0005-0000-0000-00002B000000}"/>
    <cellStyle name="40% - Accent3 5" xfId="208" xr:uid="{00000000-0005-0000-0000-00002C000000}"/>
    <cellStyle name="40% - Accent4" xfId="147" builtinId="43" customBuiltin="1"/>
    <cellStyle name="40% - Accent4 2" xfId="168" xr:uid="{00000000-0005-0000-0000-00002E000000}"/>
    <cellStyle name="40% - Accent4 3" xfId="182" xr:uid="{00000000-0005-0000-0000-00002F000000}"/>
    <cellStyle name="40% - Accent4 4" xfId="196" xr:uid="{00000000-0005-0000-0000-000030000000}"/>
    <cellStyle name="40% - Accent4 5" xfId="210" xr:uid="{00000000-0005-0000-0000-000031000000}"/>
    <cellStyle name="40% - Accent5" xfId="151" builtinId="47" customBuiltin="1"/>
    <cellStyle name="40% - Accent5 2" xfId="170" xr:uid="{00000000-0005-0000-0000-000033000000}"/>
    <cellStyle name="40% - Accent5 3" xfId="184" xr:uid="{00000000-0005-0000-0000-000034000000}"/>
    <cellStyle name="40% - Accent5 4" xfId="198" xr:uid="{00000000-0005-0000-0000-000035000000}"/>
    <cellStyle name="40% - Accent5 5" xfId="212" xr:uid="{00000000-0005-0000-0000-000036000000}"/>
    <cellStyle name="40% - Accent6" xfId="155" builtinId="51" customBuiltin="1"/>
    <cellStyle name="40% - Accent6 2" xfId="172" xr:uid="{00000000-0005-0000-0000-000038000000}"/>
    <cellStyle name="40% - Accent6 3" xfId="186" xr:uid="{00000000-0005-0000-0000-000039000000}"/>
    <cellStyle name="40% - Accent6 4" xfId="200" xr:uid="{00000000-0005-0000-0000-00003A000000}"/>
    <cellStyle name="40% - Accent6 5" xfId="214" xr:uid="{00000000-0005-0000-0000-00003B000000}"/>
    <cellStyle name="60% - Accent1" xfId="136" builtinId="32" customBuiltin="1"/>
    <cellStyle name="60% - Accent2" xfId="140" builtinId="36" customBuiltin="1"/>
    <cellStyle name="60% - Accent3" xfId="144" builtinId="40" customBuiltin="1"/>
    <cellStyle name="60% - Accent4" xfId="148" builtinId="44" customBuiltin="1"/>
    <cellStyle name="60% - Accent5" xfId="152" builtinId="48" customBuiltin="1"/>
    <cellStyle name="60% - Accent6" xfId="156" builtinId="52" customBuiltin="1"/>
    <cellStyle name="Accent1" xfId="133" builtinId="29" customBuiltin="1"/>
    <cellStyle name="Accent2" xfId="137" builtinId="33" customBuiltin="1"/>
    <cellStyle name="Accent3" xfId="141" builtinId="37" customBuiltin="1"/>
    <cellStyle name="Accent4" xfId="145" builtinId="41" customBuiltin="1"/>
    <cellStyle name="Accent5" xfId="149" builtinId="45" customBuiltin="1"/>
    <cellStyle name="Accent6" xfId="153" builtinId="49" customBuiltin="1"/>
    <cellStyle name="Bad" xfId="123" builtinId="27" customBuiltin="1"/>
    <cellStyle name="Calculation" xfId="127" builtinId="22" customBuiltin="1"/>
    <cellStyle name="Check Cell" xfId="129" builtinId="23" customBuiltin="1"/>
    <cellStyle name="Explanatory Text" xfId="131" builtinId="53" customBuiltin="1"/>
    <cellStyle name="Followed Hyperlink" xfId="34" builtinId="9" hidden="1"/>
    <cellStyle name="Followed Hyperlink" xfId="30" builtinId="9" hidden="1"/>
    <cellStyle name="Followed Hyperlink" xfId="304" builtinId="9" hidden="1"/>
    <cellStyle name="Followed Hyperlink" xfId="374" builtinId="9" hidden="1"/>
    <cellStyle name="Followed Hyperlink" xfId="330" builtinId="9" hidden="1"/>
    <cellStyle name="Followed Hyperlink" xfId="505" builtinId="9" hidden="1"/>
    <cellStyle name="Followed Hyperlink" xfId="234" builtinId="9" hidden="1"/>
    <cellStyle name="Followed Hyperlink" xfId="275" builtinId="9" hidden="1"/>
    <cellStyle name="Followed Hyperlink" xfId="112" builtinId="9" hidden="1"/>
    <cellStyle name="Followed Hyperlink" xfId="324" builtinId="9" hidden="1"/>
    <cellStyle name="Followed Hyperlink" xfId="538" builtinId="9" hidden="1"/>
    <cellStyle name="Followed Hyperlink" xfId="428" builtinId="9" hidden="1"/>
    <cellStyle name="Followed Hyperlink" xfId="390" builtinId="9" hidden="1"/>
    <cellStyle name="Followed Hyperlink" xfId="310" builtinId="9" hidden="1"/>
    <cellStyle name="Followed Hyperlink" xfId="332" builtinId="9" hidden="1"/>
    <cellStyle name="Followed Hyperlink" xfId="432" builtinId="9" hidden="1"/>
    <cellStyle name="Followed Hyperlink" xfId="335" builtinId="9" hidden="1"/>
    <cellStyle name="Followed Hyperlink" xfId="429" builtinId="9" hidden="1"/>
    <cellStyle name="Followed Hyperlink" xfId="465" builtinId="9" hidden="1"/>
    <cellStyle name="Followed Hyperlink" xfId="321" builtinId="9" hidden="1"/>
    <cellStyle name="Followed Hyperlink" xfId="365" builtinId="9" hidden="1"/>
    <cellStyle name="Followed Hyperlink" xfId="366" builtinId="9" hidden="1"/>
    <cellStyle name="Followed Hyperlink" xfId="526" builtinId="9" hidden="1"/>
    <cellStyle name="Followed Hyperlink" xfId="455" builtinId="9" hidden="1"/>
    <cellStyle name="Followed Hyperlink" xfId="276" builtinId="9" hidden="1"/>
    <cellStyle name="Followed Hyperlink" xfId="338" builtinId="9" hidden="1"/>
    <cellStyle name="Followed Hyperlink" xfId="493" builtinId="9" hidden="1"/>
    <cellStyle name="Followed Hyperlink" xfId="393" builtinId="9" hidden="1"/>
    <cellStyle name="Followed Hyperlink" xfId="300" builtinId="9" hidden="1"/>
    <cellStyle name="Followed Hyperlink" xfId="504" builtinId="9" hidden="1"/>
    <cellStyle name="Followed Hyperlink" xfId="476" builtinId="9" hidden="1"/>
    <cellStyle name="Followed Hyperlink" xfId="258" builtinId="9" hidden="1"/>
    <cellStyle name="Followed Hyperlink" xfId="381" builtinId="9" hidden="1"/>
    <cellStyle name="Followed Hyperlink" xfId="484" builtinId="9" hidden="1"/>
    <cellStyle name="Followed Hyperlink" xfId="92" builtinId="9" hidden="1"/>
    <cellStyle name="Followed Hyperlink" xfId="6" builtinId="9" hidden="1"/>
    <cellStyle name="Followed Hyperlink" xfId="542" builtinId="9" hidden="1"/>
    <cellStyle name="Followed Hyperlink" xfId="441" builtinId="9" hidden="1"/>
    <cellStyle name="Followed Hyperlink" xfId="510" builtinId="9" hidden="1"/>
    <cellStyle name="Followed Hyperlink" xfId="499" builtinId="9" hidden="1"/>
    <cellStyle name="Followed Hyperlink" xfId="220" builtinId="9" hidden="1"/>
    <cellStyle name="Followed Hyperlink" xfId="42" builtinId="9" hidden="1"/>
    <cellStyle name="Followed Hyperlink" xfId="382" builtinId="9" hidden="1"/>
    <cellStyle name="Followed Hyperlink" xfId="282" builtinId="9" hidden="1"/>
    <cellStyle name="Followed Hyperlink" xfId="448" builtinId="9" hidden="1"/>
    <cellStyle name="Followed Hyperlink" xfId="487" builtinId="9" hidden="1"/>
    <cellStyle name="Followed Hyperlink" xfId="438" builtinId="9" hidden="1"/>
    <cellStyle name="Followed Hyperlink" xfId="421" builtinId="9" hidden="1"/>
    <cellStyle name="Followed Hyperlink" xfId="534" builtinId="9" hidden="1"/>
    <cellStyle name="Followed Hyperlink" xfId="537" builtinId="9" hidden="1"/>
    <cellStyle name="Followed Hyperlink" xfId="306" builtinId="9" hidden="1"/>
    <cellStyle name="Followed Hyperlink" xfId="32" builtinId="9" hidden="1"/>
    <cellStyle name="Followed Hyperlink" xfId="517" builtinId="9" hidden="1"/>
    <cellStyle name="Followed Hyperlink" xfId="414" builtinId="9" hidden="1"/>
    <cellStyle name="Followed Hyperlink" xfId="331" builtinId="9" hidden="1"/>
    <cellStyle name="Followed Hyperlink" xfId="26" builtinId="9" hidden="1"/>
    <cellStyle name="Followed Hyperlink" xfId="322" builtinId="9" hidden="1"/>
    <cellStyle name="Followed Hyperlink" xfId="392" builtinId="9" hidden="1"/>
    <cellStyle name="Followed Hyperlink" xfId="416" builtinId="9" hidden="1"/>
    <cellStyle name="Followed Hyperlink" xfId="54" builtinId="9" hidden="1"/>
    <cellStyle name="Followed Hyperlink" xfId="110" builtinId="9" hidden="1"/>
    <cellStyle name="Followed Hyperlink" xfId="218" builtinId="9" hidden="1"/>
    <cellStyle name="Followed Hyperlink" xfId="70" builtinId="9" hidden="1"/>
    <cellStyle name="Followed Hyperlink" xfId="398" builtinId="9" hidden="1"/>
    <cellStyle name="Followed Hyperlink" xfId="293" builtinId="9" hidden="1"/>
    <cellStyle name="Followed Hyperlink" xfId="479" builtinId="9" hidden="1"/>
    <cellStyle name="Followed Hyperlink" xfId="256" builtinId="9" hidden="1"/>
    <cellStyle name="Followed Hyperlink" xfId="483" builtinId="9" hidden="1"/>
    <cellStyle name="Followed Hyperlink" xfId="516" builtinId="9" hidden="1"/>
    <cellStyle name="Followed Hyperlink" xfId="341" builtinId="9" hidden="1"/>
    <cellStyle name="Followed Hyperlink" xfId="532" builtinId="9" hidden="1"/>
    <cellStyle name="Followed Hyperlink" xfId="527" builtinId="9" hidden="1"/>
    <cellStyle name="Followed Hyperlink" xfId="494" builtinId="9" hidden="1"/>
    <cellStyle name="Followed Hyperlink" xfId="364" builtinId="9" hidden="1"/>
    <cellStyle name="Followed Hyperlink" xfId="272" builtinId="9" hidden="1"/>
    <cellStyle name="Followed Hyperlink" xfId="436" builtinId="9" hidden="1"/>
    <cellStyle name="Followed Hyperlink" xfId="345" builtinId="9" hidden="1"/>
    <cellStyle name="Followed Hyperlink" xfId="283" builtinId="9" hidden="1"/>
    <cellStyle name="Followed Hyperlink" xfId="98" builtinId="9" hidden="1"/>
    <cellStyle name="Followed Hyperlink" xfId="102" builtinId="9" hidden="1"/>
    <cellStyle name="Followed Hyperlink" xfId="86" builtinId="9" hidden="1"/>
    <cellStyle name="Followed Hyperlink" xfId="299" builtinId="9" hidden="1"/>
    <cellStyle name="Followed Hyperlink" xfId="317" builtinId="9" hidden="1"/>
    <cellStyle name="Followed Hyperlink" xfId="295" builtinId="9" hidden="1"/>
    <cellStyle name="Followed Hyperlink" xfId="376" builtinId="9" hidden="1"/>
    <cellStyle name="Followed Hyperlink" xfId="518" builtinId="9" hidden="1"/>
    <cellStyle name="Followed Hyperlink" xfId="369" builtinId="9" hidden="1"/>
    <cellStyle name="Followed Hyperlink" xfId="442" builtinId="9" hidden="1"/>
    <cellStyle name="Followed Hyperlink" xfId="462" builtinId="9" hidden="1"/>
    <cellStyle name="Followed Hyperlink" xfId="450" builtinId="9" hidden="1"/>
    <cellStyle name="Followed Hyperlink" xfId="486" builtinId="9" hidden="1"/>
    <cellStyle name="Followed Hyperlink" xfId="20" builtinId="9" hidden="1"/>
    <cellStyle name="Followed Hyperlink" xfId="352" builtinId="9" hidden="1"/>
    <cellStyle name="Followed Hyperlink" xfId="379" builtinId="9" hidden="1"/>
    <cellStyle name="Followed Hyperlink" xfId="513" builtinId="9" hidden="1"/>
    <cellStyle name="Followed Hyperlink" xfId="469" builtinId="9" hidden="1"/>
    <cellStyle name="Followed Hyperlink" xfId="406" builtinId="9" hidden="1"/>
    <cellStyle name="Followed Hyperlink" xfId="397" builtinId="9" hidden="1"/>
    <cellStyle name="Followed Hyperlink" xfId="544" builtinId="9" hidden="1"/>
    <cellStyle name="Followed Hyperlink" xfId="507" builtinId="9" hidden="1"/>
    <cellStyle name="Followed Hyperlink" xfId="24" builtinId="9" hidden="1"/>
    <cellStyle name="Followed Hyperlink" xfId="320" builtinId="9" hidden="1"/>
    <cellStyle name="Followed Hyperlink" xfId="290" builtinId="9" hidden="1"/>
    <cellStyle name="Followed Hyperlink" xfId="440" builtinId="9" hidden="1"/>
    <cellStyle name="Followed Hyperlink" xfId="449" builtinId="9" hidden="1"/>
    <cellStyle name="Followed Hyperlink" xfId="467" builtinId="9" hidden="1"/>
    <cellStyle name="Followed Hyperlink" xfId="410" builtinId="9" hidden="1"/>
    <cellStyle name="Followed Hyperlink" xfId="80" builtinId="9" hidden="1"/>
    <cellStyle name="Followed Hyperlink" xfId="408" builtinId="9" hidden="1"/>
    <cellStyle name="Followed Hyperlink" xfId="349" builtinId="9" hidden="1"/>
    <cellStyle name="Followed Hyperlink" xfId="116" builtinId="9" hidden="1"/>
    <cellStyle name="Followed Hyperlink" xfId="472" builtinId="9" hidden="1"/>
    <cellStyle name="Followed Hyperlink" xfId="496" builtinId="9" hidden="1"/>
    <cellStyle name="Followed Hyperlink" xfId="289" builtinId="9" hidden="1"/>
    <cellStyle name="Followed Hyperlink" xfId="108" builtinId="9" hidden="1"/>
    <cellStyle name="Followed Hyperlink" xfId="512" builtinId="9" hidden="1"/>
    <cellStyle name="Followed Hyperlink" xfId="278" builtinId="9" hidden="1"/>
    <cellStyle name="Followed Hyperlink" xfId="460" builtinId="9" hidden="1"/>
    <cellStyle name="Followed Hyperlink" xfId="296" builtinId="9" hidden="1"/>
    <cellStyle name="Followed Hyperlink" xfId="489" builtinId="9" hidden="1"/>
    <cellStyle name="Followed Hyperlink" xfId="503" builtinId="9" hidden="1"/>
    <cellStyle name="Followed Hyperlink" xfId="445" builtinId="9" hidden="1"/>
    <cellStyle name="Followed Hyperlink" xfId="378" builtinId="9" hidden="1"/>
    <cellStyle name="Followed Hyperlink" xfId="10" builtinId="9" hidden="1"/>
    <cellStyle name="Followed Hyperlink" xfId="28" builtinId="9" hidden="1"/>
    <cellStyle name="Followed Hyperlink" xfId="287" builtinId="9" hidden="1"/>
    <cellStyle name="Followed Hyperlink" xfId="14" builtinId="9" hidden="1"/>
    <cellStyle name="Followed Hyperlink" xfId="114" builtinId="9" hidden="1"/>
    <cellStyle name="Followed Hyperlink" xfId="359" builtinId="9" hidden="1"/>
    <cellStyle name="Followed Hyperlink" xfId="244" builtinId="9" hidden="1"/>
    <cellStyle name="Followed Hyperlink" xfId="270" builtinId="9" hidden="1"/>
    <cellStyle name="Followed Hyperlink" xfId="413" builtinId="9" hidden="1"/>
    <cellStyle name="Followed Hyperlink" xfId="375" builtinId="9" hidden="1"/>
    <cellStyle name="Followed Hyperlink" xfId="46" builtinId="9" hidden="1"/>
    <cellStyle name="Followed Hyperlink" xfId="264" builtinId="9" hidden="1"/>
    <cellStyle name="Followed Hyperlink" xfId="323" builtinId="9" hidden="1"/>
    <cellStyle name="Followed Hyperlink" xfId="90" builtinId="9" hidden="1"/>
    <cellStyle name="Followed Hyperlink" xfId="319" builtinId="9" hidden="1"/>
    <cellStyle name="Followed Hyperlink" xfId="262" builtinId="9" hidden="1"/>
    <cellStyle name="Followed Hyperlink" xfId="439" builtinId="9" hidden="1"/>
    <cellStyle name="Followed Hyperlink" xfId="94" builtinId="9" hidden="1"/>
    <cellStyle name="Followed Hyperlink" xfId="468" builtinId="9" hidden="1"/>
    <cellStyle name="Followed Hyperlink" xfId="363" builtinId="9" hidden="1"/>
    <cellStyle name="Followed Hyperlink" xfId="495" builtinId="9" hidden="1"/>
    <cellStyle name="Followed Hyperlink" xfId="78" builtinId="9" hidden="1"/>
    <cellStyle name="Followed Hyperlink" xfId="403" builtinId="9" hidden="1"/>
    <cellStyle name="Followed Hyperlink" xfId="370" builtinId="9" hidden="1"/>
    <cellStyle name="Followed Hyperlink" xfId="325" builtinId="9" hidden="1"/>
    <cellStyle name="Followed Hyperlink" xfId="420" builtinId="9" hidden="1"/>
    <cellStyle name="Followed Hyperlink" xfId="500" builtinId="9" hidden="1"/>
    <cellStyle name="Followed Hyperlink" xfId="361" builtinId="9" hidden="1"/>
    <cellStyle name="Followed Hyperlink" xfId="356" builtinId="9" hidden="1"/>
    <cellStyle name="Followed Hyperlink" xfId="417" builtinId="9" hidden="1"/>
    <cellStyle name="Followed Hyperlink" xfId="286" builtinId="9" hidden="1"/>
    <cellStyle name="Followed Hyperlink" xfId="488" builtinId="9" hidden="1"/>
    <cellStyle name="Followed Hyperlink" xfId="511" builtinId="9" hidden="1"/>
    <cellStyle name="Followed Hyperlink" xfId="391" builtinId="9" hidden="1"/>
    <cellStyle name="Followed Hyperlink" xfId="284" builtinId="9" hidden="1"/>
    <cellStyle name="Followed Hyperlink" xfId="60" builtinId="9" hidden="1"/>
    <cellStyle name="Followed Hyperlink" xfId="497" builtinId="9" hidden="1"/>
    <cellStyle name="Followed Hyperlink" xfId="423" builtinId="9" hidden="1"/>
    <cellStyle name="Followed Hyperlink" xfId="56" builtinId="9" hidden="1"/>
    <cellStyle name="Followed Hyperlink" xfId="228" builtinId="9" hidden="1"/>
    <cellStyle name="Followed Hyperlink" xfId="387" builtinId="9" hidden="1"/>
    <cellStyle name="Followed Hyperlink" xfId="72" builtinId="9" hidden="1"/>
    <cellStyle name="Followed Hyperlink" xfId="96" builtinId="9" hidden="1"/>
    <cellStyle name="Followed Hyperlink" xfId="434" builtinId="9" hidden="1"/>
    <cellStyle name="Followed Hyperlink" xfId="400" builtinId="9" hidden="1"/>
    <cellStyle name="Followed Hyperlink" xfId="16" builtinId="9" hidden="1"/>
    <cellStyle name="Followed Hyperlink" xfId="514" builtinId="9" hidden="1"/>
    <cellStyle name="Followed Hyperlink" xfId="318" builtinId="9" hidden="1"/>
    <cellStyle name="Followed Hyperlink" xfId="459" builtinId="9" hidden="1"/>
    <cellStyle name="Followed Hyperlink" xfId="334" builtinId="9" hidden="1"/>
    <cellStyle name="Followed Hyperlink" xfId="446" builtinId="9" hidden="1"/>
    <cellStyle name="Followed Hyperlink" xfId="519" builtinId="9" hidden="1"/>
    <cellStyle name="Followed Hyperlink" xfId="314" builtinId="9" hidden="1"/>
    <cellStyle name="Followed Hyperlink" xfId="362" builtinId="9" hidden="1"/>
    <cellStyle name="Followed Hyperlink" xfId="470" builtinId="9" hidden="1"/>
    <cellStyle name="Followed Hyperlink" xfId="216" builtinId="9" hidden="1"/>
    <cellStyle name="Followed Hyperlink" xfId="466" builtinId="9" hidden="1"/>
    <cellStyle name="Followed Hyperlink" xfId="528" builtinId="9" hidden="1"/>
    <cellStyle name="Followed Hyperlink" xfId="531" builtinId="9" hidden="1"/>
    <cellStyle name="Followed Hyperlink" xfId="384" builtinId="9" hidden="1"/>
    <cellStyle name="Followed Hyperlink" xfId="297" builtinId="9" hidden="1"/>
    <cellStyle name="Followed Hyperlink" xfId="12" builtinId="9" hidden="1"/>
    <cellStyle name="Followed Hyperlink" xfId="4" builtinId="9" hidden="1"/>
    <cellStyle name="Followed Hyperlink" xfId="303" builtinId="9" hidden="1"/>
    <cellStyle name="Followed Hyperlink" xfId="346" builtinId="9" hidden="1"/>
    <cellStyle name="Followed Hyperlink" xfId="333" builtinId="9" hidden="1"/>
    <cellStyle name="Followed Hyperlink" xfId="480" builtinId="9" hidden="1"/>
    <cellStyle name="Followed Hyperlink" xfId="344" builtinId="9" hidden="1"/>
    <cellStyle name="Followed Hyperlink" xfId="425" builtinId="9" hidden="1"/>
    <cellStyle name="Followed Hyperlink" xfId="426" builtinId="9" hidden="1"/>
    <cellStyle name="Followed Hyperlink" xfId="475" builtinId="9" hidden="1"/>
    <cellStyle name="Followed Hyperlink" xfId="471" builtinId="9" hidden="1"/>
    <cellStyle name="Followed Hyperlink" xfId="358" builtinId="9" hidden="1"/>
    <cellStyle name="Followed Hyperlink" xfId="254" builtinId="9" hidden="1"/>
    <cellStyle name="Followed Hyperlink" xfId="350" builtinId="9" hidden="1"/>
    <cellStyle name="Followed Hyperlink" xfId="412" builtinId="9" hidden="1"/>
    <cellStyle name="Followed Hyperlink" xfId="305" builtinId="9" hidden="1"/>
    <cellStyle name="Followed Hyperlink" xfId="36" builtinId="9" hidden="1"/>
    <cellStyle name="Followed Hyperlink" xfId="277" builtinId="9" hidden="1"/>
    <cellStyle name="Followed Hyperlink" xfId="246" builtinId="9" hidden="1"/>
    <cellStyle name="Followed Hyperlink" xfId="385" builtinId="9" hidden="1"/>
    <cellStyle name="Followed Hyperlink" xfId="312" builtinId="9" hidden="1"/>
    <cellStyle name="Followed Hyperlink" xfId="311" builtinId="9" hidden="1"/>
    <cellStyle name="Followed Hyperlink" xfId="66" builtinId="9" hidden="1"/>
    <cellStyle name="Followed Hyperlink" xfId="394" builtinId="9" hidden="1"/>
    <cellStyle name="Followed Hyperlink" xfId="543" builtinId="9" hidden="1"/>
    <cellStyle name="Followed Hyperlink" xfId="347" builtinId="9" hidden="1"/>
    <cellStyle name="Followed Hyperlink" xfId="492" builtinId="9" hidden="1"/>
    <cellStyle name="Followed Hyperlink" xfId="521" builtinId="9" hidden="1"/>
    <cellStyle name="Followed Hyperlink" xfId="396" builtinId="9" hidden="1"/>
    <cellStyle name="Followed Hyperlink" xfId="292" builtinId="9" hidden="1"/>
    <cellStyle name="Followed Hyperlink" xfId="100" builtinId="9" hidden="1"/>
    <cellStyle name="Followed Hyperlink" xfId="76" builtinId="9" hidden="1"/>
    <cellStyle name="Followed Hyperlink" xfId="443" builtinId="9" hidden="1"/>
    <cellStyle name="Followed Hyperlink" xfId="419" builtinId="9" hidden="1"/>
    <cellStyle name="Followed Hyperlink" xfId="458" builtinId="9" hidden="1"/>
    <cellStyle name="Followed Hyperlink" xfId="498" builtinId="9" hidden="1"/>
    <cellStyle name="Followed Hyperlink" xfId="409" builtinId="9" hidden="1"/>
    <cellStyle name="Followed Hyperlink" xfId="477" builtinId="9" hidden="1"/>
    <cellStyle name="Followed Hyperlink" xfId="288" builtinId="9" hidden="1"/>
    <cellStyle name="Followed Hyperlink" xfId="294" builtinId="9" hidden="1"/>
    <cellStyle name="Followed Hyperlink" xfId="399" builtinId="9" hidden="1"/>
    <cellStyle name="Followed Hyperlink" xfId="68" builtinId="9" hidden="1"/>
    <cellStyle name="Followed Hyperlink" xfId="8" builtinId="9" hidden="1"/>
    <cellStyle name="Followed Hyperlink" xfId="508" builtinId="9" hidden="1"/>
    <cellStyle name="Followed Hyperlink" xfId="389" builtinId="9" hidden="1"/>
    <cellStyle name="Followed Hyperlink" xfId="405" builtinId="9" hidden="1"/>
    <cellStyle name="Followed Hyperlink" xfId="545" builtinId="9" hidden="1"/>
    <cellStyle name="Followed Hyperlink" xfId="522" builtinId="9" hidden="1"/>
    <cellStyle name="Followed Hyperlink" xfId="22" builtinId="9" hidden="1"/>
    <cellStyle name="Followed Hyperlink" xfId="266" builtinId="9" hidden="1"/>
    <cellStyle name="Followed Hyperlink" xfId="404" builtinId="9" hidden="1"/>
    <cellStyle name="Followed Hyperlink" xfId="501" builtinId="9" hidden="1"/>
    <cellStyle name="Followed Hyperlink" xfId="478" builtinId="9" hidden="1"/>
    <cellStyle name="Followed Hyperlink" xfId="386" builtinId="9" hidden="1"/>
    <cellStyle name="Followed Hyperlink" xfId="285" builtinId="9" hidden="1"/>
    <cellStyle name="Followed Hyperlink" xfId="452" builtinId="9" hidden="1"/>
    <cellStyle name="Followed Hyperlink" xfId="454" builtinId="9" hidden="1"/>
    <cellStyle name="Followed Hyperlink" xfId="260" builtinId="9" hidden="1"/>
    <cellStyle name="Followed Hyperlink" xfId="336" builtinId="9" hidden="1"/>
    <cellStyle name="Followed Hyperlink" xfId="473" builtinId="9" hidden="1"/>
    <cellStyle name="Followed Hyperlink" xfId="474" builtinId="9" hidden="1"/>
    <cellStyle name="Followed Hyperlink" xfId="509" builtinId="9" hidden="1"/>
    <cellStyle name="Followed Hyperlink" xfId="529" builtinId="9" hidden="1"/>
    <cellStyle name="Followed Hyperlink" xfId="485" builtinId="9" hidden="1"/>
    <cellStyle name="Followed Hyperlink" xfId="298" builtinId="9" hidden="1"/>
    <cellStyle name="Followed Hyperlink" xfId="58" builtinId="9" hidden="1"/>
    <cellStyle name="Followed Hyperlink" xfId="238" builtinId="9" hidden="1"/>
    <cellStyle name="Followed Hyperlink" xfId="2" builtinId="9" hidden="1"/>
    <cellStyle name="Followed Hyperlink" xfId="250" builtinId="9" hidden="1"/>
    <cellStyle name="Followed Hyperlink" xfId="525" builtinId="9" hidden="1"/>
    <cellStyle name="Followed Hyperlink" xfId="418" builtinId="9" hidden="1"/>
    <cellStyle name="Followed Hyperlink" xfId="106" builtinId="9" hidden="1"/>
    <cellStyle name="Followed Hyperlink" xfId="533" builtinId="9" hidden="1"/>
    <cellStyle name="Followed Hyperlink" xfId="315" builtinId="9" hidden="1"/>
    <cellStyle name="Followed Hyperlink" xfId="84" builtinId="9" hidden="1"/>
    <cellStyle name="Followed Hyperlink" xfId="411" builtinId="9" hidden="1"/>
    <cellStyle name="Followed Hyperlink" xfId="461" builtinId="9" hidden="1"/>
    <cellStyle name="Followed Hyperlink" xfId="427" builtinId="9" hidden="1"/>
    <cellStyle name="Followed Hyperlink" xfId="371" builtinId="9" hidden="1"/>
    <cellStyle name="Followed Hyperlink" xfId="38" builtinId="9" hidden="1"/>
    <cellStyle name="Followed Hyperlink" xfId="291" builtinId="9" hidden="1"/>
    <cellStyle name="Followed Hyperlink" xfId="368" builtinId="9" hidden="1"/>
    <cellStyle name="Followed Hyperlink" xfId="327" builtinId="9" hidden="1"/>
    <cellStyle name="Followed Hyperlink" xfId="490" builtinId="9" hidden="1"/>
    <cellStyle name="Followed Hyperlink" xfId="530" builtinId="9" hidden="1"/>
    <cellStyle name="Followed Hyperlink" xfId="541" builtinId="9" hidden="1"/>
    <cellStyle name="Followed Hyperlink" xfId="301" builtinId="9" hidden="1"/>
    <cellStyle name="Followed Hyperlink" xfId="388" builtinId="9" hidden="1"/>
    <cellStyle name="Followed Hyperlink" xfId="281" builtinId="9" hidden="1"/>
    <cellStyle name="Followed Hyperlink" xfId="395" builtinId="9" hidden="1"/>
    <cellStyle name="Followed Hyperlink" xfId="328" builtinId="9" hidden="1"/>
    <cellStyle name="Followed Hyperlink" xfId="340" builtinId="9" hidden="1"/>
    <cellStyle name="Followed Hyperlink" xfId="104" builtinId="9" hidden="1"/>
    <cellStyle name="Followed Hyperlink" xfId="415" builtinId="9" hidden="1"/>
    <cellStyle name="Followed Hyperlink" xfId="52" builtinId="9" hidden="1"/>
    <cellStyle name="Followed Hyperlink" xfId="424" builtinId="9" hidden="1"/>
    <cellStyle name="Followed Hyperlink" xfId="226" builtinId="9" hidden="1"/>
    <cellStyle name="Followed Hyperlink" xfId="407" builtinId="9" hidden="1"/>
    <cellStyle name="Followed Hyperlink" xfId="383" builtinId="9" hidden="1"/>
    <cellStyle name="Followed Hyperlink" xfId="502" builtinId="9" hidden="1"/>
    <cellStyle name="Followed Hyperlink" xfId="236" builtinId="9" hidden="1"/>
    <cellStyle name="Followed Hyperlink" xfId="329" builtinId="9" hidden="1"/>
    <cellStyle name="Followed Hyperlink" xfId="491" builtinId="9" hidden="1"/>
    <cellStyle name="Followed Hyperlink" xfId="50" builtinId="9" hidden="1"/>
    <cellStyle name="Followed Hyperlink" xfId="482" builtinId="9" hidden="1"/>
    <cellStyle name="Followed Hyperlink" xfId="222" builtinId="9" hidden="1"/>
    <cellStyle name="Followed Hyperlink" xfId="447" builtinId="9" hidden="1"/>
    <cellStyle name="Followed Hyperlink" xfId="88" builtinId="9" hidden="1"/>
    <cellStyle name="Followed Hyperlink" xfId="74" builtinId="9" hidden="1"/>
    <cellStyle name="Followed Hyperlink" xfId="64" builtinId="9" hidden="1"/>
    <cellStyle name="Followed Hyperlink" xfId="515" builtinId="9" hidden="1"/>
    <cellStyle name="Followed Hyperlink" xfId="377" builtinId="9" hidden="1"/>
    <cellStyle name="Followed Hyperlink" xfId="62" builtinId="9" hidden="1"/>
    <cellStyle name="Followed Hyperlink" xfId="326" builtinId="9" hidden="1"/>
    <cellStyle name="Followed Hyperlink" xfId="506" builtinId="9" hidden="1"/>
    <cellStyle name="Followed Hyperlink" xfId="444" builtinId="9" hidden="1"/>
    <cellStyle name="Followed Hyperlink" xfId="232" builtinId="9" hidden="1"/>
    <cellStyle name="Followed Hyperlink" xfId="339" builtinId="9" hidden="1"/>
    <cellStyle name="Followed Hyperlink" xfId="535" builtinId="9" hidden="1"/>
    <cellStyle name="Followed Hyperlink" xfId="540" builtinId="9" hidden="1"/>
    <cellStyle name="Followed Hyperlink" xfId="309" builtinId="9" hidden="1"/>
    <cellStyle name="Followed Hyperlink" xfId="242" builtinId="9" hidden="1"/>
    <cellStyle name="Followed Hyperlink" xfId="354" builtinId="9" hidden="1"/>
    <cellStyle name="Followed Hyperlink" xfId="252" builtinId="9" hidden="1"/>
    <cellStyle name="Followed Hyperlink" xfId="274" builtinId="9" hidden="1"/>
    <cellStyle name="Followed Hyperlink" xfId="463" builtinId="9" hidden="1"/>
    <cellStyle name="Followed Hyperlink" xfId="367" builtinId="9" hidden="1"/>
    <cellStyle name="Followed Hyperlink" xfId="373" builtinId="9" hidden="1"/>
    <cellStyle name="Followed Hyperlink" xfId="520" builtinId="9" hidden="1"/>
    <cellStyle name="Followed Hyperlink" xfId="82" builtinId="9" hidden="1"/>
    <cellStyle name="Followed Hyperlink" xfId="348" builtinId="9" hidden="1"/>
    <cellStyle name="Followed Hyperlink" xfId="401" builtinId="9" hidden="1"/>
    <cellStyle name="Followed Hyperlink" xfId="353" builtinId="9" hidden="1"/>
    <cellStyle name="Followed Hyperlink" xfId="268" builtinId="9" hidden="1"/>
    <cellStyle name="Followed Hyperlink" xfId="48" builtinId="9" hidden="1"/>
    <cellStyle name="Followed Hyperlink" xfId="422" builtinId="9" hidden="1"/>
    <cellStyle name="Followed Hyperlink" xfId="40" builtinId="9" hidden="1"/>
    <cellStyle name="Followed Hyperlink" xfId="451" builtinId="9" hidden="1"/>
    <cellStyle name="Followed Hyperlink" xfId="337" builtinId="9" hidden="1"/>
    <cellStyle name="Followed Hyperlink" xfId="456" builtinId="9" hidden="1"/>
    <cellStyle name="Followed Hyperlink" xfId="342" builtinId="9" hidden="1"/>
    <cellStyle name="Followed Hyperlink" xfId="524" builtinId="9" hidden="1"/>
    <cellStyle name="Followed Hyperlink" xfId="360" builtinId="9" hidden="1"/>
    <cellStyle name="Followed Hyperlink" xfId="279" builtinId="9" hidden="1"/>
    <cellStyle name="Followed Hyperlink" xfId="44" builtinId="9" hidden="1"/>
    <cellStyle name="Followed Hyperlink" xfId="313" builtinId="9" hidden="1"/>
    <cellStyle name="Followed Hyperlink" xfId="240" builtinId="9" hidden="1"/>
    <cellStyle name="Followed Hyperlink" xfId="453" builtinId="9" hidden="1"/>
    <cellStyle name="Followed Hyperlink" xfId="435" builtinId="9" hidden="1"/>
    <cellStyle name="Followed Hyperlink" xfId="307" builtinId="9" hidden="1"/>
    <cellStyle name="Followed Hyperlink" xfId="308" builtinId="9" hidden="1"/>
    <cellStyle name="Followed Hyperlink" xfId="357" builtinId="9" hidden="1"/>
    <cellStyle name="Followed Hyperlink" xfId="430" builtinId="9" hidden="1"/>
    <cellStyle name="Followed Hyperlink" xfId="481" builtinId="9" hidden="1"/>
    <cellStyle name="Followed Hyperlink" xfId="464" builtinId="9" hidden="1"/>
    <cellStyle name="Followed Hyperlink" xfId="351" builtinId="9" hidden="1"/>
    <cellStyle name="Followed Hyperlink" xfId="248" builtinId="9" hidden="1"/>
    <cellStyle name="Followed Hyperlink" xfId="437" builtinId="9" hidden="1"/>
    <cellStyle name="Followed Hyperlink" xfId="302" builtinId="9" hidden="1"/>
    <cellStyle name="Followed Hyperlink" xfId="316" builtinId="9" hidden="1"/>
    <cellStyle name="Followed Hyperlink" xfId="280" builtinId="9" hidden="1"/>
    <cellStyle name="Followed Hyperlink" xfId="433" builtinId="9" hidden="1"/>
    <cellStyle name="Followed Hyperlink" xfId="402" builtinId="9" hidden="1"/>
    <cellStyle name="Followed Hyperlink" xfId="273" builtinId="9" hidden="1"/>
    <cellStyle name="Followed Hyperlink" xfId="380" builtinId="9" hidden="1"/>
    <cellStyle name="Followed Hyperlink" xfId="431" builtinId="9" hidden="1"/>
    <cellStyle name="Followed Hyperlink" xfId="343" builtinId="9" hidden="1"/>
    <cellStyle name="Followed Hyperlink" xfId="224" builtinId="9" hidden="1"/>
    <cellStyle name="Followed Hyperlink" xfId="18" builtinId="9" hidden="1"/>
    <cellStyle name="Followed Hyperlink" xfId="355" builtinId="9" hidden="1"/>
    <cellStyle name="Followed Hyperlink" xfId="372" builtinId="9" hidden="1"/>
    <cellStyle name="Followed Hyperlink" xfId="539" builtinId="9" hidden="1"/>
    <cellStyle name="Followed Hyperlink" xfId="523" builtinId="9" hidden="1"/>
    <cellStyle name="Followed Hyperlink" xfId="457" builtinId="9" hidden="1"/>
    <cellStyle name="Followed Hyperlink" xfId="536" builtinId="9" hidden="1"/>
    <cellStyle name="Followed Hyperlink" xfId="230" builtinId="9" hidden="1"/>
    <cellStyle name="Good" xfId="122" builtinId="26" customBuiltin="1"/>
    <cellStyle name="Heading 1" xfId="118" builtinId="16" customBuiltin="1"/>
    <cellStyle name="Heading 2" xfId="119" builtinId="17" customBuiltin="1"/>
    <cellStyle name="Heading 3" xfId="120" builtinId="18" customBuiltin="1"/>
    <cellStyle name="Heading 4" xfId="121" builtinId="19" customBuiltin="1"/>
    <cellStyle name="Hyperlink" xfId="55" builtinId="8" hidden="1"/>
    <cellStyle name="Hyperlink" xfId="21" builtinId="8" hidden="1"/>
    <cellStyle name="Hyperlink" xfId="73" builtinId="8" hidden="1"/>
    <cellStyle name="Hyperlink" xfId="99" builtinId="8" hidden="1"/>
    <cellStyle name="Hyperlink" xfId="27" builtinId="8" hidden="1"/>
    <cellStyle name="Hyperlink" xfId="77" builtinId="8" hidden="1"/>
    <cellStyle name="Hyperlink" xfId="247" builtinId="8" hidden="1"/>
    <cellStyle name="Hyperlink" xfId="111" builtinId="8" hidden="1"/>
    <cellStyle name="Hyperlink" xfId="101" builtinId="8" hidden="1"/>
    <cellStyle name="Hyperlink" xfId="23" builtinId="8" hidden="1"/>
    <cellStyle name="Hyperlink" xfId="45" builtinId="8" hidden="1"/>
    <cellStyle name="Hyperlink" xfId="115" builtinId="8" hidden="1"/>
    <cellStyle name="Hyperlink" xfId="89" builtinId="8" hidden="1"/>
    <cellStyle name="Hyperlink" xfId="17" builtinId="8" hidden="1"/>
    <cellStyle name="Hyperlink" xfId="251" builtinId="8" hidden="1"/>
    <cellStyle name="Hyperlink" xfId="19" builtinId="8" hidden="1"/>
    <cellStyle name="Hyperlink" xfId="239" builtinId="8" hidden="1"/>
    <cellStyle name="Hyperlink" xfId="71" builtinId="8" hidden="1"/>
    <cellStyle name="Hyperlink" xfId="267" builtinId="8" hidden="1"/>
    <cellStyle name="Hyperlink" xfId="41" builtinId="8" hidden="1"/>
    <cellStyle name="Hyperlink" xfId="5" builtinId="8" hidden="1"/>
    <cellStyle name="Hyperlink" xfId="49" builtinId="8" hidden="1"/>
    <cellStyle name="Hyperlink" xfId="39" builtinId="8" hidden="1"/>
    <cellStyle name="Hyperlink" xfId="103" builtinId="8" hidden="1"/>
    <cellStyle name="Hyperlink" xfId="107" builtinId="8" hidden="1"/>
    <cellStyle name="Hyperlink" xfId="29" builtinId="8" hidden="1"/>
    <cellStyle name="Hyperlink" xfId="81" builtinId="8" hidden="1"/>
    <cellStyle name="Hyperlink" xfId="223" builtinId="8" hidden="1"/>
    <cellStyle name="Hyperlink" xfId="113" builtinId="8" hidden="1"/>
    <cellStyle name="Hyperlink" xfId="249" builtinId="8" hidden="1"/>
    <cellStyle name="Hyperlink" xfId="227" builtinId="8" hidden="1"/>
    <cellStyle name="Hyperlink" xfId="257" builtinId="8" hidden="1"/>
    <cellStyle name="Hyperlink" xfId="217" builtinId="8" hidden="1"/>
    <cellStyle name="Hyperlink" xfId="61" builtinId="8" hidden="1"/>
    <cellStyle name="Hyperlink" xfId="31" builtinId="8" hidden="1"/>
    <cellStyle name="Hyperlink" xfId="25" builtinId="8" hidden="1"/>
    <cellStyle name="Hyperlink" xfId="33" builtinId="8" hidden="1"/>
    <cellStyle name="Hyperlink" xfId="53" builtinId="8" hidden="1"/>
    <cellStyle name="Hyperlink" xfId="37" builtinId="8" hidden="1"/>
    <cellStyle name="Hyperlink" xfId="87" builtinId="8" hidden="1"/>
    <cellStyle name="Hyperlink" xfId="109" builtinId="8" hidden="1"/>
    <cellStyle name="Hyperlink" xfId="245" builtinId="8" hidden="1"/>
    <cellStyle name="Hyperlink" xfId="263" builtinId="8" hidden="1"/>
    <cellStyle name="Hyperlink" xfId="75" builtinId="8" hidden="1"/>
    <cellStyle name="Hyperlink" xfId="219" builtinId="8" hidden="1"/>
    <cellStyle name="Hyperlink" xfId="259" builtinId="8" hidden="1"/>
    <cellStyle name="Hyperlink" xfId="95" builtinId="8" hidden="1"/>
    <cellStyle name="Hyperlink" xfId="69" builtinId="8" hidden="1"/>
    <cellStyle name="Hyperlink" xfId="237" builtinId="8" hidden="1"/>
    <cellStyle name="Hyperlink" xfId="79" builtinId="8" hidden="1"/>
    <cellStyle name="Hyperlink" xfId="13" builtinId="8" hidden="1"/>
    <cellStyle name="Hyperlink" xfId="97" builtinId="8" hidden="1"/>
    <cellStyle name="Hyperlink" xfId="3" builtinId="8" hidden="1"/>
    <cellStyle name="Hyperlink" xfId="7" builtinId="8" hidden="1"/>
    <cellStyle name="Hyperlink" xfId="35" builtinId="8" hidden="1"/>
    <cellStyle name="Hyperlink" xfId="105" builtinId="8" hidden="1"/>
    <cellStyle name="Hyperlink" xfId="9" builtinId="8" hidden="1"/>
    <cellStyle name="Hyperlink" xfId="67" builtinId="8" hidden="1"/>
    <cellStyle name="Hyperlink" xfId="233" builtinId="8" hidden="1"/>
    <cellStyle name="Hyperlink" xfId="43" builtinId="8" hidden="1"/>
    <cellStyle name="Hyperlink" xfId="225" builtinId="8" hidden="1"/>
    <cellStyle name="Hyperlink" xfId="231" builtinId="8" hidden="1"/>
    <cellStyle name="Hyperlink" xfId="241" builtinId="8" hidden="1"/>
    <cellStyle name="Hyperlink" xfId="253" builtinId="8" hidden="1"/>
    <cellStyle name="Hyperlink" xfId="47" builtinId="8" hidden="1"/>
    <cellStyle name="Hyperlink" xfId="269" builtinId="8" hidden="1"/>
    <cellStyle name="Hyperlink" xfId="15" builtinId="8" hidden="1"/>
    <cellStyle name="Hyperlink" xfId="85" builtinId="8" hidden="1"/>
    <cellStyle name="Hyperlink" xfId="215" builtinId="8" hidden="1"/>
    <cellStyle name="Hyperlink" xfId="91" builtinId="8" hidden="1"/>
    <cellStyle name="Hyperlink" xfId="93" builtinId="8" hidden="1"/>
    <cellStyle name="Hyperlink" xfId="51" builtinId="8" hidden="1"/>
    <cellStyle name="Hyperlink" xfId="221" builtinId="8" hidden="1"/>
    <cellStyle name="Hyperlink" xfId="243" builtinId="8" hidden="1"/>
    <cellStyle name="Hyperlink" xfId="57" builtinId="8" hidden="1"/>
    <cellStyle name="Hyperlink" xfId="59" builtinId="8" hidden="1"/>
    <cellStyle name="Hyperlink" xfId="229" builtinId="8" hidden="1"/>
    <cellStyle name="Hyperlink" xfId="255" builtinId="8" hidden="1"/>
    <cellStyle name="Hyperlink" xfId="235" builtinId="8" hidden="1"/>
    <cellStyle name="Hyperlink" xfId="265" builtinId="8" hidden="1"/>
    <cellStyle name="Hyperlink" xfId="65" builtinId="8" hidden="1"/>
    <cellStyle name="Hyperlink" xfId="11" builtinId="8" hidden="1"/>
    <cellStyle name="Hyperlink" xfId="63" builtinId="8" hidden="1"/>
    <cellStyle name="Hyperlink" xfId="83" builtinId="8" hidden="1"/>
    <cellStyle name="Hyperlink" xfId="1" builtinId="8" hidden="1"/>
    <cellStyle name="Hyperlink" xfId="261" builtinId="8" hidden="1"/>
    <cellStyle name="Hyperlink" xfId="271" builtinId="8"/>
    <cellStyle name="Input" xfId="125" builtinId="20" customBuiltin="1"/>
    <cellStyle name="Linked Cell" xfId="128" builtinId="24" customBuiltin="1"/>
    <cellStyle name="Neutral" xfId="124" builtinId="28" customBuiltin="1"/>
    <cellStyle name="Normal" xfId="0" builtinId="0"/>
    <cellStyle name="Normal 2" xfId="157" xr:uid="{00000000-0005-0000-0000-000014020000}"/>
    <cellStyle name="Normal 3" xfId="159" xr:uid="{00000000-0005-0000-0000-000015020000}"/>
    <cellStyle name="Normal 3 2" xfId="546" xr:uid="{00000000-0005-0000-0000-000016020000}"/>
    <cellStyle name="Normal 4" xfId="173" xr:uid="{00000000-0005-0000-0000-000017020000}"/>
    <cellStyle name="Normal 5" xfId="187" xr:uid="{00000000-0005-0000-0000-000018020000}"/>
    <cellStyle name="Normal 6" xfId="201" xr:uid="{00000000-0005-0000-0000-000019020000}"/>
    <cellStyle name="Normal 7" xfId="547" xr:uid="{E568A279-1252-44AC-A063-43CD2503B5FD}"/>
    <cellStyle name="Note 2" xfId="158" xr:uid="{00000000-0005-0000-0000-00001A020000}"/>
    <cellStyle name="Note 3" xfId="160" xr:uid="{00000000-0005-0000-0000-00001B020000}"/>
    <cellStyle name="Note 4" xfId="174" xr:uid="{00000000-0005-0000-0000-00001C020000}"/>
    <cellStyle name="Note 5" xfId="188" xr:uid="{00000000-0005-0000-0000-00001D020000}"/>
    <cellStyle name="Note 6" xfId="202" xr:uid="{00000000-0005-0000-0000-00001E020000}"/>
    <cellStyle name="Output" xfId="126" builtinId="21" customBuiltin="1"/>
    <cellStyle name="Title" xfId="117" builtinId="15" customBuiltin="1"/>
    <cellStyle name="Total" xfId="132" builtinId="25" customBuiltin="1"/>
    <cellStyle name="Warning Text" xfId="130" builtinId="11" customBuiltin="1"/>
  </cellStyles>
  <dxfs count="0"/>
  <tableStyles count="0" defaultTableStyle="TableStyleMedium9" defaultPivotStyle="PivotStyleLight16"/>
  <colors>
    <mruColors>
      <color rgb="FF44687D"/>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mpiprojects/pci-dss-compliance/Project%20Documents1/PCI%20DSS%203.2%20Spreadsheet%202016-08-17%20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I DSS"/>
      <sheetName val="Lookup"/>
      <sheetName val="Interviews"/>
      <sheetName val="Documents"/>
      <sheetName val="A1"/>
      <sheetName val="Samples"/>
    </sheetNames>
    <sheetDataSet>
      <sheetData sheetId="0"/>
      <sheetData sheetId="1">
        <row r="2">
          <cell r="A2" t="str">
            <v>In Place</v>
          </cell>
          <cell r="B2" t="str">
            <v>In Place</v>
          </cell>
        </row>
        <row r="3">
          <cell r="A3" t="str">
            <v>Not In Place (Gap)</v>
          </cell>
          <cell r="B3" t="str">
            <v>Not In Place (Gap)</v>
          </cell>
        </row>
        <row r="4">
          <cell r="A4" t="str">
            <v>Compensating Control In Place</v>
          </cell>
          <cell r="B4" t="str">
            <v>Compensating Control In Place</v>
          </cell>
        </row>
        <row r="5">
          <cell r="A5" t="str">
            <v>Partially Assessed</v>
          </cell>
          <cell r="B5" t="str">
            <v>Partially Assessed</v>
          </cell>
        </row>
        <row r="6">
          <cell r="A6" t="str">
            <v>Partially Met</v>
          </cell>
          <cell r="B6" t="str">
            <v>Partially Met</v>
          </cell>
        </row>
        <row r="7">
          <cell r="A7" t="str">
            <v>Not Assessed</v>
          </cell>
          <cell r="B7" t="str">
            <v>Not Assessed</v>
          </cell>
        </row>
        <row r="8">
          <cell r="A8" t="str">
            <v>L1 list</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94"/>
  <sheetViews>
    <sheetView topLeftCell="A16" workbookViewId="0">
      <selection activeCell="B1" sqref="B1"/>
    </sheetView>
  </sheetViews>
  <sheetFormatPr baseColWidth="10" defaultColWidth="8.83203125" defaultRowHeight="16"/>
  <cols>
    <col min="1" max="1" width="71.83203125" customWidth="1"/>
    <col min="2" max="2" width="16" customWidth="1"/>
  </cols>
  <sheetData>
    <row r="1" spans="1:2" ht="17" thickBot="1">
      <c r="A1" s="12" t="s">
        <v>0</v>
      </c>
      <c r="B1" s="55"/>
    </row>
    <row r="2" spans="1:2" ht="17" thickBot="1">
      <c r="A2" s="19" t="s">
        <v>155</v>
      </c>
      <c r="B2" s="20" t="s">
        <v>24</v>
      </c>
    </row>
    <row r="3" spans="1:2" ht="66" thickBot="1">
      <c r="A3" s="37" t="s">
        <v>25</v>
      </c>
      <c r="B3" s="24">
        <v>1</v>
      </c>
    </row>
    <row r="4" spans="1:2" ht="26">
      <c r="A4" s="33" t="s">
        <v>26</v>
      </c>
      <c r="B4" s="26">
        <v>1</v>
      </c>
    </row>
    <row r="5" spans="1:2" ht="40"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117">
      <c r="A10" s="32" t="s">
        <v>30</v>
      </c>
      <c r="B10" s="15">
        <v>1</v>
      </c>
    </row>
    <row r="11" spans="1:2" ht="78">
      <c r="A11" s="34" t="s">
        <v>31</v>
      </c>
      <c r="B11" s="14">
        <v>1</v>
      </c>
    </row>
    <row r="12" spans="1:2" ht="26">
      <c r="A12" s="41" t="s">
        <v>32</v>
      </c>
      <c r="B12" s="16">
        <v>1</v>
      </c>
    </row>
    <row r="13" spans="1:2" ht="52">
      <c r="A13" s="42" t="s">
        <v>159</v>
      </c>
      <c r="B13" s="16">
        <v>1</v>
      </c>
    </row>
    <row r="14" spans="1:2">
      <c r="A14" s="34" t="s">
        <v>33</v>
      </c>
      <c r="B14" s="14">
        <v>1</v>
      </c>
    </row>
    <row r="15" spans="1:2" ht="27" thickBot="1">
      <c r="A15" s="32" t="s">
        <v>34</v>
      </c>
      <c r="B15" s="15">
        <v>1</v>
      </c>
    </row>
    <row r="16" spans="1:2" ht="40" thickBot="1">
      <c r="A16" s="35" t="s">
        <v>160</v>
      </c>
      <c r="B16" s="29">
        <v>1</v>
      </c>
    </row>
    <row r="17" spans="1:2" ht="130">
      <c r="A17" s="45" t="s">
        <v>35</v>
      </c>
      <c r="B17" s="14">
        <v>1</v>
      </c>
    </row>
    <row r="18" spans="1:2" ht="26">
      <c r="A18" s="34" t="s">
        <v>37</v>
      </c>
      <c r="B18" s="14">
        <v>1</v>
      </c>
    </row>
    <row r="19" spans="1:2" ht="27" thickBot="1">
      <c r="A19" s="32" t="s">
        <v>38</v>
      </c>
      <c r="B19" s="15">
        <v>1</v>
      </c>
    </row>
    <row r="20" spans="1:2" ht="195">
      <c r="A20" s="39" t="s">
        <v>163</v>
      </c>
      <c r="B20" s="26">
        <v>1</v>
      </c>
    </row>
    <row r="21" spans="1:2" ht="27" thickBot="1">
      <c r="A21" s="34" t="s">
        <v>7</v>
      </c>
      <c r="B21" s="14">
        <v>1</v>
      </c>
    </row>
    <row r="22" spans="1:2" ht="26">
      <c r="A22" s="33" t="s">
        <v>39</v>
      </c>
      <c r="B22" s="26">
        <v>1</v>
      </c>
    </row>
    <row r="23" spans="1:2" ht="26">
      <c r="A23" s="34" t="s">
        <v>40</v>
      </c>
      <c r="B23" s="14">
        <v>1</v>
      </c>
    </row>
    <row r="24" spans="1:2" ht="39">
      <c r="A24" s="44" t="s">
        <v>41</v>
      </c>
      <c r="B24" s="14">
        <v>1</v>
      </c>
    </row>
    <row r="25" spans="1:2" ht="65">
      <c r="A25" s="34" t="s">
        <v>8</v>
      </c>
      <c r="B25" s="14">
        <v>1</v>
      </c>
    </row>
    <row r="26" spans="1:2" ht="105" thickBot="1">
      <c r="A26" s="44" t="s">
        <v>42</v>
      </c>
      <c r="B26" s="14">
        <v>1</v>
      </c>
    </row>
    <row r="27" spans="1:2" ht="195">
      <c r="A27" s="33" t="s">
        <v>9</v>
      </c>
      <c r="B27" s="26">
        <v>1</v>
      </c>
    </row>
    <row r="28" spans="1:2" ht="65">
      <c r="A28" s="34" t="s">
        <v>10</v>
      </c>
      <c r="B28" s="14">
        <v>1</v>
      </c>
    </row>
    <row r="29" spans="1:2" ht="78">
      <c r="A29" s="35" t="s">
        <v>165</v>
      </c>
      <c r="B29" s="14">
        <v>1</v>
      </c>
    </row>
    <row r="30" spans="1:2" ht="26">
      <c r="A30" s="32" t="s">
        <v>43</v>
      </c>
      <c r="B30" s="17">
        <v>1</v>
      </c>
    </row>
    <row r="31" spans="1:2" ht="26">
      <c r="A31" s="34" t="s">
        <v>44</v>
      </c>
      <c r="B31" s="14">
        <v>1</v>
      </c>
    </row>
    <row r="32" spans="1:2">
      <c r="A32" s="34" t="s">
        <v>45</v>
      </c>
      <c r="B32" s="14">
        <v>1</v>
      </c>
    </row>
    <row r="33" spans="1:2" ht="27" thickBot="1">
      <c r="A33" s="32" t="s">
        <v>46</v>
      </c>
      <c r="B33" s="17">
        <v>1</v>
      </c>
    </row>
    <row r="34" spans="1:2" ht="26">
      <c r="A34" s="33" t="s">
        <v>11</v>
      </c>
      <c r="B34" s="26">
        <v>1</v>
      </c>
    </row>
    <row r="35" spans="1:2" ht="52">
      <c r="A35" s="35" t="s">
        <v>166</v>
      </c>
      <c r="B35" s="14">
        <v>1</v>
      </c>
    </row>
    <row r="36" spans="1:2">
      <c r="A36" s="41" t="s">
        <v>47</v>
      </c>
      <c r="B36" s="14">
        <v>1</v>
      </c>
    </row>
    <row r="37" spans="1:2" ht="26">
      <c r="A37" s="34" t="s">
        <v>48</v>
      </c>
      <c r="B37" s="14">
        <v>1</v>
      </c>
    </row>
    <row r="38" spans="1:2" ht="26">
      <c r="A38" s="34" t="s">
        <v>49</v>
      </c>
      <c r="B38" s="14">
        <v>1</v>
      </c>
    </row>
    <row r="39" spans="1:2" ht="78">
      <c r="A39" s="32" t="s">
        <v>12</v>
      </c>
      <c r="B39" s="15">
        <v>1</v>
      </c>
    </row>
    <row r="40" spans="1:2" ht="78">
      <c r="A40" s="44" t="s">
        <v>167</v>
      </c>
      <c r="B40" s="14">
        <v>1</v>
      </c>
    </row>
    <row r="41" spans="1:2">
      <c r="A41" s="48" t="s">
        <v>13</v>
      </c>
      <c r="B41" s="15">
        <v>1</v>
      </c>
    </row>
    <row r="42" spans="1:2" ht="27" thickBot="1">
      <c r="A42" s="49" t="s">
        <v>168</v>
      </c>
      <c r="B42" s="28">
        <v>1</v>
      </c>
    </row>
    <row r="43" spans="1:2" ht="92" thickBot="1">
      <c r="A43" s="47" t="s">
        <v>169</v>
      </c>
      <c r="B43" s="25">
        <v>1</v>
      </c>
    </row>
    <row r="44" spans="1:2" ht="65">
      <c r="A44" s="46" t="s">
        <v>170</v>
      </c>
      <c r="B44" s="26">
        <v>1</v>
      </c>
    </row>
    <row r="45" spans="1:2" ht="39">
      <c r="A45" s="44" t="s">
        <v>171</v>
      </c>
      <c r="B45" s="14">
        <v>1</v>
      </c>
    </row>
    <row r="46" spans="1:2" ht="65">
      <c r="A46" s="45" t="s">
        <v>172</v>
      </c>
      <c r="B46" s="14">
        <v>1</v>
      </c>
    </row>
    <row r="47" spans="1:2" ht="65">
      <c r="A47" s="45" t="s">
        <v>14</v>
      </c>
      <c r="B47" s="14">
        <v>1</v>
      </c>
    </row>
    <row r="48" spans="1:2" ht="27" thickBot="1">
      <c r="A48" s="38" t="s">
        <v>50</v>
      </c>
      <c r="B48" s="22">
        <v>1</v>
      </c>
    </row>
    <row r="49" spans="1:2" ht="26">
      <c r="A49" s="33" t="s">
        <v>51</v>
      </c>
      <c r="B49" s="26">
        <v>1</v>
      </c>
    </row>
    <row r="50" spans="1:2">
      <c r="A50" s="41" t="s">
        <v>53</v>
      </c>
      <c r="B50" s="14">
        <v>1</v>
      </c>
    </row>
    <row r="51" spans="1:2" ht="27" thickBot="1">
      <c r="A51" s="37" t="s">
        <v>54</v>
      </c>
      <c r="B51" s="24">
        <v>1</v>
      </c>
    </row>
    <row r="52" spans="1:2">
      <c r="A52" s="33" t="s">
        <v>55</v>
      </c>
      <c r="B52" s="26">
        <v>1</v>
      </c>
    </row>
    <row r="53" spans="1:2">
      <c r="A53" s="37" t="s">
        <v>56</v>
      </c>
      <c r="B53" s="14">
        <v>1</v>
      </c>
    </row>
    <row r="54" spans="1:2" ht="27" thickBot="1">
      <c r="A54" s="36" t="s">
        <v>57</v>
      </c>
      <c r="B54" s="22">
        <v>1</v>
      </c>
    </row>
    <row r="55" spans="1:2">
      <c r="A55" s="37" t="s">
        <v>58</v>
      </c>
      <c r="B55" s="24">
        <v>1</v>
      </c>
    </row>
    <row r="56" spans="1:2" ht="17" thickBot="1">
      <c r="A56" s="37" t="s">
        <v>59</v>
      </c>
      <c r="B56" s="23">
        <v>1</v>
      </c>
    </row>
    <row r="57" spans="1:2" ht="26">
      <c r="A57" s="33" t="s">
        <v>60</v>
      </c>
      <c r="B57" s="26">
        <v>1</v>
      </c>
    </row>
    <row r="58" spans="1:2" ht="26">
      <c r="A58" s="37" t="s">
        <v>64</v>
      </c>
      <c r="B58" s="24">
        <v>1</v>
      </c>
    </row>
    <row r="59" spans="1:2">
      <c r="A59" s="34" t="s">
        <v>65</v>
      </c>
      <c r="B59" s="14">
        <v>1</v>
      </c>
    </row>
    <row r="60" spans="1:2">
      <c r="A60" s="32" t="s">
        <v>66</v>
      </c>
      <c r="B60" s="15">
        <v>1</v>
      </c>
    </row>
    <row r="61" spans="1:2" ht="39">
      <c r="A61" s="34" t="s">
        <v>67</v>
      </c>
      <c r="B61" s="14">
        <v>1</v>
      </c>
    </row>
    <row r="62" spans="1:2" ht="17" thickBot="1">
      <c r="A62" s="37" t="s">
        <v>68</v>
      </c>
      <c r="B62" s="24">
        <v>1</v>
      </c>
    </row>
    <row r="63" spans="1:2">
      <c r="A63" s="33" t="s">
        <v>69</v>
      </c>
      <c r="B63" s="26">
        <v>1</v>
      </c>
    </row>
    <row r="64" spans="1:2">
      <c r="A64" s="34" t="s">
        <v>70</v>
      </c>
      <c r="B64" s="14">
        <v>1</v>
      </c>
    </row>
    <row r="65" spans="1:2">
      <c r="A65" s="34" t="s">
        <v>71</v>
      </c>
      <c r="B65" s="14">
        <v>1</v>
      </c>
    </row>
    <row r="66" spans="1:2">
      <c r="A66" s="34" t="s">
        <v>72</v>
      </c>
      <c r="B66" s="14">
        <v>1</v>
      </c>
    </row>
    <row r="67" spans="1:2">
      <c r="A67" s="34" t="s">
        <v>73</v>
      </c>
      <c r="B67" s="14">
        <v>1</v>
      </c>
    </row>
    <row r="68" spans="1:2">
      <c r="A68" s="34" t="s">
        <v>74</v>
      </c>
      <c r="B68" s="14">
        <v>1</v>
      </c>
    </row>
    <row r="69" spans="1:2" ht="53" thickBot="1">
      <c r="A69" s="37" t="s">
        <v>15</v>
      </c>
      <c r="B69" s="24">
        <v>1</v>
      </c>
    </row>
    <row r="70" spans="1:2" ht="91">
      <c r="A70" s="52" t="s">
        <v>16</v>
      </c>
      <c r="B70" s="26">
        <v>1</v>
      </c>
    </row>
    <row r="71" spans="1:2" ht="26">
      <c r="A71" s="53" t="s">
        <v>75</v>
      </c>
      <c r="B71" s="15">
        <v>1</v>
      </c>
    </row>
    <row r="72" spans="1:2">
      <c r="A72" s="53" t="s">
        <v>76</v>
      </c>
      <c r="B72" s="15">
        <v>1</v>
      </c>
    </row>
    <row r="73" spans="1:2" ht="26">
      <c r="A73" s="34" t="s">
        <v>17</v>
      </c>
      <c r="B73" s="14">
        <v>1</v>
      </c>
    </row>
    <row r="74" spans="1:2" ht="104">
      <c r="A74" s="44" t="s">
        <v>79</v>
      </c>
      <c r="B74" s="14">
        <v>1</v>
      </c>
    </row>
    <row r="75" spans="1:2" ht="26">
      <c r="A75" s="44" t="s">
        <v>80</v>
      </c>
      <c r="B75" s="14">
        <v>1</v>
      </c>
    </row>
    <row r="76" spans="1:2" ht="52">
      <c r="A76" s="44" t="s">
        <v>20</v>
      </c>
      <c r="B76" s="14">
        <v>1</v>
      </c>
    </row>
    <row r="77" spans="1:2" ht="143">
      <c r="A77" s="34" t="s">
        <v>81</v>
      </c>
      <c r="B77" s="14">
        <v>1</v>
      </c>
    </row>
    <row r="78" spans="1:2" ht="17" thickBot="1">
      <c r="A78" s="43" t="s">
        <v>21</v>
      </c>
      <c r="B78" s="16">
        <v>1</v>
      </c>
    </row>
    <row r="79" spans="1:2">
      <c r="A79" s="33" t="s">
        <v>82</v>
      </c>
      <c r="B79" s="26">
        <v>1</v>
      </c>
    </row>
    <row r="80" spans="1:2" ht="26">
      <c r="A80" s="34" t="s">
        <v>83</v>
      </c>
      <c r="B80" s="14">
        <v>1</v>
      </c>
    </row>
    <row r="81" spans="1:2" ht="26">
      <c r="A81" s="34" t="s">
        <v>176</v>
      </c>
      <c r="B81" s="14">
        <v>1</v>
      </c>
    </row>
    <row r="82" spans="1:2">
      <c r="A82" s="34" t="s">
        <v>91</v>
      </c>
      <c r="B82" s="14">
        <v>1</v>
      </c>
    </row>
    <row r="83" spans="1:2" ht="26">
      <c r="A83" s="44" t="s">
        <v>92</v>
      </c>
      <c r="B83" s="14">
        <v>1</v>
      </c>
    </row>
    <row r="84" spans="1:2" ht="26">
      <c r="A84" s="35" t="s">
        <v>177</v>
      </c>
      <c r="B84" s="14">
        <v>1</v>
      </c>
    </row>
    <row r="85" spans="1:2" ht="26">
      <c r="A85" s="35" t="s">
        <v>178</v>
      </c>
      <c r="B85" s="14">
        <v>1</v>
      </c>
    </row>
    <row r="86" spans="1:2">
      <c r="A86" s="35" t="s">
        <v>179</v>
      </c>
      <c r="B86" s="14">
        <v>1</v>
      </c>
    </row>
    <row r="87" spans="1:2" ht="104">
      <c r="A87" s="34" t="s">
        <v>93</v>
      </c>
      <c r="B87" s="14">
        <v>1</v>
      </c>
    </row>
    <row r="88" spans="1:2" ht="26">
      <c r="A88" s="32" t="s">
        <v>94</v>
      </c>
      <c r="B88" s="15">
        <v>1</v>
      </c>
    </row>
    <row r="89" spans="1:2" ht="26">
      <c r="A89" s="34" t="s">
        <v>95</v>
      </c>
      <c r="B89" s="14">
        <v>1</v>
      </c>
    </row>
    <row r="90" spans="1:2" ht="27" thickBot="1">
      <c r="A90" s="43" t="s">
        <v>96</v>
      </c>
      <c r="B90" s="16">
        <v>1</v>
      </c>
    </row>
    <row r="91" spans="1:2" ht="131" thickBot="1">
      <c r="A91" s="54" t="s">
        <v>97</v>
      </c>
      <c r="B91" s="26">
        <v>1</v>
      </c>
    </row>
    <row r="92" spans="1:2" ht="65">
      <c r="A92" s="46" t="s">
        <v>180</v>
      </c>
      <c r="B92" s="26">
        <v>1</v>
      </c>
    </row>
    <row r="93" spans="1:2" ht="27" thickBot="1">
      <c r="A93" s="44" t="s">
        <v>181</v>
      </c>
      <c r="B93" s="14">
        <v>1</v>
      </c>
    </row>
    <row r="94" spans="1:2" ht="17" thickBot="1">
      <c r="A94" s="31" t="s">
        <v>98</v>
      </c>
      <c r="B94" s="30">
        <v>150</v>
      </c>
    </row>
  </sheetData>
  <dataValidations count="1">
    <dataValidation allowBlank="1" showInputMessage="1" showErrorMessage="1" sqref="B11 B16" xr:uid="{00000000-0002-0000-0200-000000000000}"/>
  </dataValidations>
  <hyperlinks>
    <hyperlink ref="A1" location="Index!A1" display="Back to Index" xr:uid="{00000000-0004-0000-0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B41"/>
  <sheetViews>
    <sheetView workbookViewId="0">
      <selection activeCell="B1" sqref="B1"/>
    </sheetView>
  </sheetViews>
  <sheetFormatPr baseColWidth="10" defaultColWidth="8.83203125" defaultRowHeight="16"/>
  <cols>
    <col min="1" max="1" width="77" customWidth="1"/>
    <col min="2" max="2" width="19.5" customWidth="1"/>
  </cols>
  <sheetData>
    <row r="1" spans="1:2" ht="17" thickBot="1">
      <c r="A1" s="12" t="s">
        <v>0</v>
      </c>
      <c r="B1" s="55"/>
    </row>
    <row r="2" spans="1:2" ht="17" thickBot="1">
      <c r="A2" s="19" t="s">
        <v>155</v>
      </c>
      <c r="B2" s="20" t="s">
        <v>4</v>
      </c>
    </row>
    <row r="3" spans="1:2" ht="117">
      <c r="A3" s="45" t="s">
        <v>35</v>
      </c>
      <c r="B3" s="14">
        <v>1</v>
      </c>
    </row>
    <row r="4" spans="1:2" ht="143">
      <c r="A4" s="34" t="s">
        <v>36</v>
      </c>
      <c r="B4" s="14">
        <v>1</v>
      </c>
    </row>
    <row r="5" spans="1:2" ht="26">
      <c r="A5" s="34" t="s">
        <v>37</v>
      </c>
      <c r="B5" s="14">
        <v>1</v>
      </c>
    </row>
    <row r="6" spans="1:2">
      <c r="A6" s="32" t="s">
        <v>38</v>
      </c>
      <c r="B6" s="15">
        <v>1</v>
      </c>
    </row>
    <row r="7" spans="1:2" ht="78">
      <c r="A7" s="35" t="s">
        <v>162</v>
      </c>
      <c r="B7" s="14">
        <v>1</v>
      </c>
    </row>
    <row r="8" spans="1:2" ht="26">
      <c r="A8" s="34" t="s">
        <v>7</v>
      </c>
      <c r="B8" s="14">
        <v>1</v>
      </c>
    </row>
    <row r="9" spans="1:2" ht="26">
      <c r="A9" s="32" t="s">
        <v>43</v>
      </c>
      <c r="B9" s="17">
        <v>1</v>
      </c>
    </row>
    <row r="10" spans="1:2">
      <c r="A10" s="34" t="s">
        <v>44</v>
      </c>
      <c r="B10" s="14">
        <v>1</v>
      </c>
    </row>
    <row r="11" spans="1:2">
      <c r="A11" s="34" t="s">
        <v>45</v>
      </c>
      <c r="B11" s="14">
        <v>1</v>
      </c>
    </row>
    <row r="12" spans="1:2">
      <c r="A12" s="41" t="s">
        <v>53</v>
      </c>
      <c r="B12" s="14">
        <v>1</v>
      </c>
    </row>
    <row r="13" spans="1:2" ht="27" thickBot="1">
      <c r="A13" s="37" t="s">
        <v>54</v>
      </c>
      <c r="B13" s="24">
        <v>1</v>
      </c>
    </row>
    <row r="14" spans="1:2">
      <c r="A14" s="33" t="s">
        <v>55</v>
      </c>
      <c r="B14" s="26">
        <v>1</v>
      </c>
    </row>
    <row r="15" spans="1:2">
      <c r="A15" s="37" t="s">
        <v>56</v>
      </c>
      <c r="B15" s="14">
        <v>1</v>
      </c>
    </row>
    <row r="16" spans="1:2" ht="27" thickBot="1">
      <c r="A16" s="36" t="s">
        <v>57</v>
      </c>
      <c r="B16" s="22">
        <v>1</v>
      </c>
    </row>
    <row r="17" spans="1:2">
      <c r="A17" s="37" t="s">
        <v>58</v>
      </c>
      <c r="B17" s="24">
        <v>1</v>
      </c>
    </row>
    <row r="18" spans="1:2" ht="17" thickBot="1">
      <c r="A18" s="37" t="s">
        <v>59</v>
      </c>
      <c r="B18" s="23">
        <v>1</v>
      </c>
    </row>
    <row r="19" spans="1:2" ht="26">
      <c r="A19" s="33" t="s">
        <v>60</v>
      </c>
      <c r="B19" s="26">
        <v>1</v>
      </c>
    </row>
    <row r="20" spans="1:2" ht="79" thickBot="1">
      <c r="A20" s="47" t="s">
        <v>174</v>
      </c>
      <c r="B20" s="24">
        <v>1</v>
      </c>
    </row>
    <row r="21" spans="1:2" ht="52">
      <c r="A21" s="50" t="s">
        <v>61</v>
      </c>
      <c r="B21" s="27">
        <v>1</v>
      </c>
    </row>
    <row r="22" spans="1:2" ht="91">
      <c r="A22" s="44" t="s">
        <v>62</v>
      </c>
      <c r="B22" s="14">
        <v>1</v>
      </c>
    </row>
    <row r="23" spans="1:2" ht="118" thickBot="1">
      <c r="A23" s="51" t="s">
        <v>63</v>
      </c>
      <c r="B23" s="18">
        <v>1</v>
      </c>
    </row>
    <row r="24" spans="1:2">
      <c r="A24" s="33" t="s">
        <v>82</v>
      </c>
      <c r="B24" s="26">
        <v>1</v>
      </c>
    </row>
    <row r="25" spans="1:2">
      <c r="A25" s="34" t="s">
        <v>83</v>
      </c>
      <c r="B25" s="14">
        <v>1</v>
      </c>
    </row>
    <row r="26" spans="1:2" ht="78">
      <c r="A26" s="34" t="s">
        <v>84</v>
      </c>
      <c r="B26" s="14">
        <v>1</v>
      </c>
    </row>
    <row r="27" spans="1:2">
      <c r="A27" s="34" t="s">
        <v>85</v>
      </c>
      <c r="B27" s="14">
        <v>1</v>
      </c>
    </row>
    <row r="28" spans="1:2">
      <c r="A28" s="34" t="s">
        <v>87</v>
      </c>
      <c r="B28" s="14">
        <v>1</v>
      </c>
    </row>
    <row r="29" spans="1:2">
      <c r="A29" s="34" t="s">
        <v>88</v>
      </c>
      <c r="B29" s="14">
        <v>1</v>
      </c>
    </row>
    <row r="30" spans="1:2" ht="26">
      <c r="A30" s="34" t="s">
        <v>176</v>
      </c>
      <c r="B30" s="14">
        <v>1</v>
      </c>
    </row>
    <row r="31" spans="1:2">
      <c r="A31" s="34" t="s">
        <v>91</v>
      </c>
      <c r="B31" s="14">
        <v>1</v>
      </c>
    </row>
    <row r="32" spans="1:2" ht="26">
      <c r="A32" s="44" t="s">
        <v>92</v>
      </c>
      <c r="B32" s="14">
        <v>1</v>
      </c>
    </row>
    <row r="33" spans="1:2" ht="26">
      <c r="A33" s="35" t="s">
        <v>177</v>
      </c>
      <c r="B33" s="14">
        <v>1</v>
      </c>
    </row>
    <row r="34" spans="1:2" ht="26">
      <c r="A34" s="35" t="s">
        <v>178</v>
      </c>
      <c r="B34" s="14">
        <v>1</v>
      </c>
    </row>
    <row r="35" spans="1:2">
      <c r="A35" s="35" t="s">
        <v>179</v>
      </c>
      <c r="B35" s="14">
        <v>1</v>
      </c>
    </row>
    <row r="36" spans="1:2" ht="104">
      <c r="A36" s="34" t="s">
        <v>93</v>
      </c>
      <c r="B36" s="14">
        <v>1</v>
      </c>
    </row>
    <row r="37" spans="1:2" ht="26">
      <c r="A37" s="32" t="s">
        <v>94</v>
      </c>
      <c r="B37" s="15">
        <v>1</v>
      </c>
    </row>
    <row r="38" spans="1:2">
      <c r="A38" s="34" t="s">
        <v>95</v>
      </c>
      <c r="B38" s="14">
        <v>1</v>
      </c>
    </row>
    <row r="39" spans="1:2" ht="27" thickBot="1">
      <c r="A39" s="43" t="s">
        <v>96</v>
      </c>
      <c r="B39" s="16">
        <v>1</v>
      </c>
    </row>
    <row r="40" spans="1:2" ht="131" thickBot="1">
      <c r="A40" s="54" t="s">
        <v>97</v>
      </c>
      <c r="B40" s="26">
        <v>1</v>
      </c>
    </row>
    <row r="41" spans="1:2" ht="17" thickBot="1">
      <c r="A41" s="31" t="s">
        <v>98</v>
      </c>
      <c r="B41" s="30">
        <v>38</v>
      </c>
    </row>
  </sheetData>
  <hyperlinks>
    <hyperlink ref="A1" location="Index!A1" display="Back to Index" xr:uid="{00000000-0004-0000-03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B65"/>
  <sheetViews>
    <sheetView workbookViewId="0">
      <selection activeCell="B1" sqref="B1"/>
    </sheetView>
  </sheetViews>
  <sheetFormatPr baseColWidth="10" defaultColWidth="8.83203125" defaultRowHeight="16"/>
  <cols>
    <col min="1" max="1" width="69.5" customWidth="1"/>
    <col min="2" max="2" width="56.33203125" customWidth="1"/>
  </cols>
  <sheetData>
    <row r="1" spans="1:2" ht="17" thickBot="1">
      <c r="A1" s="12" t="s">
        <v>0</v>
      </c>
    </row>
    <row r="2" spans="1:2" ht="17" thickBot="1">
      <c r="A2" s="19" t="s">
        <v>155</v>
      </c>
      <c r="B2" s="21" t="s">
        <v>5</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40" thickBot="1">
      <c r="A10" s="40" t="s">
        <v>29</v>
      </c>
      <c r="B10" s="14">
        <v>1</v>
      </c>
    </row>
    <row r="11" spans="1:2" ht="40" thickBot="1">
      <c r="A11" s="35" t="s">
        <v>160</v>
      </c>
      <c r="B11" s="29">
        <v>1</v>
      </c>
    </row>
    <row r="12" spans="1:2" ht="130">
      <c r="A12" s="45" t="s">
        <v>35</v>
      </c>
      <c r="B12" s="14">
        <v>1</v>
      </c>
    </row>
    <row r="13" spans="1:2" ht="143">
      <c r="A13" s="34" t="s">
        <v>36</v>
      </c>
      <c r="B13" s="14">
        <v>1</v>
      </c>
    </row>
    <row r="14" spans="1:2" ht="39">
      <c r="A14" s="34" t="s">
        <v>37</v>
      </c>
      <c r="B14" s="14">
        <v>1</v>
      </c>
    </row>
    <row r="15" spans="1:2" ht="26">
      <c r="A15" s="32" t="s">
        <v>38</v>
      </c>
      <c r="B15" s="15">
        <v>1</v>
      </c>
    </row>
    <row r="16" spans="1:2" ht="92" thickBot="1">
      <c r="A16" s="35" t="s">
        <v>162</v>
      </c>
      <c r="B16" s="14">
        <v>1</v>
      </c>
    </row>
    <row r="17" spans="1:2" ht="195">
      <c r="A17" s="39" t="s">
        <v>163</v>
      </c>
      <c r="B17" s="26">
        <v>1</v>
      </c>
    </row>
    <row r="18" spans="1:2" ht="39">
      <c r="A18" s="35" t="s">
        <v>164</v>
      </c>
      <c r="B18" s="14">
        <v>1</v>
      </c>
    </row>
    <row r="19" spans="1:2" ht="27" thickBot="1">
      <c r="A19" s="34" t="s">
        <v>7</v>
      </c>
      <c r="B19" s="14">
        <v>1</v>
      </c>
    </row>
    <row r="20" spans="1:2" ht="195">
      <c r="A20" s="33" t="s">
        <v>9</v>
      </c>
      <c r="B20" s="26">
        <v>1</v>
      </c>
    </row>
    <row r="21" spans="1:2" ht="65">
      <c r="A21" s="34" t="s">
        <v>10</v>
      </c>
      <c r="B21" s="14">
        <v>1</v>
      </c>
    </row>
    <row r="22" spans="1:2" ht="26">
      <c r="A22" s="32" t="s">
        <v>43</v>
      </c>
      <c r="B22" s="17">
        <v>1</v>
      </c>
    </row>
    <row r="23" spans="1:2" ht="26">
      <c r="A23" s="34" t="s">
        <v>44</v>
      </c>
      <c r="B23" s="14">
        <v>1</v>
      </c>
    </row>
    <row r="24" spans="1:2">
      <c r="A24" s="34" t="s">
        <v>45</v>
      </c>
      <c r="B24" s="14">
        <v>1</v>
      </c>
    </row>
    <row r="25" spans="1:2" ht="52">
      <c r="A25" s="35" t="s">
        <v>166</v>
      </c>
      <c r="B25" s="14">
        <v>1</v>
      </c>
    </row>
    <row r="26" spans="1:2" ht="92" thickBot="1">
      <c r="A26" s="47" t="s">
        <v>169</v>
      </c>
      <c r="B26" s="25">
        <v>1</v>
      </c>
    </row>
    <row r="27" spans="1:2" ht="65">
      <c r="A27" s="46" t="s">
        <v>170</v>
      </c>
      <c r="B27" s="26">
        <v>1</v>
      </c>
    </row>
    <row r="28" spans="1:2" ht="39">
      <c r="A28" s="44" t="s">
        <v>171</v>
      </c>
      <c r="B28" s="14">
        <v>1</v>
      </c>
    </row>
    <row r="29" spans="1:2" ht="65">
      <c r="A29" s="45" t="s">
        <v>14</v>
      </c>
      <c r="B29" s="14">
        <v>1</v>
      </c>
    </row>
    <row r="30" spans="1:2" ht="78">
      <c r="A30" s="32" t="s">
        <v>52</v>
      </c>
      <c r="B30" s="15">
        <v>1</v>
      </c>
    </row>
    <row r="31" spans="1:2">
      <c r="A31" s="41" t="s">
        <v>53</v>
      </c>
      <c r="B31" s="14">
        <v>1</v>
      </c>
    </row>
    <row r="32" spans="1:2" ht="27" thickBot="1">
      <c r="A32" s="37" t="s">
        <v>54</v>
      </c>
      <c r="B32" s="24">
        <v>1</v>
      </c>
    </row>
    <row r="33" spans="1:2">
      <c r="A33" s="33" t="s">
        <v>55</v>
      </c>
      <c r="B33" s="26">
        <v>1</v>
      </c>
    </row>
    <row r="34" spans="1:2" ht="26">
      <c r="A34" s="37" t="s">
        <v>56</v>
      </c>
      <c r="B34" s="14">
        <v>1</v>
      </c>
    </row>
    <row r="35" spans="1:2" ht="27" thickBot="1">
      <c r="A35" s="36" t="s">
        <v>57</v>
      </c>
      <c r="B35" s="22">
        <v>1</v>
      </c>
    </row>
    <row r="36" spans="1:2">
      <c r="A36" s="37" t="s">
        <v>58</v>
      </c>
      <c r="B36" s="24">
        <v>1</v>
      </c>
    </row>
    <row r="37" spans="1:2" ht="17" thickBot="1">
      <c r="A37" s="37" t="s">
        <v>59</v>
      </c>
      <c r="B37" s="23">
        <v>1</v>
      </c>
    </row>
    <row r="38" spans="1:2" ht="26">
      <c r="A38" s="33" t="s">
        <v>60</v>
      </c>
      <c r="B38" s="26">
        <v>1</v>
      </c>
    </row>
    <row r="39" spans="1:2" ht="79" thickBot="1">
      <c r="A39" s="47" t="s">
        <v>174</v>
      </c>
      <c r="B39" s="24">
        <v>1</v>
      </c>
    </row>
    <row r="40" spans="1:2" ht="52">
      <c r="A40" s="50" t="s">
        <v>61</v>
      </c>
      <c r="B40" s="27">
        <v>1</v>
      </c>
    </row>
    <row r="41" spans="1:2" ht="91">
      <c r="A41" s="44" t="s">
        <v>62</v>
      </c>
      <c r="B41" s="14">
        <v>1</v>
      </c>
    </row>
    <row r="42" spans="1:2" ht="117">
      <c r="A42" s="51" t="s">
        <v>63</v>
      </c>
      <c r="B42" s="18">
        <v>1</v>
      </c>
    </row>
    <row r="43" spans="1:2" ht="104">
      <c r="A43" s="44" t="s">
        <v>79</v>
      </c>
      <c r="B43" s="14">
        <v>1</v>
      </c>
    </row>
    <row r="44" spans="1:2" ht="53" thickBot="1">
      <c r="A44" s="44" t="s">
        <v>20</v>
      </c>
      <c r="B44" s="14">
        <v>1</v>
      </c>
    </row>
    <row r="45" spans="1:2">
      <c r="A45" s="33" t="s">
        <v>82</v>
      </c>
      <c r="B45" s="26">
        <v>1</v>
      </c>
    </row>
    <row r="46" spans="1:2" ht="26">
      <c r="A46" s="34" t="s">
        <v>83</v>
      </c>
      <c r="B46" s="14">
        <v>1</v>
      </c>
    </row>
    <row r="47" spans="1:2" ht="104">
      <c r="A47" s="34" t="s">
        <v>84</v>
      </c>
      <c r="B47" s="14">
        <v>1</v>
      </c>
    </row>
    <row r="48" spans="1:2">
      <c r="A48" s="34" t="s">
        <v>85</v>
      </c>
      <c r="B48" s="14">
        <v>1</v>
      </c>
    </row>
    <row r="49" spans="1:2">
      <c r="A49" s="34" t="s">
        <v>87</v>
      </c>
      <c r="B49" s="14">
        <v>1</v>
      </c>
    </row>
    <row r="50" spans="1:2">
      <c r="A50" s="34" t="s">
        <v>88</v>
      </c>
      <c r="B50" s="14">
        <v>1</v>
      </c>
    </row>
    <row r="51" spans="1:2" ht="26">
      <c r="A51" s="34" t="s">
        <v>22</v>
      </c>
      <c r="B51" s="14">
        <v>1</v>
      </c>
    </row>
    <row r="52" spans="1:2" ht="26">
      <c r="A52" s="34" t="s">
        <v>176</v>
      </c>
      <c r="B52" s="14">
        <v>1</v>
      </c>
    </row>
    <row r="53" spans="1:2" ht="26">
      <c r="A53" s="34" t="s">
        <v>91</v>
      </c>
      <c r="B53" s="14">
        <v>1</v>
      </c>
    </row>
    <row r="54" spans="1:2" ht="26">
      <c r="A54" s="44" t="s">
        <v>92</v>
      </c>
      <c r="B54" s="14">
        <v>1</v>
      </c>
    </row>
    <row r="55" spans="1:2" ht="26">
      <c r="A55" s="35" t="s">
        <v>177</v>
      </c>
      <c r="B55" s="14">
        <v>1</v>
      </c>
    </row>
    <row r="56" spans="1:2" ht="26">
      <c r="A56" s="35" t="s">
        <v>178</v>
      </c>
      <c r="B56" s="14">
        <v>1</v>
      </c>
    </row>
    <row r="57" spans="1:2">
      <c r="A57" s="35" t="s">
        <v>179</v>
      </c>
      <c r="B57" s="14">
        <v>1</v>
      </c>
    </row>
    <row r="58" spans="1:2" ht="117">
      <c r="A58" s="34" t="s">
        <v>93</v>
      </c>
      <c r="B58" s="14">
        <v>1</v>
      </c>
    </row>
    <row r="59" spans="1:2" ht="26">
      <c r="A59" s="32" t="s">
        <v>94</v>
      </c>
      <c r="B59" s="15">
        <v>1</v>
      </c>
    </row>
    <row r="60" spans="1:2" ht="26">
      <c r="A60" s="34" t="s">
        <v>95</v>
      </c>
      <c r="B60" s="14">
        <v>1</v>
      </c>
    </row>
    <row r="61" spans="1:2" ht="27" thickBot="1">
      <c r="A61" s="43" t="s">
        <v>96</v>
      </c>
      <c r="B61" s="16">
        <v>1</v>
      </c>
    </row>
    <row r="62" spans="1:2" ht="131" thickBot="1">
      <c r="A62" s="54" t="s">
        <v>97</v>
      </c>
      <c r="B62" s="26">
        <v>1</v>
      </c>
    </row>
    <row r="63" spans="1:2" ht="65">
      <c r="A63" s="46" t="s">
        <v>180</v>
      </c>
      <c r="B63" s="26">
        <v>1</v>
      </c>
    </row>
    <row r="64" spans="1:2" ht="27" thickBot="1">
      <c r="A64" s="44" t="s">
        <v>181</v>
      </c>
      <c r="B64" s="14">
        <v>1</v>
      </c>
    </row>
    <row r="65" spans="1:2" ht="17" thickBot="1">
      <c r="A65" s="31" t="s">
        <v>98</v>
      </c>
      <c r="B65" s="30">
        <v>66</v>
      </c>
    </row>
  </sheetData>
  <dataValidations count="1">
    <dataValidation allowBlank="1" showInputMessage="1" showErrorMessage="1" sqref="B11" xr:uid="{00000000-0002-0000-0400-000000000000}"/>
  </dataValidations>
  <hyperlinks>
    <hyperlink ref="A1" location="Index!A1" display="Back to Index"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7"/>
  <dimension ref="A1:B118"/>
  <sheetViews>
    <sheetView workbookViewId="0">
      <selection activeCell="B1" sqref="B1"/>
    </sheetView>
  </sheetViews>
  <sheetFormatPr baseColWidth="10" defaultColWidth="8.83203125" defaultRowHeight="16"/>
  <cols>
    <col min="1" max="1" width="64.5" customWidth="1"/>
    <col min="2" max="2" width="15" customWidth="1"/>
  </cols>
  <sheetData>
    <row r="1" spans="1:2" ht="17" thickBot="1">
      <c r="A1" s="12" t="s">
        <v>0</v>
      </c>
      <c r="B1" s="56"/>
    </row>
    <row r="2" spans="1:2" ht="17" thickBot="1">
      <c r="A2" s="19" t="s">
        <v>155</v>
      </c>
      <c r="B2" s="21" t="s">
        <v>6</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52">
      <c r="A10" s="40" t="s">
        <v>29</v>
      </c>
      <c r="B10" s="14">
        <v>1</v>
      </c>
    </row>
    <row r="11" spans="1:2" ht="130">
      <c r="A11" s="32" t="s">
        <v>30</v>
      </c>
      <c r="B11" s="15">
        <v>1</v>
      </c>
    </row>
    <row r="12" spans="1:2" ht="78">
      <c r="A12" s="34" t="s">
        <v>31</v>
      </c>
      <c r="B12" s="14">
        <v>1</v>
      </c>
    </row>
    <row r="13" spans="1:2" ht="26">
      <c r="A13" s="41" t="s">
        <v>32</v>
      </c>
      <c r="B13" s="16">
        <v>1</v>
      </c>
    </row>
    <row r="14" spans="1:2" ht="65">
      <c r="A14" s="42" t="s">
        <v>159</v>
      </c>
      <c r="B14" s="16">
        <v>1</v>
      </c>
    </row>
    <row r="15" spans="1:2">
      <c r="A15" s="34" t="s">
        <v>33</v>
      </c>
      <c r="B15" s="14">
        <v>1</v>
      </c>
    </row>
    <row r="16" spans="1:2" ht="27" thickBot="1">
      <c r="A16" s="32" t="s">
        <v>34</v>
      </c>
      <c r="B16" s="15">
        <v>1</v>
      </c>
    </row>
    <row r="17" spans="1:2" ht="53" thickBot="1">
      <c r="A17" s="35" t="s">
        <v>160</v>
      </c>
      <c r="B17" s="29">
        <v>1</v>
      </c>
    </row>
    <row r="18" spans="1:2" ht="39">
      <c r="A18" s="44" t="s">
        <v>161</v>
      </c>
      <c r="B18" s="14">
        <v>1</v>
      </c>
    </row>
    <row r="19" spans="1:2" ht="130">
      <c r="A19" s="45" t="s">
        <v>35</v>
      </c>
      <c r="B19" s="14">
        <v>1</v>
      </c>
    </row>
    <row r="20" spans="1:2" ht="156">
      <c r="A20" s="34" t="s">
        <v>36</v>
      </c>
      <c r="B20" s="14">
        <v>1</v>
      </c>
    </row>
    <row r="21" spans="1:2" ht="39">
      <c r="A21" s="34" t="s">
        <v>37</v>
      </c>
      <c r="B21" s="14">
        <v>1</v>
      </c>
    </row>
    <row r="22" spans="1:2" ht="26">
      <c r="A22" s="32" t="s">
        <v>38</v>
      </c>
      <c r="B22" s="15">
        <v>1</v>
      </c>
    </row>
    <row r="23" spans="1:2" ht="92" thickBot="1">
      <c r="A23" s="35" t="s">
        <v>162</v>
      </c>
      <c r="B23" s="14">
        <v>1</v>
      </c>
    </row>
    <row r="24" spans="1:2" ht="208">
      <c r="A24" s="39" t="s">
        <v>163</v>
      </c>
      <c r="B24" s="26">
        <v>1</v>
      </c>
    </row>
    <row r="25" spans="1:2" ht="39">
      <c r="A25" s="35" t="s">
        <v>164</v>
      </c>
      <c r="B25" s="14">
        <v>1</v>
      </c>
    </row>
    <row r="26" spans="1:2" ht="27" thickBot="1">
      <c r="A26" s="34" t="s">
        <v>7</v>
      </c>
      <c r="B26" s="14">
        <v>1</v>
      </c>
    </row>
    <row r="27" spans="1:2" ht="26">
      <c r="A27" s="33" t="s">
        <v>39</v>
      </c>
      <c r="B27" s="26">
        <v>1</v>
      </c>
    </row>
    <row r="28" spans="1:2" ht="26">
      <c r="A28" s="34" t="s">
        <v>40</v>
      </c>
      <c r="B28" s="14">
        <v>1</v>
      </c>
    </row>
    <row r="29" spans="1:2" ht="39">
      <c r="A29" s="44" t="s">
        <v>41</v>
      </c>
      <c r="B29" s="14">
        <v>1</v>
      </c>
    </row>
    <row r="30" spans="1:2" ht="65">
      <c r="A30" s="34" t="s">
        <v>8</v>
      </c>
      <c r="B30" s="14">
        <v>1</v>
      </c>
    </row>
    <row r="31" spans="1:2" ht="118" thickBot="1">
      <c r="A31" s="44" t="s">
        <v>42</v>
      </c>
      <c r="B31" s="14">
        <v>1</v>
      </c>
    </row>
    <row r="32" spans="1:2" ht="221">
      <c r="A32" s="33" t="s">
        <v>9</v>
      </c>
      <c r="B32" s="26">
        <v>1</v>
      </c>
    </row>
    <row r="33" spans="1:2" ht="65">
      <c r="A33" s="34" t="s">
        <v>10</v>
      </c>
      <c r="B33" s="14">
        <v>1</v>
      </c>
    </row>
    <row r="34" spans="1:2" ht="78">
      <c r="A34" s="35" t="s">
        <v>165</v>
      </c>
      <c r="B34" s="14">
        <v>1</v>
      </c>
    </row>
    <row r="35" spans="1:2" ht="26">
      <c r="A35" s="32" t="s">
        <v>43</v>
      </c>
      <c r="B35" s="17">
        <v>1</v>
      </c>
    </row>
    <row r="36" spans="1:2" ht="26">
      <c r="A36" s="34" t="s">
        <v>44</v>
      </c>
      <c r="B36" s="14">
        <v>1</v>
      </c>
    </row>
    <row r="37" spans="1:2">
      <c r="A37" s="34" t="s">
        <v>45</v>
      </c>
      <c r="B37" s="14">
        <v>1</v>
      </c>
    </row>
    <row r="38" spans="1:2" ht="40" thickBot="1">
      <c r="A38" s="32" t="s">
        <v>46</v>
      </c>
      <c r="B38" s="17">
        <v>1</v>
      </c>
    </row>
    <row r="39" spans="1:2" ht="26">
      <c r="A39" s="33" t="s">
        <v>11</v>
      </c>
      <c r="B39" s="26">
        <v>1</v>
      </c>
    </row>
    <row r="40" spans="1:2" ht="52">
      <c r="A40" s="35" t="s">
        <v>166</v>
      </c>
      <c r="B40" s="14">
        <v>1</v>
      </c>
    </row>
    <row r="41" spans="1:2" ht="26">
      <c r="A41" s="41" t="s">
        <v>47</v>
      </c>
      <c r="B41" s="14">
        <v>1</v>
      </c>
    </row>
    <row r="42" spans="1:2" ht="26">
      <c r="A42" s="34" t="s">
        <v>48</v>
      </c>
      <c r="B42" s="14">
        <v>1</v>
      </c>
    </row>
    <row r="43" spans="1:2" ht="26">
      <c r="A43" s="34" t="s">
        <v>49</v>
      </c>
      <c r="B43" s="14">
        <v>1</v>
      </c>
    </row>
    <row r="44" spans="1:2" ht="78">
      <c r="A44" s="32" t="s">
        <v>12</v>
      </c>
      <c r="B44" s="15">
        <v>1</v>
      </c>
    </row>
    <row r="45" spans="1:2" ht="78">
      <c r="A45" s="44" t="s">
        <v>167</v>
      </c>
      <c r="B45" s="14">
        <v>1</v>
      </c>
    </row>
    <row r="46" spans="1:2">
      <c r="A46" s="48" t="s">
        <v>13</v>
      </c>
      <c r="B46" s="15">
        <v>1</v>
      </c>
    </row>
    <row r="47" spans="1:2" ht="27" thickBot="1">
      <c r="A47" s="49" t="s">
        <v>168</v>
      </c>
      <c r="B47" s="28">
        <v>1</v>
      </c>
    </row>
    <row r="48" spans="1:2" ht="92" thickBot="1">
      <c r="A48" s="47" t="s">
        <v>169</v>
      </c>
      <c r="B48" s="25">
        <v>1</v>
      </c>
    </row>
    <row r="49" spans="1:2" ht="65">
      <c r="A49" s="46" t="s">
        <v>170</v>
      </c>
      <c r="B49" s="26">
        <v>1</v>
      </c>
    </row>
    <row r="50" spans="1:2" ht="39">
      <c r="A50" s="44" t="s">
        <v>171</v>
      </c>
      <c r="B50" s="14">
        <v>1</v>
      </c>
    </row>
    <row r="51" spans="1:2" ht="91">
      <c r="A51" s="45" t="s">
        <v>172</v>
      </c>
      <c r="B51" s="14">
        <v>1</v>
      </c>
    </row>
    <row r="52" spans="1:2" ht="65">
      <c r="A52" s="45" t="s">
        <v>14</v>
      </c>
      <c r="B52" s="14">
        <v>1</v>
      </c>
    </row>
    <row r="53" spans="1:2" ht="27" thickBot="1">
      <c r="A53" s="38" t="s">
        <v>50</v>
      </c>
      <c r="B53" s="22">
        <v>1</v>
      </c>
    </row>
    <row r="54" spans="1:2" ht="26">
      <c r="A54" s="33" t="s">
        <v>51</v>
      </c>
      <c r="B54" s="26">
        <v>1</v>
      </c>
    </row>
    <row r="55" spans="1:2" ht="104">
      <c r="A55" s="35" t="s">
        <v>173</v>
      </c>
      <c r="B55" s="14">
        <v>1</v>
      </c>
    </row>
    <row r="56" spans="1:2" ht="78">
      <c r="A56" s="32" t="s">
        <v>52</v>
      </c>
      <c r="B56" s="15">
        <v>1</v>
      </c>
    </row>
    <row r="57" spans="1:2">
      <c r="A57" s="41" t="s">
        <v>53</v>
      </c>
      <c r="B57" s="14">
        <v>1</v>
      </c>
    </row>
    <row r="58" spans="1:2" ht="27" thickBot="1">
      <c r="A58" s="37" t="s">
        <v>54</v>
      </c>
      <c r="B58" s="24">
        <v>1</v>
      </c>
    </row>
    <row r="59" spans="1:2">
      <c r="A59" s="33" t="s">
        <v>55</v>
      </c>
      <c r="B59" s="26">
        <v>1</v>
      </c>
    </row>
    <row r="60" spans="1:2" ht="26">
      <c r="A60" s="37" t="s">
        <v>56</v>
      </c>
      <c r="B60" s="14">
        <v>1</v>
      </c>
    </row>
    <row r="61" spans="1:2" ht="27" thickBot="1">
      <c r="A61" s="36" t="s">
        <v>57</v>
      </c>
      <c r="B61" s="22">
        <v>1</v>
      </c>
    </row>
    <row r="62" spans="1:2">
      <c r="A62" s="37" t="s">
        <v>58</v>
      </c>
      <c r="B62" s="24">
        <v>1</v>
      </c>
    </row>
    <row r="63" spans="1:2" ht="17" thickBot="1">
      <c r="A63" s="37" t="s">
        <v>59</v>
      </c>
      <c r="B63" s="23">
        <v>1</v>
      </c>
    </row>
    <row r="64" spans="1:2" ht="26">
      <c r="A64" s="33" t="s">
        <v>60</v>
      </c>
      <c r="B64" s="26">
        <v>1</v>
      </c>
    </row>
    <row r="65" spans="1:2" ht="92" thickBot="1">
      <c r="A65" s="47" t="s">
        <v>174</v>
      </c>
      <c r="B65" s="24">
        <v>1</v>
      </c>
    </row>
    <row r="66" spans="1:2" ht="65">
      <c r="A66" s="50" t="s">
        <v>61</v>
      </c>
      <c r="B66" s="27">
        <v>1</v>
      </c>
    </row>
    <row r="67" spans="1:2" ht="104">
      <c r="A67" s="44" t="s">
        <v>62</v>
      </c>
      <c r="B67" s="14">
        <v>1</v>
      </c>
    </row>
    <row r="68" spans="1:2" ht="117">
      <c r="A68" s="51" t="s">
        <v>63</v>
      </c>
      <c r="B68" s="18">
        <v>1</v>
      </c>
    </row>
    <row r="69" spans="1:2" ht="26">
      <c r="A69" s="37" t="s">
        <v>64</v>
      </c>
      <c r="B69" s="24">
        <v>1</v>
      </c>
    </row>
    <row r="70" spans="1:2">
      <c r="A70" s="34" t="s">
        <v>65</v>
      </c>
      <c r="B70" s="14">
        <v>1</v>
      </c>
    </row>
    <row r="71" spans="1:2">
      <c r="A71" s="32" t="s">
        <v>66</v>
      </c>
      <c r="B71" s="15">
        <v>1</v>
      </c>
    </row>
    <row r="72" spans="1:2" ht="39">
      <c r="A72" s="34" t="s">
        <v>67</v>
      </c>
      <c r="B72" s="14">
        <v>1</v>
      </c>
    </row>
    <row r="73" spans="1:2" ht="27" thickBot="1">
      <c r="A73" s="37" t="s">
        <v>68</v>
      </c>
      <c r="B73" s="24">
        <v>1</v>
      </c>
    </row>
    <row r="74" spans="1:2">
      <c r="A74" s="33" t="s">
        <v>69</v>
      </c>
      <c r="B74" s="26">
        <v>1</v>
      </c>
    </row>
    <row r="75" spans="1:2">
      <c r="A75" s="34" t="s">
        <v>70</v>
      </c>
      <c r="B75" s="14">
        <v>1</v>
      </c>
    </row>
    <row r="76" spans="1:2">
      <c r="A76" s="34" t="s">
        <v>71</v>
      </c>
      <c r="B76" s="14">
        <v>1</v>
      </c>
    </row>
    <row r="77" spans="1:2">
      <c r="A77" s="34" t="s">
        <v>72</v>
      </c>
      <c r="B77" s="14">
        <v>1</v>
      </c>
    </row>
    <row r="78" spans="1:2">
      <c r="A78" s="34" t="s">
        <v>73</v>
      </c>
      <c r="B78" s="14">
        <v>1</v>
      </c>
    </row>
    <row r="79" spans="1:2">
      <c r="A79" s="34" t="s">
        <v>74</v>
      </c>
      <c r="B79" s="14">
        <v>1</v>
      </c>
    </row>
    <row r="80" spans="1:2" ht="53" thickBot="1">
      <c r="A80" s="37" t="s">
        <v>15</v>
      </c>
      <c r="B80" s="24">
        <v>1</v>
      </c>
    </row>
    <row r="81" spans="1:2" ht="91">
      <c r="A81" s="52" t="s">
        <v>16</v>
      </c>
      <c r="B81" s="26">
        <v>1</v>
      </c>
    </row>
    <row r="82" spans="1:2" ht="39">
      <c r="A82" s="53" t="s">
        <v>75</v>
      </c>
      <c r="B82" s="15">
        <v>1</v>
      </c>
    </row>
    <row r="83" spans="1:2">
      <c r="A83" s="53" t="s">
        <v>76</v>
      </c>
      <c r="B83" s="15">
        <v>1</v>
      </c>
    </row>
    <row r="84" spans="1:2" ht="40" thickBot="1">
      <c r="A84" s="34" t="s">
        <v>17</v>
      </c>
      <c r="B84" s="14">
        <v>1</v>
      </c>
    </row>
    <row r="85" spans="1:2" ht="104">
      <c r="A85" s="33" t="s">
        <v>18</v>
      </c>
      <c r="B85" s="26">
        <v>1</v>
      </c>
    </row>
    <row r="86" spans="1:2" ht="26">
      <c r="A86" s="44" t="s">
        <v>19</v>
      </c>
      <c r="B86" s="14">
        <v>1</v>
      </c>
    </row>
    <row r="87" spans="1:2" ht="26">
      <c r="A87" s="44" t="s">
        <v>77</v>
      </c>
      <c r="B87" s="14">
        <v>1</v>
      </c>
    </row>
    <row r="88" spans="1:2" ht="195">
      <c r="A88" s="35" t="s">
        <v>78</v>
      </c>
      <c r="B88" s="14">
        <v>1</v>
      </c>
    </row>
    <row r="89" spans="1:2" ht="52">
      <c r="A89" s="35" t="s">
        <v>175</v>
      </c>
      <c r="B89" s="14">
        <v>1</v>
      </c>
    </row>
    <row r="90" spans="1:2" ht="104">
      <c r="A90" s="44" t="s">
        <v>79</v>
      </c>
      <c r="B90" s="14">
        <v>1</v>
      </c>
    </row>
    <row r="91" spans="1:2" ht="26">
      <c r="A91" s="44" t="s">
        <v>80</v>
      </c>
      <c r="B91" s="14">
        <v>1</v>
      </c>
    </row>
    <row r="92" spans="1:2" ht="52">
      <c r="A92" s="44" t="s">
        <v>20</v>
      </c>
      <c r="B92" s="14">
        <v>1</v>
      </c>
    </row>
    <row r="93" spans="1:2" ht="143">
      <c r="A93" s="34" t="s">
        <v>81</v>
      </c>
      <c r="B93" s="14">
        <v>1</v>
      </c>
    </row>
    <row r="94" spans="1:2" ht="27" thickBot="1">
      <c r="A94" s="43" t="s">
        <v>21</v>
      </c>
      <c r="B94" s="16">
        <v>1</v>
      </c>
    </row>
    <row r="95" spans="1:2">
      <c r="A95" s="33" t="s">
        <v>82</v>
      </c>
      <c r="B95" s="26">
        <v>1</v>
      </c>
    </row>
    <row r="96" spans="1:2" ht="26">
      <c r="A96" s="34" t="s">
        <v>83</v>
      </c>
      <c r="B96" s="14">
        <v>1</v>
      </c>
    </row>
    <row r="97" spans="1:2" ht="104">
      <c r="A97" s="34" t="s">
        <v>84</v>
      </c>
      <c r="B97" s="14">
        <v>1</v>
      </c>
    </row>
    <row r="98" spans="1:2">
      <c r="A98" s="34" t="s">
        <v>85</v>
      </c>
      <c r="B98" s="14">
        <v>1</v>
      </c>
    </row>
    <row r="99" spans="1:2">
      <c r="A99" s="34" t="s">
        <v>86</v>
      </c>
      <c r="B99" s="14">
        <v>1</v>
      </c>
    </row>
    <row r="100" spans="1:2">
      <c r="A100" s="34" t="s">
        <v>87</v>
      </c>
      <c r="B100" s="14">
        <v>1</v>
      </c>
    </row>
    <row r="101" spans="1:2">
      <c r="A101" s="34" t="s">
        <v>88</v>
      </c>
      <c r="B101" s="14">
        <v>1</v>
      </c>
    </row>
    <row r="102" spans="1:2">
      <c r="A102" s="34" t="s">
        <v>89</v>
      </c>
      <c r="B102" s="14">
        <v>1</v>
      </c>
    </row>
    <row r="103" spans="1:2" ht="26">
      <c r="A103" s="34" t="s">
        <v>90</v>
      </c>
      <c r="B103" s="14">
        <v>1</v>
      </c>
    </row>
    <row r="104" spans="1:2" ht="26">
      <c r="A104" s="34" t="s">
        <v>22</v>
      </c>
      <c r="B104" s="14">
        <v>1</v>
      </c>
    </row>
    <row r="105" spans="1:2" ht="26">
      <c r="A105" s="34" t="s">
        <v>176</v>
      </c>
      <c r="B105" s="14">
        <v>1</v>
      </c>
    </row>
    <row r="106" spans="1:2" ht="26">
      <c r="A106" s="34" t="s">
        <v>91</v>
      </c>
      <c r="B106" s="14">
        <v>1</v>
      </c>
    </row>
    <row r="107" spans="1:2" ht="26">
      <c r="A107" s="44" t="s">
        <v>92</v>
      </c>
      <c r="B107" s="14">
        <v>1</v>
      </c>
    </row>
    <row r="108" spans="1:2" ht="26">
      <c r="A108" s="35" t="s">
        <v>177</v>
      </c>
      <c r="B108" s="14">
        <v>1</v>
      </c>
    </row>
    <row r="109" spans="1:2" ht="39">
      <c r="A109" s="35" t="s">
        <v>178</v>
      </c>
      <c r="B109" s="14">
        <v>1</v>
      </c>
    </row>
    <row r="110" spans="1:2">
      <c r="A110" s="35" t="s">
        <v>179</v>
      </c>
      <c r="B110" s="14">
        <v>1</v>
      </c>
    </row>
    <row r="111" spans="1:2" ht="130">
      <c r="A111" s="34" t="s">
        <v>93</v>
      </c>
      <c r="B111" s="14">
        <v>1</v>
      </c>
    </row>
    <row r="112" spans="1:2" ht="26">
      <c r="A112" s="32" t="s">
        <v>94</v>
      </c>
      <c r="B112" s="15">
        <v>1</v>
      </c>
    </row>
    <row r="113" spans="1:2" ht="26">
      <c r="A113" s="34" t="s">
        <v>95</v>
      </c>
      <c r="B113" s="14">
        <v>1</v>
      </c>
    </row>
    <row r="114" spans="1:2" ht="27" thickBot="1">
      <c r="A114" s="43" t="s">
        <v>96</v>
      </c>
      <c r="B114" s="16">
        <v>1</v>
      </c>
    </row>
    <row r="115" spans="1:2" ht="131" thickBot="1">
      <c r="A115" s="54" t="s">
        <v>97</v>
      </c>
      <c r="B115" s="26">
        <v>1</v>
      </c>
    </row>
    <row r="116" spans="1:2" ht="65">
      <c r="A116" s="46" t="s">
        <v>180</v>
      </c>
      <c r="B116" s="26">
        <v>1</v>
      </c>
    </row>
    <row r="117" spans="1:2" ht="27" thickBot="1">
      <c r="A117" s="44" t="s">
        <v>181</v>
      </c>
      <c r="B117" s="14">
        <v>1</v>
      </c>
    </row>
    <row r="118" spans="1:2" ht="17" thickBot="1">
      <c r="A118" s="31" t="s">
        <v>98</v>
      </c>
      <c r="B118" s="30">
        <v>115</v>
      </c>
    </row>
  </sheetData>
  <dataValidations count="1">
    <dataValidation allowBlank="1" showInputMessage="1" showErrorMessage="1" sqref="B12 B17" xr:uid="{00000000-0002-0000-0500-000000000000}"/>
  </dataValidations>
  <hyperlinks>
    <hyperlink ref="A1" location="Index!A1" display="Back to Index" xr:uid="{00000000-0004-0000-05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dimension ref="A1:H252"/>
  <sheetViews>
    <sheetView tabSelected="1" zoomScaleNormal="100" workbookViewId="0">
      <pane ySplit="1" topLeftCell="A2" activePane="bottomLeft" state="frozen"/>
      <selection pane="bottomLeft" activeCell="E12" sqref="E12"/>
    </sheetView>
  </sheetViews>
  <sheetFormatPr baseColWidth="10" defaultColWidth="9" defaultRowHeight="16" customHeight="1"/>
  <cols>
    <col min="1" max="1" width="53.83203125" style="70" bestFit="1" customWidth="1"/>
    <col min="2" max="2" width="19" style="70" bestFit="1" customWidth="1"/>
    <col min="3" max="3" width="55.5" style="70" bestFit="1" customWidth="1"/>
    <col min="4" max="4" width="255.83203125" style="70" bestFit="1" customWidth="1"/>
    <col min="5" max="5" width="195.1640625" style="74" bestFit="1" customWidth="1"/>
    <col min="6" max="6" width="13.6640625" style="71" bestFit="1" customWidth="1"/>
    <col min="7" max="7" width="40.6640625" style="70" bestFit="1" customWidth="1"/>
    <col min="8" max="8" width="90.5" style="70" bestFit="1" customWidth="1"/>
    <col min="9" max="16384" width="9" style="70"/>
  </cols>
  <sheetData>
    <row r="1" spans="1:8" s="59" customFormat="1" ht="16" customHeight="1">
      <c r="A1" s="59" t="s">
        <v>366</v>
      </c>
      <c r="B1" s="59" t="s">
        <v>367</v>
      </c>
      <c r="C1" s="59" t="s">
        <v>368</v>
      </c>
      <c r="D1" s="60" t="s">
        <v>369</v>
      </c>
      <c r="E1" s="75" t="s">
        <v>633</v>
      </c>
      <c r="F1" s="65" t="s">
        <v>370</v>
      </c>
      <c r="G1" s="59" t="s">
        <v>371</v>
      </c>
      <c r="H1" s="59" t="s">
        <v>372</v>
      </c>
    </row>
    <row r="2" spans="1:8" s="69" customFormat="1" ht="16" customHeight="1">
      <c r="A2" s="61" t="s">
        <v>374</v>
      </c>
      <c r="B2" s="62" t="str">
        <f>_xlfn.CONCAT("PCI SAQ-D ", F2)</f>
        <v>PCI SAQ-D 1.1</v>
      </c>
      <c r="C2" s="62" t="str">
        <f>_xlfn.CONCAT(A2, " ", F2)</f>
        <v>PCI DSS v3.2.1 Self-Assessment Questionnaire D for Merchants 1.1</v>
      </c>
      <c r="D2" s="63" t="s">
        <v>375</v>
      </c>
      <c r="E2" s="74" t="s">
        <v>634</v>
      </c>
      <c r="F2" s="66">
        <v>1.1000000000000001</v>
      </c>
      <c r="G2" s="62" t="s">
        <v>373</v>
      </c>
      <c r="H2" s="61" t="s">
        <v>356</v>
      </c>
    </row>
    <row r="3" spans="1:8" s="69" customFormat="1" ht="16" customHeight="1">
      <c r="A3" s="61" t="s">
        <v>374</v>
      </c>
      <c r="B3" s="62" t="str">
        <f t="shared" ref="B3:B36" si="0">_xlfn.CONCAT("PCI SAQ-D ", F3)</f>
        <v>PCI SAQ-D 1.1.1</v>
      </c>
      <c r="C3" s="62" t="str">
        <f t="shared" ref="C3:C66" si="1">_xlfn.CONCAT(A3, " ", F3)</f>
        <v>PCI DSS v3.2.1 Self-Assessment Questionnaire D for Merchants 1.1.1</v>
      </c>
      <c r="D3" s="63" t="s">
        <v>376</v>
      </c>
      <c r="E3" s="74" t="s">
        <v>635</v>
      </c>
      <c r="F3" s="66" t="s">
        <v>204</v>
      </c>
      <c r="G3" s="62" t="s">
        <v>373</v>
      </c>
      <c r="H3" s="61" t="s">
        <v>356</v>
      </c>
    </row>
    <row r="4" spans="1:8" s="69" customFormat="1" ht="16" customHeight="1">
      <c r="A4" s="61" t="s">
        <v>374</v>
      </c>
      <c r="B4" s="62" t="str">
        <f t="shared" si="0"/>
        <v>PCI SAQ-D 1.1.2</v>
      </c>
      <c r="C4" s="62" t="str">
        <f t="shared" si="1"/>
        <v>PCI DSS v3.2.1 Self-Assessment Questionnaire D for Merchants 1.1.2</v>
      </c>
      <c r="D4" s="63" t="s">
        <v>384</v>
      </c>
      <c r="E4" s="74" t="s">
        <v>636</v>
      </c>
      <c r="F4" s="66" t="s">
        <v>205</v>
      </c>
      <c r="G4" s="62" t="s">
        <v>373</v>
      </c>
      <c r="H4" s="61" t="s">
        <v>356</v>
      </c>
    </row>
    <row r="5" spans="1:8" s="69" customFormat="1" ht="16" customHeight="1">
      <c r="A5" s="61" t="s">
        <v>374</v>
      </c>
      <c r="B5" s="62" t="str">
        <f t="shared" si="0"/>
        <v>PCI SAQ-D 1.1.3</v>
      </c>
      <c r="C5" s="62" t="str">
        <f t="shared" si="1"/>
        <v>PCI DSS v3.2.1 Self-Assessment Questionnaire D for Merchants 1.1.3</v>
      </c>
      <c r="D5" s="63" t="s">
        <v>385</v>
      </c>
      <c r="E5" s="74" t="s">
        <v>637</v>
      </c>
      <c r="F5" s="66" t="s">
        <v>206</v>
      </c>
      <c r="G5" s="62" t="s">
        <v>373</v>
      </c>
      <c r="H5" s="61" t="s">
        <v>356</v>
      </c>
    </row>
    <row r="6" spans="1:8" s="69" customFormat="1" ht="16" customHeight="1">
      <c r="A6" s="61" t="s">
        <v>374</v>
      </c>
      <c r="B6" s="62" t="str">
        <f t="shared" si="0"/>
        <v>PCI SAQ-D 1.1.4</v>
      </c>
      <c r="C6" s="62" t="str">
        <f t="shared" si="1"/>
        <v>PCI DSS v3.2.1 Self-Assessment Questionnaire D for Merchants 1.1.4</v>
      </c>
      <c r="D6" s="63" t="s">
        <v>386</v>
      </c>
      <c r="E6" s="74" t="s">
        <v>638</v>
      </c>
      <c r="F6" s="66" t="s">
        <v>207</v>
      </c>
      <c r="G6" s="62" t="s">
        <v>373</v>
      </c>
      <c r="H6" s="61" t="s">
        <v>356</v>
      </c>
    </row>
    <row r="7" spans="1:8" s="69" customFormat="1" ht="16" customHeight="1">
      <c r="A7" s="61" t="s">
        <v>374</v>
      </c>
      <c r="B7" s="62" t="str">
        <f t="shared" si="0"/>
        <v>PCI SAQ-D 1.1.5</v>
      </c>
      <c r="C7" s="62" t="str">
        <f t="shared" si="1"/>
        <v>PCI DSS v3.2.1 Self-Assessment Questionnaire D for Merchants 1.1.5</v>
      </c>
      <c r="D7" s="63" t="s">
        <v>387</v>
      </c>
      <c r="E7" s="74" t="s">
        <v>639</v>
      </c>
      <c r="F7" s="66" t="s">
        <v>208</v>
      </c>
      <c r="G7" s="62" t="s">
        <v>373</v>
      </c>
      <c r="H7" s="61" t="s">
        <v>356</v>
      </c>
    </row>
    <row r="8" spans="1:8" s="69" customFormat="1" ht="16" customHeight="1">
      <c r="A8" s="61" t="s">
        <v>374</v>
      </c>
      <c r="B8" s="62" t="str">
        <f t="shared" si="0"/>
        <v>PCI SAQ-D 1.1.6</v>
      </c>
      <c r="C8" s="62" t="str">
        <f t="shared" si="1"/>
        <v>PCI DSS v3.2.1 Self-Assessment Questionnaire D for Merchants 1.1.6</v>
      </c>
      <c r="D8" s="63" t="s">
        <v>388</v>
      </c>
      <c r="E8" s="74" t="s">
        <v>640</v>
      </c>
      <c r="F8" s="66" t="s">
        <v>209</v>
      </c>
      <c r="G8" s="62" t="s">
        <v>373</v>
      </c>
      <c r="H8" s="61" t="s">
        <v>356</v>
      </c>
    </row>
    <row r="9" spans="1:8" s="69" customFormat="1" ht="16" customHeight="1">
      <c r="A9" s="61" t="s">
        <v>374</v>
      </c>
      <c r="B9" s="62" t="str">
        <f t="shared" si="0"/>
        <v>PCI SAQ-D 1.1.7</v>
      </c>
      <c r="C9" s="62" t="str">
        <f t="shared" si="1"/>
        <v>PCI DSS v3.2.1 Self-Assessment Questionnaire D for Merchants 1.1.7</v>
      </c>
      <c r="D9" s="63" t="s">
        <v>389</v>
      </c>
      <c r="E9" s="74" t="s">
        <v>641</v>
      </c>
      <c r="F9" s="66" t="s">
        <v>210</v>
      </c>
      <c r="G9" s="62" t="s">
        <v>373</v>
      </c>
      <c r="H9" s="61" t="s">
        <v>356</v>
      </c>
    </row>
    <row r="10" spans="1:8" s="69" customFormat="1" ht="16" customHeight="1">
      <c r="A10" s="61" t="s">
        <v>374</v>
      </c>
      <c r="B10" s="62" t="str">
        <f t="shared" si="0"/>
        <v>PCI SAQ-D 1.2</v>
      </c>
      <c r="C10" s="62" t="str">
        <f t="shared" si="1"/>
        <v>PCI DSS v3.2.1 Self-Assessment Questionnaire D for Merchants 1.2</v>
      </c>
      <c r="D10" s="57" t="s">
        <v>390</v>
      </c>
      <c r="E10" s="74" t="s">
        <v>642</v>
      </c>
      <c r="F10" s="66">
        <v>1.2</v>
      </c>
      <c r="G10" s="62" t="s">
        <v>373</v>
      </c>
      <c r="H10" s="61" t="s">
        <v>356</v>
      </c>
    </row>
    <row r="11" spans="1:8" s="69" customFormat="1" ht="16" customHeight="1">
      <c r="A11" s="61" t="s">
        <v>374</v>
      </c>
      <c r="B11" s="62" t="str">
        <f t="shared" si="0"/>
        <v>PCI SAQ-D 1.2.1</v>
      </c>
      <c r="C11" s="62" t="str">
        <f t="shared" si="1"/>
        <v>PCI DSS v3.2.1 Self-Assessment Questionnaire D for Merchants 1.2.1</v>
      </c>
      <c r="D11" s="63" t="s">
        <v>391</v>
      </c>
      <c r="E11" s="74" t="s">
        <v>643</v>
      </c>
      <c r="F11" s="66" t="s">
        <v>195</v>
      </c>
      <c r="G11" s="62" t="s">
        <v>373</v>
      </c>
      <c r="H11" s="61" t="s">
        <v>356</v>
      </c>
    </row>
    <row r="12" spans="1:8" s="69" customFormat="1" ht="16" customHeight="1">
      <c r="A12" s="61" t="s">
        <v>374</v>
      </c>
      <c r="B12" s="62" t="str">
        <f t="shared" si="0"/>
        <v>PCI SAQ-D 1.2.2</v>
      </c>
      <c r="C12" s="62" t="str">
        <f t="shared" si="1"/>
        <v>PCI DSS v3.2.1 Self-Assessment Questionnaire D for Merchants 1.2.2</v>
      </c>
      <c r="D12" s="63" t="s">
        <v>392</v>
      </c>
      <c r="E12" s="74" t="s">
        <v>644</v>
      </c>
      <c r="F12" s="66" t="s">
        <v>335</v>
      </c>
      <c r="G12" s="62" t="s">
        <v>373</v>
      </c>
      <c r="H12" s="61" t="s">
        <v>356</v>
      </c>
    </row>
    <row r="13" spans="1:8" s="69" customFormat="1" ht="16" customHeight="1">
      <c r="A13" s="61" t="s">
        <v>374</v>
      </c>
      <c r="B13" s="62" t="str">
        <f t="shared" si="0"/>
        <v>PCI SAQ-D 1.2.3</v>
      </c>
      <c r="C13" s="62" t="str">
        <f t="shared" si="1"/>
        <v>PCI DSS v3.2.1 Self-Assessment Questionnaire D for Merchants 1.2.3</v>
      </c>
      <c r="D13" s="63" t="s">
        <v>393</v>
      </c>
      <c r="E13" s="74" t="s">
        <v>645</v>
      </c>
      <c r="F13" s="66" t="s">
        <v>198</v>
      </c>
      <c r="G13" s="62" t="s">
        <v>373</v>
      </c>
      <c r="H13" s="61" t="s">
        <v>356</v>
      </c>
    </row>
    <row r="14" spans="1:8" s="69" customFormat="1" ht="16" customHeight="1">
      <c r="A14" s="61" t="s">
        <v>374</v>
      </c>
      <c r="B14" s="62" t="str">
        <f t="shared" si="0"/>
        <v>PCI SAQ-D 1.3</v>
      </c>
      <c r="C14" s="62" t="str">
        <f t="shared" si="1"/>
        <v>PCI DSS v3.2.1 Self-Assessment Questionnaire D for Merchants 1.3</v>
      </c>
      <c r="D14" s="63" t="s">
        <v>394</v>
      </c>
      <c r="E14" s="74" t="s">
        <v>646</v>
      </c>
      <c r="F14" s="66">
        <v>1.3</v>
      </c>
      <c r="G14" s="62" t="s">
        <v>373</v>
      </c>
      <c r="H14" s="61" t="s">
        <v>356</v>
      </c>
    </row>
    <row r="15" spans="1:8" s="69" customFormat="1" ht="16" customHeight="1">
      <c r="A15" s="61" t="s">
        <v>374</v>
      </c>
      <c r="B15" s="62" t="str">
        <f t="shared" si="0"/>
        <v>PCI SAQ-D 1.3.1</v>
      </c>
      <c r="C15" s="62" t="str">
        <f t="shared" si="1"/>
        <v>PCI DSS v3.2.1 Self-Assessment Questionnaire D for Merchants 1.3.1</v>
      </c>
      <c r="D15" s="63" t="s">
        <v>395</v>
      </c>
      <c r="E15" s="74" t="s">
        <v>647</v>
      </c>
      <c r="F15" s="66" t="s">
        <v>336</v>
      </c>
      <c r="G15" s="62" t="s">
        <v>373</v>
      </c>
      <c r="H15" s="61" t="s">
        <v>356</v>
      </c>
    </row>
    <row r="16" spans="1:8" s="69" customFormat="1" ht="16" customHeight="1">
      <c r="A16" s="61" t="s">
        <v>374</v>
      </c>
      <c r="B16" s="62" t="str">
        <f t="shared" si="0"/>
        <v>PCI SAQ-D 1.3.2</v>
      </c>
      <c r="C16" s="62" t="str">
        <f t="shared" si="1"/>
        <v>PCI DSS v3.2.1 Self-Assessment Questionnaire D for Merchants 1.3.2</v>
      </c>
      <c r="D16" s="63" t="s">
        <v>396</v>
      </c>
      <c r="E16" s="74" t="s">
        <v>647</v>
      </c>
      <c r="F16" s="66" t="s">
        <v>337</v>
      </c>
      <c r="G16" s="62" t="s">
        <v>373</v>
      </c>
      <c r="H16" s="61" t="s">
        <v>356</v>
      </c>
    </row>
    <row r="17" spans="1:8" s="69" customFormat="1" ht="16" customHeight="1">
      <c r="A17" s="61" t="s">
        <v>374</v>
      </c>
      <c r="B17" s="62" t="str">
        <f t="shared" si="0"/>
        <v>PCI SAQ-D 1.3.3</v>
      </c>
      <c r="C17" s="62" t="str">
        <f t="shared" si="1"/>
        <v>PCI DSS v3.2.1 Self-Assessment Questionnaire D for Merchants 1.3.3</v>
      </c>
      <c r="D17" s="64" t="s">
        <v>397</v>
      </c>
      <c r="E17" s="74" t="s">
        <v>648</v>
      </c>
      <c r="F17" s="66" t="s">
        <v>338</v>
      </c>
      <c r="G17" s="62" t="s">
        <v>373</v>
      </c>
      <c r="H17" s="61" t="s">
        <v>356</v>
      </c>
    </row>
    <row r="18" spans="1:8" s="69" customFormat="1" ht="16" customHeight="1">
      <c r="A18" s="61" t="s">
        <v>374</v>
      </c>
      <c r="B18" s="62" t="str">
        <f t="shared" si="0"/>
        <v>PCI SAQ-D 1.3.4</v>
      </c>
      <c r="C18" s="62" t="str">
        <f t="shared" si="1"/>
        <v>PCI DSS v3.2.1 Self-Assessment Questionnaire D for Merchants 1.3.4</v>
      </c>
      <c r="D18" s="63" t="s">
        <v>398</v>
      </c>
      <c r="E18" s="74" t="s">
        <v>649</v>
      </c>
      <c r="F18" s="66" t="s">
        <v>196</v>
      </c>
      <c r="G18" s="62" t="s">
        <v>373</v>
      </c>
      <c r="H18" s="61" t="s">
        <v>356</v>
      </c>
    </row>
    <row r="19" spans="1:8" s="69" customFormat="1" ht="16" customHeight="1">
      <c r="A19" s="61" t="s">
        <v>374</v>
      </c>
      <c r="B19" s="62" t="str">
        <f t="shared" si="0"/>
        <v>PCI SAQ-D 1.3.5</v>
      </c>
      <c r="C19" s="62" t="str">
        <f t="shared" si="1"/>
        <v>PCI DSS v3.2.1 Self-Assessment Questionnaire D for Merchants 1.3.5</v>
      </c>
      <c r="D19" s="63" t="s">
        <v>399</v>
      </c>
      <c r="E19" s="74" t="s">
        <v>650</v>
      </c>
      <c r="F19" s="66" t="s">
        <v>197</v>
      </c>
      <c r="G19" s="62" t="s">
        <v>373</v>
      </c>
      <c r="H19" s="61" t="s">
        <v>356</v>
      </c>
    </row>
    <row r="20" spans="1:8" s="69" customFormat="1" ht="16" customHeight="1">
      <c r="A20" s="61" t="s">
        <v>374</v>
      </c>
      <c r="B20" s="62" t="str">
        <f t="shared" si="0"/>
        <v>PCI SAQ-D 1.3.6</v>
      </c>
      <c r="C20" s="62" t="str">
        <f t="shared" si="1"/>
        <v>PCI DSS v3.2.1 Self-Assessment Questionnaire D for Merchants 1.3.6</v>
      </c>
      <c r="D20" s="63" t="s">
        <v>400</v>
      </c>
      <c r="E20" s="74" t="s">
        <v>651</v>
      </c>
      <c r="F20" s="66" t="s">
        <v>339</v>
      </c>
      <c r="G20" s="62" t="s">
        <v>373</v>
      </c>
      <c r="H20" s="61" t="s">
        <v>356</v>
      </c>
    </row>
    <row r="21" spans="1:8" s="69" customFormat="1" ht="16" customHeight="1">
      <c r="A21" s="61" t="s">
        <v>374</v>
      </c>
      <c r="B21" s="62" t="str">
        <f t="shared" si="0"/>
        <v>PCI SAQ-D 1.3.7</v>
      </c>
      <c r="C21" s="62" t="str">
        <f t="shared" si="1"/>
        <v>PCI DSS v3.2.1 Self-Assessment Questionnaire D for Merchants 1.3.7</v>
      </c>
      <c r="D21" s="64" t="s">
        <v>401</v>
      </c>
      <c r="E21" s="74" t="s">
        <v>652</v>
      </c>
      <c r="F21" s="66" t="s">
        <v>340</v>
      </c>
      <c r="G21" s="62" t="s">
        <v>373</v>
      </c>
      <c r="H21" s="61" t="s">
        <v>356</v>
      </c>
    </row>
    <row r="22" spans="1:8" s="69" customFormat="1" ht="16" customHeight="1">
      <c r="A22" s="61" t="s">
        <v>374</v>
      </c>
      <c r="B22" s="62" t="str">
        <f t="shared" si="0"/>
        <v>PCI SAQ-D 1.4</v>
      </c>
      <c r="C22" s="62" t="str">
        <f t="shared" si="1"/>
        <v>PCI DSS v3.2.1 Self-Assessment Questionnaire D for Merchants 1.4</v>
      </c>
      <c r="D22" s="64" t="s">
        <v>402</v>
      </c>
      <c r="E22" s="74" t="s">
        <v>653</v>
      </c>
      <c r="F22" s="66">
        <v>1.4</v>
      </c>
      <c r="G22" s="62" t="s">
        <v>373</v>
      </c>
      <c r="H22" s="61" t="s">
        <v>356</v>
      </c>
    </row>
    <row r="23" spans="1:8" s="69" customFormat="1" ht="16" customHeight="1">
      <c r="A23" s="61" t="s">
        <v>374</v>
      </c>
      <c r="B23" s="62" t="str">
        <f t="shared" si="0"/>
        <v>PCI SAQ-D 1.5</v>
      </c>
      <c r="C23" s="62" t="str">
        <f t="shared" si="1"/>
        <v>PCI DSS v3.2.1 Self-Assessment Questionnaire D for Merchants 1.5</v>
      </c>
      <c r="D23" s="63" t="s">
        <v>403</v>
      </c>
      <c r="E23" s="74" t="s">
        <v>654</v>
      </c>
      <c r="F23" s="66">
        <v>1.5</v>
      </c>
      <c r="G23" s="62" t="s">
        <v>373</v>
      </c>
      <c r="H23" s="61" t="s">
        <v>356</v>
      </c>
    </row>
    <row r="24" spans="1:8" s="69" customFormat="1" ht="16" customHeight="1">
      <c r="A24" s="61" t="s">
        <v>374</v>
      </c>
      <c r="B24" s="62" t="str">
        <f t="shared" si="0"/>
        <v>PCI SAQ-D 2.1</v>
      </c>
      <c r="C24" s="62" t="str">
        <f t="shared" si="1"/>
        <v>PCI DSS v3.2.1 Self-Assessment Questionnaire D for Merchants 2.1</v>
      </c>
      <c r="D24" s="57" t="s">
        <v>404</v>
      </c>
      <c r="E24" s="74" t="s">
        <v>655</v>
      </c>
      <c r="F24" s="66">
        <v>2.1</v>
      </c>
      <c r="G24" s="62" t="s">
        <v>373</v>
      </c>
      <c r="H24" s="62" t="s">
        <v>357</v>
      </c>
    </row>
    <row r="25" spans="1:8" s="69" customFormat="1" ht="16" customHeight="1">
      <c r="A25" s="61" t="s">
        <v>374</v>
      </c>
      <c r="B25" s="62" t="str">
        <f t="shared" si="0"/>
        <v>PCI SAQ-D 2.1.1</v>
      </c>
      <c r="C25" s="62" t="str">
        <f t="shared" si="1"/>
        <v>PCI DSS v3.2.1 Self-Assessment Questionnaire D for Merchants 2.1.1</v>
      </c>
      <c r="D25" s="63" t="s">
        <v>405</v>
      </c>
      <c r="E25" s="74" t="s">
        <v>656</v>
      </c>
      <c r="F25" s="66" t="s">
        <v>199</v>
      </c>
      <c r="G25" s="62" t="s">
        <v>373</v>
      </c>
      <c r="H25" s="62" t="s">
        <v>357</v>
      </c>
    </row>
    <row r="26" spans="1:8" s="69" customFormat="1" ht="16" customHeight="1">
      <c r="A26" s="61" t="s">
        <v>374</v>
      </c>
      <c r="B26" s="62" t="str">
        <f t="shared" si="0"/>
        <v>PCI SAQ-D 2.2</v>
      </c>
      <c r="C26" s="62" t="str">
        <f t="shared" si="1"/>
        <v>PCI DSS v3.2.1 Self-Assessment Questionnaire D for Merchants 2.2</v>
      </c>
      <c r="D26" s="64" t="s">
        <v>406</v>
      </c>
      <c r="E26" s="74" t="s">
        <v>657</v>
      </c>
      <c r="F26" s="66">
        <v>2.2000000000000002</v>
      </c>
      <c r="G26" s="62" t="s">
        <v>373</v>
      </c>
      <c r="H26" s="62" t="s">
        <v>357</v>
      </c>
    </row>
    <row r="27" spans="1:8" s="69" customFormat="1" ht="16" customHeight="1">
      <c r="A27" s="61" t="s">
        <v>374</v>
      </c>
      <c r="B27" s="62" t="str">
        <f t="shared" si="0"/>
        <v>PCI SAQ-D 2.2.1</v>
      </c>
      <c r="C27" s="62" t="str">
        <f t="shared" si="1"/>
        <v>PCI DSS v3.2.1 Self-Assessment Questionnaire D for Merchants 2.2.1</v>
      </c>
      <c r="D27" s="57" t="s">
        <v>407</v>
      </c>
      <c r="E27" s="74" t="s">
        <v>658</v>
      </c>
      <c r="F27" s="66" t="s">
        <v>341</v>
      </c>
      <c r="G27" s="62" t="s">
        <v>373</v>
      </c>
      <c r="H27" s="62" t="s">
        <v>357</v>
      </c>
    </row>
    <row r="28" spans="1:8" s="69" customFormat="1" ht="16" customHeight="1">
      <c r="A28" s="61" t="s">
        <v>374</v>
      </c>
      <c r="B28" s="62" t="str">
        <f t="shared" si="0"/>
        <v>PCI SAQ-D 2.2.2</v>
      </c>
      <c r="C28" s="62" t="str">
        <f t="shared" si="1"/>
        <v>PCI DSS v3.2.1 Self-Assessment Questionnaire D for Merchants 2.2.2</v>
      </c>
      <c r="D28" s="63" t="s">
        <v>408</v>
      </c>
      <c r="E28" s="74" t="s">
        <v>659</v>
      </c>
      <c r="F28" s="66" t="s">
        <v>200</v>
      </c>
      <c r="G28" s="62" t="s">
        <v>373</v>
      </c>
      <c r="H28" s="62" t="s">
        <v>357</v>
      </c>
    </row>
    <row r="29" spans="1:8" s="69" customFormat="1" ht="16" customHeight="1">
      <c r="A29" s="61" t="s">
        <v>374</v>
      </c>
      <c r="B29" s="62" t="str">
        <f t="shared" si="0"/>
        <v>PCI SAQ-D 2.2.3</v>
      </c>
      <c r="C29" s="62" t="str">
        <f t="shared" si="1"/>
        <v>PCI DSS v3.2.1 Self-Assessment Questionnaire D for Merchants 2.2.3</v>
      </c>
      <c r="D29" s="58" t="s">
        <v>409</v>
      </c>
      <c r="E29" s="74" t="s">
        <v>660</v>
      </c>
      <c r="F29" s="66" t="s">
        <v>201</v>
      </c>
      <c r="G29" s="62" t="s">
        <v>373</v>
      </c>
      <c r="H29" s="62" t="s">
        <v>357</v>
      </c>
    </row>
    <row r="30" spans="1:8" s="69" customFormat="1" ht="16" customHeight="1">
      <c r="A30" s="61" t="s">
        <v>374</v>
      </c>
      <c r="B30" s="62" t="str">
        <f t="shared" si="0"/>
        <v>PCI SAQ-D 2.2.4</v>
      </c>
      <c r="C30" s="62" t="str">
        <f t="shared" si="1"/>
        <v>PCI DSS v3.2.1 Self-Assessment Questionnaire D for Merchants 2.2.4</v>
      </c>
      <c r="D30" s="63" t="s">
        <v>410</v>
      </c>
      <c r="E30" s="74" t="s">
        <v>661</v>
      </c>
      <c r="F30" s="66" t="s">
        <v>202</v>
      </c>
      <c r="G30" s="62" t="s">
        <v>373</v>
      </c>
      <c r="H30" s="62" t="s">
        <v>357</v>
      </c>
    </row>
    <row r="31" spans="1:8" s="69" customFormat="1" ht="16" customHeight="1">
      <c r="A31" s="61" t="s">
        <v>374</v>
      </c>
      <c r="B31" s="62" t="str">
        <f t="shared" si="0"/>
        <v>PCI SAQ-D 2.2.5</v>
      </c>
      <c r="C31" s="62" t="str">
        <f t="shared" si="1"/>
        <v>PCI DSS v3.2.1 Self-Assessment Questionnaire D for Merchants 2.2.5</v>
      </c>
      <c r="D31" s="63" t="s">
        <v>411</v>
      </c>
      <c r="E31" s="74" t="s">
        <v>662</v>
      </c>
      <c r="F31" s="66" t="s">
        <v>203</v>
      </c>
      <c r="G31" s="62" t="s">
        <v>373</v>
      </c>
      <c r="H31" s="62" t="s">
        <v>357</v>
      </c>
    </row>
    <row r="32" spans="1:8" s="69" customFormat="1" ht="16" customHeight="1">
      <c r="A32" s="61" t="s">
        <v>374</v>
      </c>
      <c r="B32" s="62" t="str">
        <f t="shared" si="0"/>
        <v>PCI SAQ-D 2.3</v>
      </c>
      <c r="C32" s="62" t="str">
        <f t="shared" si="1"/>
        <v>PCI DSS v3.2.1 Self-Assessment Questionnaire D for Merchants 2.3</v>
      </c>
      <c r="D32" s="63" t="s">
        <v>412</v>
      </c>
      <c r="E32" s="74" t="s">
        <v>663</v>
      </c>
      <c r="F32" s="66">
        <v>2.2999999999999998</v>
      </c>
      <c r="G32" s="62" t="s">
        <v>373</v>
      </c>
      <c r="H32" s="62" t="s">
        <v>357</v>
      </c>
    </row>
    <row r="33" spans="1:8" s="69" customFormat="1" ht="16" customHeight="1">
      <c r="A33" s="61" t="s">
        <v>374</v>
      </c>
      <c r="B33" s="62" t="str">
        <f t="shared" si="0"/>
        <v>PCI SAQ-D 2.4</v>
      </c>
      <c r="C33" s="62" t="str">
        <f t="shared" si="1"/>
        <v>PCI DSS v3.2.1 Self-Assessment Questionnaire D for Merchants 2.4</v>
      </c>
      <c r="D33" s="63" t="s">
        <v>413</v>
      </c>
      <c r="E33" s="74" t="s">
        <v>664</v>
      </c>
      <c r="F33" s="66">
        <v>2.4</v>
      </c>
      <c r="G33" s="62" t="s">
        <v>373</v>
      </c>
      <c r="H33" s="62" t="s">
        <v>357</v>
      </c>
    </row>
    <row r="34" spans="1:8" s="69" customFormat="1" ht="16" customHeight="1">
      <c r="A34" s="61" t="s">
        <v>374</v>
      </c>
      <c r="B34" s="62" t="str">
        <f t="shared" si="0"/>
        <v>PCI SAQ-D 2.5</v>
      </c>
      <c r="C34" s="62" t="str">
        <f t="shared" si="1"/>
        <v>PCI DSS v3.2.1 Self-Assessment Questionnaire D for Merchants 2.5</v>
      </c>
      <c r="D34" s="63" t="s">
        <v>414</v>
      </c>
      <c r="E34" s="74" t="s">
        <v>665</v>
      </c>
      <c r="F34" s="66">
        <v>2.5</v>
      </c>
      <c r="G34" s="62" t="s">
        <v>373</v>
      </c>
      <c r="H34" s="62" t="s">
        <v>357</v>
      </c>
    </row>
    <row r="35" spans="1:8" s="69" customFormat="1" ht="16" customHeight="1">
      <c r="A35" s="61" t="s">
        <v>374</v>
      </c>
      <c r="B35" s="62" t="str">
        <f t="shared" si="0"/>
        <v>PCI SAQ-D 2.6</v>
      </c>
      <c r="C35" s="62" t="str">
        <f t="shared" si="1"/>
        <v>PCI DSS v3.2.1 Self-Assessment Questionnaire D for Merchants 2.6</v>
      </c>
      <c r="D35" s="63" t="s">
        <v>415</v>
      </c>
      <c r="E35" s="74" t="s">
        <v>666</v>
      </c>
      <c r="F35" s="66">
        <v>2.6</v>
      </c>
      <c r="G35" s="62" t="s">
        <v>373</v>
      </c>
      <c r="H35" s="62" t="s">
        <v>357</v>
      </c>
    </row>
    <row r="36" spans="1:8" s="69" customFormat="1" ht="16" customHeight="1">
      <c r="A36" s="61" t="s">
        <v>374</v>
      </c>
      <c r="B36" s="62" t="str">
        <f t="shared" si="0"/>
        <v>PCI SAQ-D 3.1</v>
      </c>
      <c r="C36" s="62" t="str">
        <f t="shared" si="1"/>
        <v>PCI DSS v3.2.1 Self-Assessment Questionnaire D for Merchants 3.1</v>
      </c>
      <c r="D36" s="64" t="s">
        <v>416</v>
      </c>
      <c r="E36" s="74" t="s">
        <v>667</v>
      </c>
      <c r="F36" s="66">
        <v>3.1</v>
      </c>
      <c r="G36" s="61" t="s">
        <v>377</v>
      </c>
      <c r="H36" s="61" t="s">
        <v>358</v>
      </c>
    </row>
    <row r="37" spans="1:8" s="69" customFormat="1" ht="16" customHeight="1">
      <c r="A37" s="61" t="s">
        <v>374</v>
      </c>
      <c r="B37" s="62" t="str">
        <f t="shared" ref="B37:B71" si="2">_xlfn.CONCAT("PCI SAQ-D ", F37)</f>
        <v>PCI SAQ-D 3.2</v>
      </c>
      <c r="C37" s="62" t="str">
        <f t="shared" si="1"/>
        <v>PCI DSS v3.2.1 Self-Assessment Questionnaire D for Merchants 3.2</v>
      </c>
      <c r="D37" s="64" t="s">
        <v>417</v>
      </c>
      <c r="E37" s="74" t="s">
        <v>668</v>
      </c>
      <c r="F37" s="66">
        <v>3.2</v>
      </c>
      <c r="G37" s="61" t="s">
        <v>377</v>
      </c>
      <c r="H37" s="61" t="s">
        <v>358</v>
      </c>
    </row>
    <row r="38" spans="1:8" s="69" customFormat="1" ht="16" customHeight="1">
      <c r="A38" s="61" t="s">
        <v>374</v>
      </c>
      <c r="B38" s="62" t="str">
        <f t="shared" si="2"/>
        <v>PCI SAQ-D 3.2.1</v>
      </c>
      <c r="C38" s="62" t="str">
        <f t="shared" si="1"/>
        <v>PCI DSS v3.2.1 Self-Assessment Questionnaire D for Merchants 3.2.1</v>
      </c>
      <c r="D38" s="57" t="s">
        <v>418</v>
      </c>
      <c r="E38" s="74" t="s">
        <v>669</v>
      </c>
      <c r="F38" s="66" t="s">
        <v>342</v>
      </c>
      <c r="G38" s="61" t="s">
        <v>377</v>
      </c>
      <c r="H38" s="61" t="s">
        <v>358</v>
      </c>
    </row>
    <row r="39" spans="1:8" s="69" customFormat="1" ht="16" customHeight="1">
      <c r="A39" s="61" t="s">
        <v>374</v>
      </c>
      <c r="B39" s="62" t="str">
        <f t="shared" si="2"/>
        <v>PCI SAQ-D 3.2.2</v>
      </c>
      <c r="C39" s="62" t="str">
        <f t="shared" si="1"/>
        <v>PCI DSS v3.2.1 Self-Assessment Questionnaire D for Merchants 3.2.2</v>
      </c>
      <c r="D39" s="63" t="s">
        <v>419</v>
      </c>
      <c r="E39" s="74" t="s">
        <v>670</v>
      </c>
      <c r="F39" s="66" t="s">
        <v>332</v>
      </c>
      <c r="G39" s="61" t="s">
        <v>377</v>
      </c>
      <c r="H39" s="61" t="s">
        <v>358</v>
      </c>
    </row>
    <row r="40" spans="1:8" s="69" customFormat="1" ht="16" customHeight="1">
      <c r="A40" s="61" t="s">
        <v>374</v>
      </c>
      <c r="B40" s="62" t="str">
        <f t="shared" si="2"/>
        <v>PCI SAQ-D 3.2.3</v>
      </c>
      <c r="C40" s="62" t="str">
        <f t="shared" si="1"/>
        <v>PCI DSS v3.2.1 Self-Assessment Questionnaire D for Merchants 3.2.3</v>
      </c>
      <c r="D40" s="63" t="s">
        <v>420</v>
      </c>
      <c r="E40" s="74" t="s">
        <v>671</v>
      </c>
      <c r="F40" s="66" t="s">
        <v>333</v>
      </c>
      <c r="G40" s="61" t="s">
        <v>377</v>
      </c>
      <c r="H40" s="61" t="s">
        <v>358</v>
      </c>
    </row>
    <row r="41" spans="1:8" s="69" customFormat="1" ht="16" customHeight="1">
      <c r="A41" s="61" t="s">
        <v>374</v>
      </c>
      <c r="B41" s="62" t="str">
        <f t="shared" si="2"/>
        <v>PCI SAQ-D 3.3</v>
      </c>
      <c r="C41" s="62" t="str">
        <f t="shared" si="1"/>
        <v>PCI DSS v3.2.1 Self-Assessment Questionnaire D for Merchants 3.3</v>
      </c>
      <c r="D41" s="57" t="s">
        <v>421</v>
      </c>
      <c r="E41" s="74" t="s">
        <v>672</v>
      </c>
      <c r="F41" s="66">
        <v>3.3</v>
      </c>
      <c r="G41" s="61" t="s">
        <v>377</v>
      </c>
      <c r="H41" s="61" t="s">
        <v>358</v>
      </c>
    </row>
    <row r="42" spans="1:8" s="69" customFormat="1" ht="16" customHeight="1">
      <c r="A42" s="61" t="s">
        <v>374</v>
      </c>
      <c r="B42" s="62" t="str">
        <f t="shared" si="2"/>
        <v>PCI SAQ-D 3.4</v>
      </c>
      <c r="C42" s="62" t="str">
        <f t="shared" si="1"/>
        <v>PCI DSS v3.2.1 Self-Assessment Questionnaire D for Merchants 3.4</v>
      </c>
      <c r="D42" s="57" t="s">
        <v>422</v>
      </c>
      <c r="E42" s="74" t="s">
        <v>673</v>
      </c>
      <c r="F42" s="66">
        <v>3.4</v>
      </c>
      <c r="G42" s="61" t="s">
        <v>377</v>
      </c>
      <c r="H42" s="61" t="s">
        <v>358</v>
      </c>
    </row>
    <row r="43" spans="1:8" s="69" customFormat="1" ht="16" customHeight="1">
      <c r="A43" s="61" t="s">
        <v>374</v>
      </c>
      <c r="B43" s="62" t="str">
        <f t="shared" si="2"/>
        <v>PCI SAQ-D 3.4.1</v>
      </c>
      <c r="C43" s="62" t="str">
        <f t="shared" si="1"/>
        <v>PCI DSS v3.2.1 Self-Assessment Questionnaire D for Merchants 3.4.1</v>
      </c>
      <c r="D43" s="57" t="s">
        <v>423</v>
      </c>
      <c r="E43" s="74" t="s">
        <v>674</v>
      </c>
      <c r="F43" s="66" t="s">
        <v>343</v>
      </c>
      <c r="G43" s="61" t="s">
        <v>377</v>
      </c>
      <c r="H43" s="61" t="s">
        <v>358</v>
      </c>
    </row>
    <row r="44" spans="1:8" s="69" customFormat="1" ht="16" customHeight="1">
      <c r="A44" s="61" t="s">
        <v>374</v>
      </c>
      <c r="B44" s="62" t="str">
        <f t="shared" si="2"/>
        <v>PCI SAQ-D 3.5</v>
      </c>
      <c r="C44" s="62" t="str">
        <f t="shared" si="1"/>
        <v>PCI DSS v3.2.1 Self-Assessment Questionnaire D for Merchants 3.5</v>
      </c>
      <c r="D44" s="57" t="s">
        <v>424</v>
      </c>
      <c r="E44" s="74" t="s">
        <v>675</v>
      </c>
      <c r="F44" s="66">
        <v>3.5</v>
      </c>
      <c r="G44" s="61" t="s">
        <v>377</v>
      </c>
      <c r="H44" s="61" t="s">
        <v>358</v>
      </c>
    </row>
    <row r="45" spans="1:8" s="69" customFormat="1" ht="16" customHeight="1">
      <c r="A45" s="61" t="s">
        <v>374</v>
      </c>
      <c r="B45" s="62" t="str">
        <f t="shared" si="2"/>
        <v>PCI SAQ-D 3.5.1</v>
      </c>
      <c r="C45" s="62" t="str">
        <f t="shared" si="1"/>
        <v>PCI DSS v3.2.1 Self-Assessment Questionnaire D for Merchants 3.5.1</v>
      </c>
      <c r="D45" s="57" t="s">
        <v>425</v>
      </c>
      <c r="E45" s="74" t="s">
        <v>676</v>
      </c>
      <c r="F45" s="66" t="s">
        <v>344</v>
      </c>
      <c r="G45" s="61" t="s">
        <v>377</v>
      </c>
      <c r="H45" s="61" t="s">
        <v>358</v>
      </c>
    </row>
    <row r="46" spans="1:8" s="69" customFormat="1" ht="16" customHeight="1">
      <c r="A46" s="61" t="s">
        <v>374</v>
      </c>
      <c r="B46" s="62" t="str">
        <f t="shared" si="2"/>
        <v>PCI SAQ-D 3.5.2</v>
      </c>
      <c r="C46" s="62" t="str">
        <f t="shared" si="1"/>
        <v>PCI DSS v3.2.1 Self-Assessment Questionnaire D for Merchants 3.5.2</v>
      </c>
      <c r="D46" s="63" t="s">
        <v>426</v>
      </c>
      <c r="E46" s="74" t="s">
        <v>677</v>
      </c>
      <c r="F46" s="66" t="s">
        <v>345</v>
      </c>
      <c r="G46" s="61" t="s">
        <v>377</v>
      </c>
      <c r="H46" s="61" t="s">
        <v>358</v>
      </c>
    </row>
    <row r="47" spans="1:8" s="69" customFormat="1" ht="16" customHeight="1">
      <c r="A47" s="61" t="s">
        <v>374</v>
      </c>
      <c r="B47" s="62" t="str">
        <f t="shared" si="2"/>
        <v>PCI SAQ-D 3.5.3</v>
      </c>
      <c r="C47" s="62" t="str">
        <f t="shared" si="1"/>
        <v>PCI DSS v3.2.1 Self-Assessment Questionnaire D for Merchants 3.5.3</v>
      </c>
      <c r="D47" s="57" t="s">
        <v>427</v>
      </c>
      <c r="E47" s="74" t="s">
        <v>678</v>
      </c>
      <c r="F47" s="66" t="s">
        <v>346</v>
      </c>
      <c r="G47" s="61" t="s">
        <v>377</v>
      </c>
      <c r="H47" s="61" t="s">
        <v>358</v>
      </c>
    </row>
    <row r="48" spans="1:8" s="69" customFormat="1" ht="16" customHeight="1">
      <c r="A48" s="61" t="s">
        <v>374</v>
      </c>
      <c r="B48" s="62" t="str">
        <f t="shared" si="2"/>
        <v>PCI SAQ-D 3.5.4</v>
      </c>
      <c r="C48" s="62" t="str">
        <f t="shared" si="1"/>
        <v>PCI DSS v3.2.1 Self-Assessment Questionnaire D for Merchants 3.5.4</v>
      </c>
      <c r="D48" s="63" t="s">
        <v>428</v>
      </c>
      <c r="E48" s="74" t="s">
        <v>679</v>
      </c>
      <c r="F48" s="66" t="s">
        <v>347</v>
      </c>
      <c r="G48" s="61" t="s">
        <v>377</v>
      </c>
      <c r="H48" s="61" t="s">
        <v>358</v>
      </c>
    </row>
    <row r="49" spans="1:8" s="69" customFormat="1" ht="16" customHeight="1">
      <c r="A49" s="61" t="s">
        <v>374</v>
      </c>
      <c r="B49" s="62" t="str">
        <f t="shared" si="2"/>
        <v>PCI SAQ-D 3.6</v>
      </c>
      <c r="C49" s="62" t="str">
        <f t="shared" si="1"/>
        <v>PCI DSS v3.2.1 Self-Assessment Questionnaire D for Merchants 3.6</v>
      </c>
      <c r="D49" s="57" t="s">
        <v>429</v>
      </c>
      <c r="E49" s="74" t="s">
        <v>680</v>
      </c>
      <c r="F49" s="66">
        <v>3.6</v>
      </c>
      <c r="G49" s="61" t="s">
        <v>377</v>
      </c>
      <c r="H49" s="61" t="s">
        <v>358</v>
      </c>
    </row>
    <row r="50" spans="1:8" s="69" customFormat="1" ht="16" customHeight="1">
      <c r="A50" s="61" t="s">
        <v>374</v>
      </c>
      <c r="B50" s="62" t="str">
        <f t="shared" si="2"/>
        <v>PCI SAQ-D 3.6.1</v>
      </c>
      <c r="C50" s="62" t="str">
        <f t="shared" si="1"/>
        <v>PCI DSS v3.2.1 Self-Assessment Questionnaire D for Merchants 3.6.1</v>
      </c>
      <c r="D50" s="63" t="s">
        <v>430</v>
      </c>
      <c r="E50" s="74" t="s">
        <v>681</v>
      </c>
      <c r="F50" s="66" t="s">
        <v>348</v>
      </c>
      <c r="G50" s="61" t="s">
        <v>377</v>
      </c>
      <c r="H50" s="61" t="s">
        <v>358</v>
      </c>
    </row>
    <row r="51" spans="1:8" s="69" customFormat="1" ht="16" customHeight="1">
      <c r="A51" s="61" t="s">
        <v>374</v>
      </c>
      <c r="B51" s="62" t="str">
        <f t="shared" si="2"/>
        <v>PCI SAQ-D 3.6.2</v>
      </c>
      <c r="C51" s="62" t="str">
        <f t="shared" si="1"/>
        <v>PCI DSS v3.2.1 Self-Assessment Questionnaire D for Merchants 3.6.2</v>
      </c>
      <c r="D51" s="63" t="s">
        <v>431</v>
      </c>
      <c r="E51" s="74" t="s">
        <v>682</v>
      </c>
      <c r="F51" s="66" t="s">
        <v>349</v>
      </c>
      <c r="G51" s="61" t="s">
        <v>377</v>
      </c>
      <c r="H51" s="61" t="s">
        <v>358</v>
      </c>
    </row>
    <row r="52" spans="1:8" s="69" customFormat="1" ht="16" customHeight="1">
      <c r="A52" s="61" t="s">
        <v>374</v>
      </c>
      <c r="B52" s="62" t="str">
        <f t="shared" si="2"/>
        <v>PCI SAQ-D 3.6.3</v>
      </c>
      <c r="C52" s="62" t="str">
        <f t="shared" si="1"/>
        <v>PCI DSS v3.2.1 Self-Assessment Questionnaire D for Merchants 3.6.3</v>
      </c>
      <c r="D52" s="63" t="s">
        <v>432</v>
      </c>
      <c r="E52" s="74" t="s">
        <v>683</v>
      </c>
      <c r="F52" s="66" t="s">
        <v>350</v>
      </c>
      <c r="G52" s="61" t="s">
        <v>377</v>
      </c>
      <c r="H52" s="61" t="s">
        <v>358</v>
      </c>
    </row>
    <row r="53" spans="1:8" s="69" customFormat="1" ht="16" customHeight="1">
      <c r="A53" s="61" t="s">
        <v>374</v>
      </c>
      <c r="B53" s="62" t="str">
        <f t="shared" si="2"/>
        <v>PCI SAQ-D 3.6.4</v>
      </c>
      <c r="C53" s="62" t="str">
        <f t="shared" si="1"/>
        <v>PCI DSS v3.2.1 Self-Assessment Questionnaire D for Merchants 3.6.4</v>
      </c>
      <c r="D53" s="63" t="s">
        <v>433</v>
      </c>
      <c r="E53" s="74" t="s">
        <v>684</v>
      </c>
      <c r="F53" s="66" t="s">
        <v>351</v>
      </c>
      <c r="G53" s="61" t="s">
        <v>377</v>
      </c>
      <c r="H53" s="61" t="s">
        <v>358</v>
      </c>
    </row>
    <row r="54" spans="1:8" s="69" customFormat="1" ht="16" customHeight="1">
      <c r="A54" s="61" t="s">
        <v>374</v>
      </c>
      <c r="B54" s="62" t="str">
        <f t="shared" si="2"/>
        <v>PCI SAQ-D 3.6.5</v>
      </c>
      <c r="C54" s="62" t="str">
        <f t="shared" si="1"/>
        <v>PCI DSS v3.2.1 Self-Assessment Questionnaire D for Merchants 3.6.5</v>
      </c>
      <c r="D54" s="57" t="s">
        <v>434</v>
      </c>
      <c r="E54" s="74" t="s">
        <v>685</v>
      </c>
      <c r="F54" s="66" t="s">
        <v>352</v>
      </c>
      <c r="G54" s="61" t="s">
        <v>377</v>
      </c>
      <c r="H54" s="61" t="s">
        <v>358</v>
      </c>
    </row>
    <row r="55" spans="1:8" s="69" customFormat="1" ht="16" customHeight="1">
      <c r="A55" s="61" t="s">
        <v>374</v>
      </c>
      <c r="B55" s="62" t="str">
        <f t="shared" si="2"/>
        <v>PCI SAQ-D 3.6.6</v>
      </c>
      <c r="C55" s="62" t="str">
        <f t="shared" si="1"/>
        <v>PCI DSS v3.2.1 Self-Assessment Questionnaire D for Merchants 3.6.6</v>
      </c>
      <c r="D55" s="57" t="s">
        <v>435</v>
      </c>
      <c r="E55" s="74" t="s">
        <v>686</v>
      </c>
      <c r="F55" s="66" t="s">
        <v>353</v>
      </c>
      <c r="G55" s="61" t="s">
        <v>377</v>
      </c>
      <c r="H55" s="61" t="s">
        <v>358</v>
      </c>
    </row>
    <row r="56" spans="1:8" s="69" customFormat="1" ht="16" customHeight="1">
      <c r="A56" s="61" t="s">
        <v>374</v>
      </c>
      <c r="B56" s="62" t="str">
        <f t="shared" si="2"/>
        <v>PCI SAQ-D 3.6.7</v>
      </c>
      <c r="C56" s="62" t="str">
        <f t="shared" si="1"/>
        <v>PCI DSS v3.2.1 Self-Assessment Questionnaire D for Merchants 3.6.7</v>
      </c>
      <c r="D56" s="63" t="s">
        <v>436</v>
      </c>
      <c r="E56" s="74" t="s">
        <v>687</v>
      </c>
      <c r="F56" s="66" t="s">
        <v>354</v>
      </c>
      <c r="G56" s="61" t="s">
        <v>377</v>
      </c>
      <c r="H56" s="61" t="s">
        <v>358</v>
      </c>
    </row>
    <row r="57" spans="1:8" s="69" customFormat="1" ht="16" customHeight="1">
      <c r="A57" s="61" t="s">
        <v>374</v>
      </c>
      <c r="B57" s="62" t="str">
        <f t="shared" si="2"/>
        <v>PCI SAQ-D 3.6.8</v>
      </c>
      <c r="C57" s="62" t="str">
        <f t="shared" si="1"/>
        <v>PCI DSS v3.2.1 Self-Assessment Questionnaire D for Merchants 3.6.8</v>
      </c>
      <c r="D57" s="63" t="s">
        <v>437</v>
      </c>
      <c r="E57" s="74" t="s">
        <v>688</v>
      </c>
      <c r="F57" s="66" t="s">
        <v>355</v>
      </c>
      <c r="G57" s="61" t="s">
        <v>377</v>
      </c>
      <c r="H57" s="61" t="s">
        <v>358</v>
      </c>
    </row>
    <row r="58" spans="1:8" s="69" customFormat="1" ht="16" customHeight="1">
      <c r="A58" s="61" t="s">
        <v>374</v>
      </c>
      <c r="B58" s="62" t="str">
        <f t="shared" si="2"/>
        <v>PCI SAQ-D 3.7</v>
      </c>
      <c r="C58" s="62" t="str">
        <f t="shared" si="1"/>
        <v>PCI DSS v3.2.1 Self-Assessment Questionnaire D for Merchants 3.7</v>
      </c>
      <c r="D58" s="63" t="s">
        <v>438</v>
      </c>
      <c r="E58" s="74" t="s">
        <v>689</v>
      </c>
      <c r="F58" s="66">
        <v>3.7</v>
      </c>
      <c r="G58" s="61" t="s">
        <v>377</v>
      </c>
      <c r="H58" s="61" t="s">
        <v>358</v>
      </c>
    </row>
    <row r="59" spans="1:8" s="69" customFormat="1" ht="16" customHeight="1">
      <c r="A59" s="61" t="s">
        <v>374</v>
      </c>
      <c r="B59" s="62" t="str">
        <f t="shared" si="2"/>
        <v>PCI SAQ-D 4.1</v>
      </c>
      <c r="C59" s="62" t="str">
        <f t="shared" si="1"/>
        <v>PCI DSS v3.2.1 Self-Assessment Questionnaire D for Merchants 4.1</v>
      </c>
      <c r="D59" s="64" t="s">
        <v>439</v>
      </c>
      <c r="E59" s="74" t="s">
        <v>690</v>
      </c>
      <c r="F59" s="66">
        <v>4.0999999999999996</v>
      </c>
      <c r="G59" s="61" t="s">
        <v>377</v>
      </c>
      <c r="H59" s="61" t="s">
        <v>359</v>
      </c>
    </row>
    <row r="60" spans="1:8" s="69" customFormat="1" ht="16" customHeight="1">
      <c r="A60" s="61" t="s">
        <v>374</v>
      </c>
      <c r="B60" s="62" t="str">
        <f t="shared" si="2"/>
        <v>PCI SAQ-D 4.1.1</v>
      </c>
      <c r="C60" s="62" t="str">
        <f t="shared" si="1"/>
        <v>PCI DSS v3.2.1 Self-Assessment Questionnaire D for Merchants 4.1.1</v>
      </c>
      <c r="D60" s="63" t="s">
        <v>440</v>
      </c>
      <c r="E60" s="74" t="s">
        <v>691</v>
      </c>
      <c r="F60" s="66" t="s">
        <v>334</v>
      </c>
      <c r="G60" s="61" t="s">
        <v>377</v>
      </c>
      <c r="H60" s="61" t="s">
        <v>359</v>
      </c>
    </row>
    <row r="61" spans="1:8" s="69" customFormat="1" ht="16" customHeight="1">
      <c r="A61" s="61" t="s">
        <v>374</v>
      </c>
      <c r="B61" s="62" t="str">
        <f t="shared" si="2"/>
        <v>PCI SAQ-D 4.2</v>
      </c>
      <c r="C61" s="62" t="str">
        <f t="shared" si="1"/>
        <v>PCI DSS v3.2.1 Self-Assessment Questionnaire D for Merchants 4.2</v>
      </c>
      <c r="D61" s="63" t="s">
        <v>441</v>
      </c>
      <c r="E61" s="74" t="s">
        <v>692</v>
      </c>
      <c r="F61" s="66">
        <v>4.2</v>
      </c>
      <c r="G61" s="61" t="s">
        <v>377</v>
      </c>
      <c r="H61" s="61" t="s">
        <v>359</v>
      </c>
    </row>
    <row r="62" spans="1:8" s="69" customFormat="1" ht="16" customHeight="1">
      <c r="A62" s="61" t="s">
        <v>374</v>
      </c>
      <c r="B62" s="62" t="str">
        <f t="shared" si="2"/>
        <v>PCI SAQ-D 4.3</v>
      </c>
      <c r="C62" s="62" t="str">
        <f t="shared" si="1"/>
        <v>PCI DSS v3.2.1 Self-Assessment Questionnaire D for Merchants 4.3</v>
      </c>
      <c r="D62" s="63" t="s">
        <v>442</v>
      </c>
      <c r="E62" s="74" t="s">
        <v>693</v>
      </c>
      <c r="F62" s="66">
        <v>4.3</v>
      </c>
      <c r="G62" s="61" t="s">
        <v>377</v>
      </c>
      <c r="H62" s="61" t="s">
        <v>359</v>
      </c>
    </row>
    <row r="63" spans="1:8" ht="16" customHeight="1">
      <c r="A63" s="61" t="s">
        <v>374</v>
      </c>
      <c r="B63" s="62" t="str">
        <f t="shared" si="2"/>
        <v>PCI SAQ-D 5.1</v>
      </c>
      <c r="C63" s="62" t="str">
        <f t="shared" si="1"/>
        <v>PCI DSS v3.2.1 Self-Assessment Questionnaire D for Merchants 5.1</v>
      </c>
      <c r="D63" s="63" t="s">
        <v>443</v>
      </c>
      <c r="E63" s="74" t="s">
        <v>694</v>
      </c>
      <c r="F63" s="67">
        <v>5.0999999999999996</v>
      </c>
      <c r="G63" s="61" t="s">
        <v>378</v>
      </c>
      <c r="H63" s="61" t="s">
        <v>360</v>
      </c>
    </row>
    <row r="64" spans="1:8" ht="16" customHeight="1">
      <c r="A64" s="61" t="s">
        <v>374</v>
      </c>
      <c r="B64" s="62" t="str">
        <f t="shared" si="2"/>
        <v>PCI SAQ-D 5.1.1</v>
      </c>
      <c r="C64" s="62" t="str">
        <f t="shared" si="1"/>
        <v>PCI DSS v3.2.1 Self-Assessment Questionnaire D for Merchants 5.1.1</v>
      </c>
      <c r="D64" s="63" t="s">
        <v>444</v>
      </c>
      <c r="E64" s="74" t="s">
        <v>695</v>
      </c>
      <c r="F64" s="67" t="s">
        <v>330</v>
      </c>
      <c r="G64" s="61" t="s">
        <v>378</v>
      </c>
      <c r="H64" s="61" t="s">
        <v>360</v>
      </c>
    </row>
    <row r="65" spans="1:8" ht="16" customHeight="1">
      <c r="A65" s="61" t="s">
        <v>374</v>
      </c>
      <c r="B65" s="62" t="str">
        <f t="shared" si="2"/>
        <v>PCI SAQ-D 5.1.2</v>
      </c>
      <c r="C65" s="62" t="str">
        <f t="shared" si="1"/>
        <v>PCI DSS v3.2.1 Self-Assessment Questionnaire D for Merchants 5.1.2</v>
      </c>
      <c r="D65" s="63" t="s">
        <v>445</v>
      </c>
      <c r="E65" s="74" t="s">
        <v>696</v>
      </c>
      <c r="F65" s="67" t="s">
        <v>331</v>
      </c>
      <c r="G65" s="61" t="s">
        <v>378</v>
      </c>
      <c r="H65" s="61" t="s">
        <v>360</v>
      </c>
    </row>
    <row r="66" spans="1:8" ht="16" customHeight="1">
      <c r="A66" s="61" t="s">
        <v>374</v>
      </c>
      <c r="B66" s="62" t="str">
        <f t="shared" si="2"/>
        <v>PCI SAQ-D 5.2</v>
      </c>
      <c r="C66" s="62" t="str">
        <f t="shared" si="1"/>
        <v>PCI DSS v3.2.1 Self-Assessment Questionnaire D for Merchants 5.2</v>
      </c>
      <c r="D66" s="64" t="s">
        <v>446</v>
      </c>
      <c r="E66" s="74" t="s">
        <v>697</v>
      </c>
      <c r="F66" s="67">
        <v>5.2</v>
      </c>
      <c r="G66" s="61" t="s">
        <v>378</v>
      </c>
      <c r="H66" s="61" t="s">
        <v>360</v>
      </c>
    </row>
    <row r="67" spans="1:8" ht="16" customHeight="1">
      <c r="A67" s="61" t="s">
        <v>374</v>
      </c>
      <c r="B67" s="62" t="str">
        <f t="shared" si="2"/>
        <v>PCI SAQ-D 5.3</v>
      </c>
      <c r="C67" s="62" t="str">
        <f t="shared" ref="C67:C130" si="3">_xlfn.CONCAT(A67, " ", F67)</f>
        <v>PCI DSS v3.2.1 Self-Assessment Questionnaire D for Merchants 5.3</v>
      </c>
      <c r="D67" s="57" t="s">
        <v>447</v>
      </c>
      <c r="E67" s="74" t="s">
        <v>698</v>
      </c>
      <c r="F67" s="67">
        <v>5.3</v>
      </c>
      <c r="G67" s="61" t="s">
        <v>378</v>
      </c>
      <c r="H67" s="61" t="s">
        <v>360</v>
      </c>
    </row>
    <row r="68" spans="1:8" ht="16" customHeight="1">
      <c r="A68" s="61" t="s">
        <v>374</v>
      </c>
      <c r="B68" s="62" t="str">
        <f t="shared" si="2"/>
        <v>PCI SAQ-D 5.4</v>
      </c>
      <c r="C68" s="62" t="str">
        <f t="shared" si="3"/>
        <v>PCI DSS v3.2.1 Self-Assessment Questionnaire D for Merchants 5.4</v>
      </c>
      <c r="D68" s="63" t="s">
        <v>448</v>
      </c>
      <c r="E68" s="74" t="s">
        <v>699</v>
      </c>
      <c r="F68" s="67">
        <v>5.4</v>
      </c>
      <c r="G68" s="61" t="s">
        <v>378</v>
      </c>
      <c r="H68" s="61" t="s">
        <v>360</v>
      </c>
    </row>
    <row r="69" spans="1:8" ht="16" customHeight="1">
      <c r="A69" s="61" t="s">
        <v>374</v>
      </c>
      <c r="B69" s="62" t="str">
        <f t="shared" si="2"/>
        <v>PCI SAQ-D 6.1</v>
      </c>
      <c r="C69" s="62" t="str">
        <f t="shared" si="3"/>
        <v>PCI DSS v3.2.1 Self-Assessment Questionnaire D for Merchants 6.1</v>
      </c>
      <c r="D69" s="57" t="s">
        <v>449</v>
      </c>
      <c r="E69" s="74" t="s">
        <v>700</v>
      </c>
      <c r="F69" s="67">
        <v>6.1</v>
      </c>
      <c r="G69" s="61" t="s">
        <v>378</v>
      </c>
      <c r="H69" s="61" t="s">
        <v>361</v>
      </c>
    </row>
    <row r="70" spans="1:8" ht="16" customHeight="1">
      <c r="A70" s="61" t="s">
        <v>374</v>
      </c>
      <c r="B70" s="62" t="str">
        <f t="shared" si="2"/>
        <v>PCI SAQ-D 6.2</v>
      </c>
      <c r="C70" s="62" t="str">
        <f t="shared" si="3"/>
        <v>PCI DSS v3.2.1 Self-Assessment Questionnaire D for Merchants 6.2</v>
      </c>
      <c r="D70" s="64" t="s">
        <v>450</v>
      </c>
      <c r="E70" s="74" t="s">
        <v>701</v>
      </c>
      <c r="F70" s="67">
        <v>6.2</v>
      </c>
      <c r="G70" s="61" t="s">
        <v>378</v>
      </c>
      <c r="H70" s="61" t="s">
        <v>361</v>
      </c>
    </row>
    <row r="71" spans="1:8" ht="16" customHeight="1">
      <c r="A71" s="61" t="s">
        <v>374</v>
      </c>
      <c r="B71" s="62" t="str">
        <f t="shared" si="2"/>
        <v>PCI SAQ-D 6.3</v>
      </c>
      <c r="C71" s="62" t="str">
        <f t="shared" si="3"/>
        <v>PCI DSS v3.2.1 Self-Assessment Questionnaire D for Merchants 6.3</v>
      </c>
      <c r="D71" s="57" t="s">
        <v>451</v>
      </c>
      <c r="E71" s="74" t="s">
        <v>702</v>
      </c>
      <c r="F71" s="67">
        <v>6.3</v>
      </c>
      <c r="G71" s="61" t="s">
        <v>378</v>
      </c>
      <c r="H71" s="61" t="s">
        <v>361</v>
      </c>
    </row>
    <row r="72" spans="1:8" ht="16" customHeight="1">
      <c r="A72" s="61" t="s">
        <v>374</v>
      </c>
      <c r="B72" s="62" t="str">
        <f t="shared" ref="B72:B119" si="4">_xlfn.CONCAT("PCI SAQ-D ", F72)</f>
        <v>PCI SAQ-D 6.3.1</v>
      </c>
      <c r="C72" s="62" t="str">
        <f t="shared" si="3"/>
        <v>PCI DSS v3.2.1 Self-Assessment Questionnaire D for Merchants 6.3.1</v>
      </c>
      <c r="D72" s="63" t="s">
        <v>452</v>
      </c>
      <c r="E72" s="74" t="s">
        <v>703</v>
      </c>
      <c r="F72" s="67" t="s">
        <v>287</v>
      </c>
      <c r="G72" s="61" t="s">
        <v>378</v>
      </c>
      <c r="H72" s="61" t="s">
        <v>361</v>
      </c>
    </row>
    <row r="73" spans="1:8" ht="16" customHeight="1">
      <c r="A73" s="61" t="s">
        <v>374</v>
      </c>
      <c r="B73" s="62" t="str">
        <f t="shared" si="4"/>
        <v>PCI SAQ-D 6.3.2</v>
      </c>
      <c r="C73" s="62" t="str">
        <f t="shared" si="3"/>
        <v>PCI DSS v3.2.1 Self-Assessment Questionnaire D for Merchants 6.3.2</v>
      </c>
      <c r="D73" s="57" t="s">
        <v>453</v>
      </c>
      <c r="E73" s="74" t="s">
        <v>704</v>
      </c>
      <c r="F73" s="67" t="s">
        <v>288</v>
      </c>
      <c r="G73" s="61" t="s">
        <v>378</v>
      </c>
      <c r="H73" s="61" t="s">
        <v>361</v>
      </c>
    </row>
    <row r="74" spans="1:8" ht="16" customHeight="1">
      <c r="A74" s="61" t="s">
        <v>374</v>
      </c>
      <c r="B74" s="62" t="str">
        <f t="shared" si="4"/>
        <v>PCI SAQ-D 6.4</v>
      </c>
      <c r="C74" s="62" t="str">
        <f t="shared" si="3"/>
        <v>PCI DSS v3.2.1 Self-Assessment Questionnaire D for Merchants 6.4</v>
      </c>
      <c r="D74" s="63" t="s">
        <v>454</v>
      </c>
      <c r="E74" s="74" t="s">
        <v>705</v>
      </c>
      <c r="F74" s="67">
        <v>6.4</v>
      </c>
      <c r="G74" s="61" t="s">
        <v>378</v>
      </c>
      <c r="H74" s="61" t="s">
        <v>361</v>
      </c>
    </row>
    <row r="75" spans="1:8" ht="16" customHeight="1">
      <c r="A75" s="61" t="s">
        <v>374</v>
      </c>
      <c r="B75" s="62" t="str">
        <f t="shared" si="4"/>
        <v>PCI SAQ-D 6.4.1</v>
      </c>
      <c r="C75" s="62" t="str">
        <f t="shared" si="3"/>
        <v>PCI DSS v3.2.1 Self-Assessment Questionnaire D for Merchants 6.4.1</v>
      </c>
      <c r="D75" s="63" t="s">
        <v>455</v>
      </c>
      <c r="E75" s="74" t="s">
        <v>706</v>
      </c>
      <c r="F75" s="67" t="s">
        <v>291</v>
      </c>
      <c r="G75" s="61" t="s">
        <v>378</v>
      </c>
      <c r="H75" s="61" t="s">
        <v>361</v>
      </c>
    </row>
    <row r="76" spans="1:8" ht="16" customHeight="1">
      <c r="A76" s="61" t="s">
        <v>374</v>
      </c>
      <c r="B76" s="62" t="str">
        <f t="shared" si="4"/>
        <v>PCI SAQ-D 6.4.2</v>
      </c>
      <c r="C76" s="62" t="str">
        <f t="shared" si="3"/>
        <v>PCI DSS v3.2.1 Self-Assessment Questionnaire D for Merchants 6.4.2</v>
      </c>
      <c r="D76" s="63" t="s">
        <v>456</v>
      </c>
      <c r="E76" s="74" t="s">
        <v>707</v>
      </c>
      <c r="F76" s="67" t="s">
        <v>292</v>
      </c>
      <c r="G76" s="61" t="s">
        <v>378</v>
      </c>
      <c r="H76" s="61" t="s">
        <v>361</v>
      </c>
    </row>
    <row r="77" spans="1:8" ht="16" customHeight="1">
      <c r="A77" s="61" t="s">
        <v>374</v>
      </c>
      <c r="B77" s="62" t="str">
        <f t="shared" si="4"/>
        <v>PCI SAQ-D 6.4.3</v>
      </c>
      <c r="C77" s="62" t="str">
        <f t="shared" si="3"/>
        <v>PCI DSS v3.2.1 Self-Assessment Questionnaire D for Merchants 6.4.3</v>
      </c>
      <c r="D77" s="63" t="s">
        <v>457</v>
      </c>
      <c r="E77" s="74" t="s">
        <v>708</v>
      </c>
      <c r="F77" s="67" t="s">
        <v>293</v>
      </c>
      <c r="G77" s="61" t="s">
        <v>378</v>
      </c>
      <c r="H77" s="61" t="s">
        <v>361</v>
      </c>
    </row>
    <row r="78" spans="1:8" ht="16" customHeight="1">
      <c r="A78" s="61" t="s">
        <v>374</v>
      </c>
      <c r="B78" s="62" t="str">
        <f t="shared" si="4"/>
        <v>PCI SAQ-D 6.4.4</v>
      </c>
      <c r="C78" s="62" t="str">
        <f t="shared" si="3"/>
        <v>PCI DSS v3.2.1 Self-Assessment Questionnaire D for Merchants 6.4.4</v>
      </c>
      <c r="D78" s="63" t="s">
        <v>458</v>
      </c>
      <c r="E78" s="74" t="s">
        <v>709</v>
      </c>
      <c r="F78" s="67" t="s">
        <v>294</v>
      </c>
      <c r="G78" s="61" t="s">
        <v>378</v>
      </c>
      <c r="H78" s="61" t="s">
        <v>361</v>
      </c>
    </row>
    <row r="79" spans="1:8" ht="16" customHeight="1">
      <c r="A79" s="61" t="s">
        <v>374</v>
      </c>
      <c r="B79" s="62" t="str">
        <f t="shared" si="4"/>
        <v>PCI SAQ-D 6.4.5</v>
      </c>
      <c r="C79" s="62" t="str">
        <f t="shared" si="3"/>
        <v>PCI DSS v3.2.1 Self-Assessment Questionnaire D for Merchants 6.4.5</v>
      </c>
      <c r="D79" s="63" t="s">
        <v>459</v>
      </c>
      <c r="E79" s="74" t="s">
        <v>710</v>
      </c>
      <c r="F79" s="67" t="s">
        <v>295</v>
      </c>
      <c r="G79" s="61" t="s">
        <v>378</v>
      </c>
      <c r="H79" s="61" t="s">
        <v>361</v>
      </c>
    </row>
    <row r="80" spans="1:8" ht="16" customHeight="1">
      <c r="A80" s="61" t="s">
        <v>374</v>
      </c>
      <c r="B80" s="62" t="str">
        <f t="shared" si="4"/>
        <v>PCI SAQ-D 6.4.5.1</v>
      </c>
      <c r="C80" s="62" t="str">
        <f t="shared" si="3"/>
        <v>PCI DSS v3.2.1 Self-Assessment Questionnaire D for Merchants 6.4.5.1</v>
      </c>
      <c r="D80" s="63" t="s">
        <v>460</v>
      </c>
      <c r="E80" s="74" t="s">
        <v>711</v>
      </c>
      <c r="F80" s="67" t="s">
        <v>289</v>
      </c>
      <c r="G80" s="61" t="s">
        <v>378</v>
      </c>
      <c r="H80" s="61" t="s">
        <v>361</v>
      </c>
    </row>
    <row r="81" spans="1:8" ht="16" customHeight="1">
      <c r="A81" s="61" t="s">
        <v>374</v>
      </c>
      <c r="B81" s="62" t="str">
        <f t="shared" si="4"/>
        <v>PCI SAQ-D 6.4.5.2</v>
      </c>
      <c r="C81" s="62" t="str">
        <f t="shared" si="3"/>
        <v>PCI DSS v3.2.1 Self-Assessment Questionnaire D for Merchants 6.4.5.2</v>
      </c>
      <c r="D81" s="60" t="s">
        <v>461</v>
      </c>
      <c r="E81" s="74" t="s">
        <v>712</v>
      </c>
      <c r="F81" s="67" t="s">
        <v>290</v>
      </c>
      <c r="G81" s="61" t="s">
        <v>378</v>
      </c>
      <c r="H81" s="61" t="s">
        <v>361</v>
      </c>
    </row>
    <row r="82" spans="1:8" ht="16" customHeight="1">
      <c r="A82" s="61" t="s">
        <v>374</v>
      </c>
      <c r="B82" s="62" t="str">
        <f t="shared" si="4"/>
        <v>PCI SAQ-D 6.4.5.3</v>
      </c>
      <c r="C82" s="62" t="str">
        <f t="shared" si="3"/>
        <v>PCI DSS v3.2.1 Self-Assessment Questionnaire D for Merchants 6.4.5.3</v>
      </c>
      <c r="D82" s="63" t="s">
        <v>462</v>
      </c>
      <c r="E82" s="74" t="s">
        <v>713</v>
      </c>
      <c r="F82" s="67" t="s">
        <v>296</v>
      </c>
      <c r="G82" s="61" t="s">
        <v>378</v>
      </c>
      <c r="H82" s="61" t="s">
        <v>361</v>
      </c>
    </row>
    <row r="83" spans="1:8" ht="16" customHeight="1">
      <c r="A83" s="61" t="s">
        <v>374</v>
      </c>
      <c r="B83" s="62" t="str">
        <f t="shared" si="4"/>
        <v>PCI SAQ-D 6.4.5.4</v>
      </c>
      <c r="C83" s="62" t="str">
        <f t="shared" si="3"/>
        <v>PCI DSS v3.2.1 Self-Assessment Questionnaire D for Merchants 6.4.5.4</v>
      </c>
      <c r="D83" s="63" t="s">
        <v>463</v>
      </c>
      <c r="E83" s="74" t="s">
        <v>714</v>
      </c>
      <c r="F83" s="67" t="s">
        <v>297</v>
      </c>
      <c r="G83" s="61" t="s">
        <v>378</v>
      </c>
      <c r="H83" s="61" t="s">
        <v>361</v>
      </c>
    </row>
    <row r="84" spans="1:8" ht="16" customHeight="1">
      <c r="A84" s="61" t="s">
        <v>374</v>
      </c>
      <c r="B84" s="62" t="str">
        <f t="shared" si="4"/>
        <v>PCI SAQ-D 6.4.6</v>
      </c>
      <c r="C84" s="62" t="str">
        <f t="shared" si="3"/>
        <v>PCI DSS v3.2.1 Self-Assessment Questionnaire D for Merchants 6.4.6</v>
      </c>
      <c r="D84" s="63" t="s">
        <v>464</v>
      </c>
      <c r="E84" s="74" t="s">
        <v>715</v>
      </c>
      <c r="F84" s="67" t="s">
        <v>298</v>
      </c>
      <c r="G84" s="61" t="s">
        <v>378</v>
      </c>
      <c r="H84" s="61" t="s">
        <v>361</v>
      </c>
    </row>
    <row r="85" spans="1:8" ht="16" customHeight="1">
      <c r="A85" s="61" t="s">
        <v>374</v>
      </c>
      <c r="B85" s="62" t="str">
        <f t="shared" si="4"/>
        <v>PCI SAQ-D 6.5</v>
      </c>
      <c r="C85" s="62" t="str">
        <f t="shared" si="3"/>
        <v>PCI DSS v3.2.1 Self-Assessment Questionnaire D for Merchants 6.5</v>
      </c>
      <c r="D85" s="57" t="s">
        <v>465</v>
      </c>
      <c r="E85" s="74" t="s">
        <v>716</v>
      </c>
      <c r="F85" s="67">
        <v>6.5</v>
      </c>
      <c r="G85" s="61" t="s">
        <v>378</v>
      </c>
      <c r="H85" s="61" t="s">
        <v>361</v>
      </c>
    </row>
    <row r="86" spans="1:8" ht="16" customHeight="1">
      <c r="A86" s="61" t="s">
        <v>374</v>
      </c>
      <c r="B86" s="62" t="str">
        <f t="shared" si="4"/>
        <v>PCI SAQ-D 6.5.1</v>
      </c>
      <c r="C86" s="62" t="str">
        <f t="shared" si="3"/>
        <v>PCI DSS v3.2.1 Self-Assessment Questionnaire D for Merchants 6.5.1</v>
      </c>
      <c r="D86" s="63" t="s">
        <v>466</v>
      </c>
      <c r="E86" s="74" t="s">
        <v>717</v>
      </c>
      <c r="F86" s="67" t="s">
        <v>299</v>
      </c>
      <c r="G86" s="61" t="s">
        <v>378</v>
      </c>
      <c r="H86" s="61" t="s">
        <v>361</v>
      </c>
    </row>
    <row r="87" spans="1:8" ht="16" customHeight="1">
      <c r="A87" s="61" t="s">
        <v>374</v>
      </c>
      <c r="B87" s="62" t="str">
        <f t="shared" si="4"/>
        <v>PCI SAQ-D 6.5.2</v>
      </c>
      <c r="C87" s="62" t="str">
        <f t="shared" si="3"/>
        <v>PCI DSS v3.2.1 Self-Assessment Questionnaire D for Merchants 6.5.2</v>
      </c>
      <c r="D87" s="63" t="s">
        <v>467</v>
      </c>
      <c r="E87" s="74" t="s">
        <v>718</v>
      </c>
      <c r="F87" s="67" t="s">
        <v>300</v>
      </c>
      <c r="G87" s="61" t="s">
        <v>378</v>
      </c>
      <c r="H87" s="61" t="s">
        <v>361</v>
      </c>
    </row>
    <row r="88" spans="1:8" ht="16" customHeight="1">
      <c r="A88" s="61" t="s">
        <v>374</v>
      </c>
      <c r="B88" s="62" t="str">
        <f t="shared" si="4"/>
        <v>PCI SAQ-D 6.5.3</v>
      </c>
      <c r="C88" s="62" t="str">
        <f t="shared" si="3"/>
        <v>PCI DSS v3.2.1 Self-Assessment Questionnaire D for Merchants 6.5.3</v>
      </c>
      <c r="D88" s="63" t="s">
        <v>468</v>
      </c>
      <c r="E88" s="74" t="s">
        <v>719</v>
      </c>
      <c r="F88" s="67" t="s">
        <v>301</v>
      </c>
      <c r="G88" s="61" t="s">
        <v>378</v>
      </c>
      <c r="H88" s="61" t="s">
        <v>361</v>
      </c>
    </row>
    <row r="89" spans="1:8" ht="16" customHeight="1">
      <c r="A89" s="61" t="s">
        <v>374</v>
      </c>
      <c r="B89" s="62" t="str">
        <f t="shared" si="4"/>
        <v>PCI SAQ-D 6.5.4</v>
      </c>
      <c r="C89" s="62" t="str">
        <f t="shared" si="3"/>
        <v>PCI DSS v3.2.1 Self-Assessment Questionnaire D for Merchants 6.5.4</v>
      </c>
      <c r="D89" s="63" t="s">
        <v>469</v>
      </c>
      <c r="E89" s="74" t="s">
        <v>720</v>
      </c>
      <c r="F89" s="67" t="s">
        <v>302</v>
      </c>
      <c r="G89" s="61" t="s">
        <v>378</v>
      </c>
      <c r="H89" s="61" t="s">
        <v>361</v>
      </c>
    </row>
    <row r="90" spans="1:8" ht="16" customHeight="1">
      <c r="A90" s="61" t="s">
        <v>374</v>
      </c>
      <c r="B90" s="62" t="str">
        <f t="shared" si="4"/>
        <v>PCI SAQ-D 6.5.5</v>
      </c>
      <c r="C90" s="62" t="str">
        <f t="shared" si="3"/>
        <v>PCI DSS v3.2.1 Self-Assessment Questionnaire D for Merchants 6.5.5</v>
      </c>
      <c r="D90" s="63" t="s">
        <v>470</v>
      </c>
      <c r="E90" s="74" t="s">
        <v>721</v>
      </c>
      <c r="F90" s="67" t="s">
        <v>303</v>
      </c>
      <c r="G90" s="61" t="s">
        <v>378</v>
      </c>
      <c r="H90" s="61" t="s">
        <v>361</v>
      </c>
    </row>
    <row r="91" spans="1:8" ht="16" customHeight="1">
      <c r="A91" s="61" t="s">
        <v>374</v>
      </c>
      <c r="B91" s="62" t="str">
        <f t="shared" si="4"/>
        <v>PCI SAQ-D 6.5.6</v>
      </c>
      <c r="C91" s="62" t="str">
        <f t="shared" si="3"/>
        <v>PCI DSS v3.2.1 Self-Assessment Questionnaire D for Merchants 6.5.6</v>
      </c>
      <c r="D91" s="64" t="s">
        <v>471</v>
      </c>
      <c r="E91" s="74" t="s">
        <v>722</v>
      </c>
      <c r="F91" s="67" t="s">
        <v>304</v>
      </c>
      <c r="G91" s="61" t="s">
        <v>378</v>
      </c>
      <c r="H91" s="61" t="s">
        <v>361</v>
      </c>
    </row>
    <row r="92" spans="1:8" ht="16" customHeight="1">
      <c r="A92" s="61" t="s">
        <v>374</v>
      </c>
      <c r="B92" s="62" t="str">
        <f t="shared" si="4"/>
        <v>PCI SAQ-D 6.5.7</v>
      </c>
      <c r="C92" s="62" t="str">
        <f t="shared" si="3"/>
        <v>PCI DSS v3.2.1 Self-Assessment Questionnaire D for Merchants 6.5.7</v>
      </c>
      <c r="D92" s="63" t="s">
        <v>472</v>
      </c>
      <c r="E92" s="74" t="s">
        <v>723</v>
      </c>
      <c r="F92" s="67" t="s">
        <v>305</v>
      </c>
      <c r="G92" s="61" t="s">
        <v>378</v>
      </c>
      <c r="H92" s="61" t="s">
        <v>361</v>
      </c>
    </row>
    <row r="93" spans="1:8" ht="16" customHeight="1">
      <c r="A93" s="61" t="s">
        <v>374</v>
      </c>
      <c r="B93" s="62" t="str">
        <f t="shared" si="4"/>
        <v>PCI SAQ-D 6.5.8</v>
      </c>
      <c r="C93" s="62" t="str">
        <f t="shared" si="3"/>
        <v>PCI DSS v3.2.1 Self-Assessment Questionnaire D for Merchants 6.5.8</v>
      </c>
      <c r="D93" s="63" t="s">
        <v>473</v>
      </c>
      <c r="E93" s="74" t="s">
        <v>724</v>
      </c>
      <c r="F93" s="67" t="s">
        <v>306</v>
      </c>
      <c r="G93" s="61" t="s">
        <v>378</v>
      </c>
      <c r="H93" s="61" t="s">
        <v>361</v>
      </c>
    </row>
    <row r="94" spans="1:8" ht="16" customHeight="1">
      <c r="A94" s="61" t="s">
        <v>374</v>
      </c>
      <c r="B94" s="62" t="str">
        <f t="shared" si="4"/>
        <v>PCI SAQ-D 6.5.9</v>
      </c>
      <c r="C94" s="62" t="str">
        <f t="shared" si="3"/>
        <v>PCI DSS v3.2.1 Self-Assessment Questionnaire D for Merchants 6.5.9</v>
      </c>
      <c r="D94" s="63" t="s">
        <v>474</v>
      </c>
      <c r="E94" s="74" t="s">
        <v>725</v>
      </c>
      <c r="F94" s="67" t="s">
        <v>307</v>
      </c>
      <c r="G94" s="61" t="s">
        <v>378</v>
      </c>
      <c r="H94" s="61" t="s">
        <v>361</v>
      </c>
    </row>
    <row r="95" spans="1:8" ht="16" customHeight="1">
      <c r="A95" s="61" t="s">
        <v>374</v>
      </c>
      <c r="B95" s="62" t="str">
        <f t="shared" si="4"/>
        <v>PCI SAQ-D 6.5.10</v>
      </c>
      <c r="C95" s="62" t="str">
        <f t="shared" si="3"/>
        <v>PCI DSS v3.2.1 Self-Assessment Questionnaire D for Merchants 6.5.10</v>
      </c>
      <c r="D95" s="60" t="s">
        <v>475</v>
      </c>
      <c r="E95" s="74" t="s">
        <v>726</v>
      </c>
      <c r="F95" s="67" t="s">
        <v>308</v>
      </c>
      <c r="G95" s="61" t="s">
        <v>378</v>
      </c>
      <c r="H95" s="61" t="s">
        <v>361</v>
      </c>
    </row>
    <row r="96" spans="1:8" ht="16" customHeight="1">
      <c r="A96" s="61" t="s">
        <v>374</v>
      </c>
      <c r="B96" s="62" t="str">
        <f t="shared" si="4"/>
        <v>PCI SAQ-D 6.6</v>
      </c>
      <c r="C96" s="62" t="str">
        <f t="shared" si="3"/>
        <v>PCI DSS v3.2.1 Self-Assessment Questionnaire D for Merchants 6.6</v>
      </c>
      <c r="D96" s="57" t="s">
        <v>476</v>
      </c>
      <c r="E96" s="74" t="s">
        <v>727</v>
      </c>
      <c r="F96" s="67">
        <v>6.6</v>
      </c>
      <c r="G96" s="61" t="s">
        <v>378</v>
      </c>
      <c r="H96" s="61" t="s">
        <v>361</v>
      </c>
    </row>
    <row r="97" spans="1:8" ht="16" customHeight="1">
      <c r="A97" s="61" t="s">
        <v>374</v>
      </c>
      <c r="B97" s="62" t="str">
        <f t="shared" si="4"/>
        <v>PCI SAQ-D 6.7</v>
      </c>
      <c r="C97" s="62" t="str">
        <f t="shared" si="3"/>
        <v>PCI DSS v3.2.1 Self-Assessment Questionnaire D for Merchants 6.7</v>
      </c>
      <c r="D97" s="63" t="s">
        <v>477</v>
      </c>
      <c r="E97" s="74" t="s">
        <v>728</v>
      </c>
      <c r="F97" s="67">
        <v>6.7</v>
      </c>
      <c r="G97" s="61" t="s">
        <v>378</v>
      </c>
      <c r="H97" s="61" t="s">
        <v>361</v>
      </c>
    </row>
    <row r="98" spans="1:8" ht="16" customHeight="1">
      <c r="A98" s="61" t="s">
        <v>374</v>
      </c>
      <c r="B98" s="62" t="str">
        <f t="shared" si="4"/>
        <v>PCI SAQ-D 7.1</v>
      </c>
      <c r="C98" s="62" t="str">
        <f t="shared" si="3"/>
        <v>PCI DSS v3.2.1 Self-Assessment Questionnaire D for Merchants 7.1</v>
      </c>
      <c r="D98" s="63" t="s">
        <v>478</v>
      </c>
      <c r="E98" s="74" t="s">
        <v>729</v>
      </c>
      <c r="F98" s="67">
        <v>7.1</v>
      </c>
      <c r="G98" s="61" t="s">
        <v>379</v>
      </c>
      <c r="H98" s="61" t="s">
        <v>362</v>
      </c>
    </row>
    <row r="99" spans="1:8" ht="16" customHeight="1">
      <c r="A99" s="61" t="s">
        <v>374</v>
      </c>
      <c r="B99" s="62" t="str">
        <f t="shared" si="4"/>
        <v>PCI SAQ-D 7.1.1</v>
      </c>
      <c r="C99" s="62" t="str">
        <f t="shared" si="3"/>
        <v>PCI DSS v3.2.1 Self-Assessment Questionnaire D for Merchants 7.1.1</v>
      </c>
      <c r="D99" s="64" t="s">
        <v>479</v>
      </c>
      <c r="E99" s="74" t="s">
        <v>730</v>
      </c>
      <c r="F99" s="67" t="s">
        <v>309</v>
      </c>
      <c r="G99" s="61" t="s">
        <v>379</v>
      </c>
      <c r="H99" s="61" t="s">
        <v>362</v>
      </c>
    </row>
    <row r="100" spans="1:8" ht="16" customHeight="1">
      <c r="A100" s="61" t="s">
        <v>374</v>
      </c>
      <c r="B100" s="62" t="str">
        <f t="shared" si="4"/>
        <v>PCI SAQ-D 7.1.2</v>
      </c>
      <c r="C100" s="62" t="str">
        <f t="shared" si="3"/>
        <v>PCI DSS v3.2.1 Self-Assessment Questionnaire D for Merchants 7.1.2</v>
      </c>
      <c r="D100" s="63" t="s">
        <v>480</v>
      </c>
      <c r="E100" s="74" t="s">
        <v>731</v>
      </c>
      <c r="F100" s="67" t="s">
        <v>310</v>
      </c>
      <c r="G100" s="61" t="s">
        <v>379</v>
      </c>
      <c r="H100" s="61" t="s">
        <v>362</v>
      </c>
    </row>
    <row r="101" spans="1:8" ht="16" customHeight="1">
      <c r="A101" s="61" t="s">
        <v>374</v>
      </c>
      <c r="B101" s="62" t="str">
        <f t="shared" si="4"/>
        <v>PCI SAQ-D 7.1.3</v>
      </c>
      <c r="C101" s="62" t="str">
        <f t="shared" si="3"/>
        <v>PCI DSS v3.2.1 Self-Assessment Questionnaire D for Merchants 7.1.3</v>
      </c>
      <c r="D101" s="63" t="s">
        <v>481</v>
      </c>
      <c r="E101" s="74" t="s">
        <v>732</v>
      </c>
      <c r="F101" s="67" t="s">
        <v>311</v>
      </c>
      <c r="G101" s="61" t="s">
        <v>379</v>
      </c>
      <c r="H101" s="61" t="s">
        <v>362</v>
      </c>
    </row>
    <row r="102" spans="1:8" ht="16" customHeight="1">
      <c r="A102" s="61" t="s">
        <v>374</v>
      </c>
      <c r="B102" s="62" t="str">
        <f t="shared" si="4"/>
        <v>PCI SAQ-D 7.1.4</v>
      </c>
      <c r="C102" s="62" t="str">
        <f t="shared" si="3"/>
        <v>PCI DSS v3.2.1 Self-Assessment Questionnaire D for Merchants 7.1.4</v>
      </c>
      <c r="D102" s="63" t="s">
        <v>482</v>
      </c>
      <c r="E102" s="74" t="s">
        <v>733</v>
      </c>
      <c r="F102" s="67" t="s">
        <v>312</v>
      </c>
      <c r="G102" s="61" t="s">
        <v>379</v>
      </c>
      <c r="H102" s="61" t="s">
        <v>362</v>
      </c>
    </row>
    <row r="103" spans="1:8" ht="16" customHeight="1">
      <c r="A103" s="61" t="s">
        <v>374</v>
      </c>
      <c r="B103" s="62" t="str">
        <f t="shared" si="4"/>
        <v>PCI SAQ-D 7.2</v>
      </c>
      <c r="C103" s="62" t="str">
        <f t="shared" si="3"/>
        <v>PCI DSS v3.2.1 Self-Assessment Questionnaire D for Merchants 7.2</v>
      </c>
      <c r="D103" s="64" t="s">
        <v>483</v>
      </c>
      <c r="E103" s="74" t="s">
        <v>734</v>
      </c>
      <c r="F103" s="67">
        <v>7.2</v>
      </c>
      <c r="G103" s="61" t="s">
        <v>379</v>
      </c>
      <c r="H103" s="61" t="s">
        <v>362</v>
      </c>
    </row>
    <row r="104" spans="1:8" ht="16" customHeight="1">
      <c r="A104" s="61" t="s">
        <v>374</v>
      </c>
      <c r="B104" s="62" t="str">
        <f t="shared" si="4"/>
        <v>PCI SAQ-D 7.2.1</v>
      </c>
      <c r="C104" s="62" t="str">
        <f t="shared" si="3"/>
        <v>PCI DSS v3.2.1 Self-Assessment Questionnaire D for Merchants 7.2.1</v>
      </c>
      <c r="D104" s="63" t="s">
        <v>484</v>
      </c>
      <c r="E104" s="74" t="s">
        <v>734</v>
      </c>
      <c r="F104" s="67" t="s">
        <v>313</v>
      </c>
      <c r="G104" s="61" t="s">
        <v>379</v>
      </c>
      <c r="H104" s="61" t="s">
        <v>362</v>
      </c>
    </row>
    <row r="105" spans="1:8" ht="16" customHeight="1">
      <c r="A105" s="61" t="s">
        <v>374</v>
      </c>
      <c r="B105" s="62" t="str">
        <f t="shared" si="4"/>
        <v>PCI SAQ-D 7.2.2</v>
      </c>
      <c r="C105" s="62" t="str">
        <f t="shared" si="3"/>
        <v>PCI DSS v3.2.1 Self-Assessment Questionnaire D for Merchants 7.2.2</v>
      </c>
      <c r="D105" s="63" t="s">
        <v>485</v>
      </c>
      <c r="E105" s="74" t="s">
        <v>734</v>
      </c>
      <c r="F105" s="67" t="s">
        <v>314</v>
      </c>
      <c r="G105" s="61" t="s">
        <v>379</v>
      </c>
      <c r="H105" s="61" t="s">
        <v>362</v>
      </c>
    </row>
    <row r="106" spans="1:8" ht="16" customHeight="1">
      <c r="A106" s="61" t="s">
        <v>374</v>
      </c>
      <c r="B106" s="62" t="str">
        <f t="shared" si="4"/>
        <v>PCI SAQ-D 7.2.3</v>
      </c>
      <c r="C106" s="62" t="str">
        <f t="shared" si="3"/>
        <v>PCI DSS v3.2.1 Self-Assessment Questionnaire D for Merchants 7.2.3</v>
      </c>
      <c r="D106" s="63" t="s">
        <v>486</v>
      </c>
      <c r="E106" s="74" t="s">
        <v>734</v>
      </c>
      <c r="F106" s="67" t="s">
        <v>315</v>
      </c>
      <c r="G106" s="61" t="s">
        <v>379</v>
      </c>
      <c r="H106" s="61" t="s">
        <v>362</v>
      </c>
    </row>
    <row r="107" spans="1:8" ht="16" customHeight="1">
      <c r="A107" s="61" t="s">
        <v>374</v>
      </c>
      <c r="B107" s="62" t="str">
        <f t="shared" si="4"/>
        <v>PCI SAQ-D 7.3</v>
      </c>
      <c r="C107" s="62" t="str">
        <f t="shared" si="3"/>
        <v>PCI DSS v3.2.1 Self-Assessment Questionnaire D for Merchants 7.3</v>
      </c>
      <c r="D107" s="63" t="s">
        <v>487</v>
      </c>
      <c r="E107" s="74" t="s">
        <v>735</v>
      </c>
      <c r="F107" s="67">
        <v>7.3</v>
      </c>
      <c r="G107" s="61" t="s">
        <v>379</v>
      </c>
      <c r="H107" s="61" t="s">
        <v>362</v>
      </c>
    </row>
    <row r="108" spans="1:8" ht="16" customHeight="1">
      <c r="A108" s="61" t="s">
        <v>374</v>
      </c>
      <c r="B108" s="62" t="str">
        <f t="shared" si="4"/>
        <v>PCI SAQ-D 8.1</v>
      </c>
      <c r="C108" s="62" t="str">
        <f t="shared" si="3"/>
        <v>PCI DSS v3.2.1 Self-Assessment Questionnaire D for Merchants 8.1</v>
      </c>
      <c r="D108" s="63" t="s">
        <v>488</v>
      </c>
      <c r="E108" s="74" t="s">
        <v>736</v>
      </c>
      <c r="F108" s="67">
        <v>8.1</v>
      </c>
      <c r="G108" s="61" t="s">
        <v>379</v>
      </c>
      <c r="H108" s="61" t="s">
        <v>363</v>
      </c>
    </row>
    <row r="109" spans="1:8" ht="16" customHeight="1">
      <c r="A109" s="61" t="s">
        <v>374</v>
      </c>
      <c r="B109" s="62" t="str">
        <f t="shared" si="4"/>
        <v>PCI SAQ-D 8.1.1</v>
      </c>
      <c r="C109" s="62" t="str">
        <f t="shared" si="3"/>
        <v>PCI DSS v3.2.1 Self-Assessment Questionnaire D for Merchants 8.1.1</v>
      </c>
      <c r="D109" s="63" t="s">
        <v>489</v>
      </c>
      <c r="E109" s="74" t="s">
        <v>736</v>
      </c>
      <c r="F109" s="67" t="s">
        <v>183</v>
      </c>
      <c r="G109" s="61" t="s">
        <v>379</v>
      </c>
      <c r="H109" s="61" t="s">
        <v>363</v>
      </c>
    </row>
    <row r="110" spans="1:8" ht="16" customHeight="1">
      <c r="A110" s="61" t="s">
        <v>374</v>
      </c>
      <c r="B110" s="62" t="str">
        <f t="shared" si="4"/>
        <v>PCI SAQ-D 8.1.2</v>
      </c>
      <c r="C110" s="62" t="str">
        <f t="shared" si="3"/>
        <v>PCI DSS v3.2.1 Self-Assessment Questionnaire D for Merchants 8.1.2</v>
      </c>
      <c r="D110" s="63" t="s">
        <v>490</v>
      </c>
      <c r="E110" s="74" t="s">
        <v>737</v>
      </c>
      <c r="F110" s="67" t="s">
        <v>316</v>
      </c>
      <c r="G110" s="61" t="s">
        <v>379</v>
      </c>
      <c r="H110" s="61" t="s">
        <v>363</v>
      </c>
    </row>
    <row r="111" spans="1:8" ht="16" customHeight="1">
      <c r="A111" s="61" t="s">
        <v>374</v>
      </c>
      <c r="B111" s="62" t="str">
        <f t="shared" si="4"/>
        <v>PCI SAQ-D 8.1.3</v>
      </c>
      <c r="C111" s="62" t="str">
        <f t="shared" si="3"/>
        <v>PCI DSS v3.2.1 Self-Assessment Questionnaire D for Merchants 8.1.3</v>
      </c>
      <c r="D111" s="63" t="s">
        <v>491</v>
      </c>
      <c r="E111" s="74" t="s">
        <v>738</v>
      </c>
      <c r="F111" s="67" t="s">
        <v>182</v>
      </c>
      <c r="G111" s="61" t="s">
        <v>379</v>
      </c>
      <c r="H111" s="61" t="s">
        <v>363</v>
      </c>
    </row>
    <row r="112" spans="1:8" ht="16" customHeight="1">
      <c r="A112" s="61" t="s">
        <v>374</v>
      </c>
      <c r="B112" s="62" t="str">
        <f t="shared" si="4"/>
        <v>PCI SAQ-D 8.1.4</v>
      </c>
      <c r="C112" s="62" t="str">
        <f t="shared" si="3"/>
        <v>PCI DSS v3.2.1 Self-Assessment Questionnaire D for Merchants 8.1.4</v>
      </c>
      <c r="D112" s="63" t="s">
        <v>492</v>
      </c>
      <c r="E112" s="74" t="s">
        <v>739</v>
      </c>
      <c r="F112" s="67" t="s">
        <v>318</v>
      </c>
      <c r="G112" s="61" t="s">
        <v>379</v>
      </c>
      <c r="H112" s="61" t="s">
        <v>363</v>
      </c>
    </row>
    <row r="113" spans="1:8" ht="16" customHeight="1">
      <c r="A113" s="61" t="s">
        <v>374</v>
      </c>
      <c r="B113" s="62" t="str">
        <f t="shared" si="4"/>
        <v>PCI SAQ-D 8.1.5</v>
      </c>
      <c r="C113" s="62" t="str">
        <f t="shared" si="3"/>
        <v>PCI DSS v3.2.1 Self-Assessment Questionnaire D for Merchants 8.1.5</v>
      </c>
      <c r="D113" s="64" t="s">
        <v>493</v>
      </c>
      <c r="E113" s="74" t="s">
        <v>740</v>
      </c>
      <c r="F113" s="67" t="s">
        <v>317</v>
      </c>
      <c r="G113" s="61" t="s">
        <v>379</v>
      </c>
      <c r="H113" s="61" t="s">
        <v>363</v>
      </c>
    </row>
    <row r="114" spans="1:8" ht="16" customHeight="1">
      <c r="A114" s="61" t="s">
        <v>374</v>
      </c>
      <c r="B114" s="62" t="str">
        <f t="shared" si="4"/>
        <v>PCI SAQ-D 8.1.6</v>
      </c>
      <c r="C114" s="62" t="str">
        <f t="shared" si="3"/>
        <v>PCI DSS v3.2.1 Self-Assessment Questionnaire D for Merchants 8.1.6</v>
      </c>
      <c r="D114" s="63" t="s">
        <v>494</v>
      </c>
      <c r="E114" s="74" t="s">
        <v>741</v>
      </c>
      <c r="F114" s="67" t="s">
        <v>319</v>
      </c>
      <c r="G114" s="61" t="s">
        <v>379</v>
      </c>
      <c r="H114" s="61" t="s">
        <v>363</v>
      </c>
    </row>
    <row r="115" spans="1:8" ht="16" customHeight="1">
      <c r="A115" s="61" t="s">
        <v>374</v>
      </c>
      <c r="B115" s="62" t="str">
        <f t="shared" si="4"/>
        <v>PCI SAQ-D 8.1.7</v>
      </c>
      <c r="C115" s="62" t="str">
        <f t="shared" si="3"/>
        <v>PCI DSS v3.2.1 Self-Assessment Questionnaire D for Merchants 8.1.7</v>
      </c>
      <c r="D115" s="63" t="s">
        <v>495</v>
      </c>
      <c r="E115" s="74" t="s">
        <v>742</v>
      </c>
      <c r="F115" s="67" t="s">
        <v>320</v>
      </c>
      <c r="G115" s="61" t="s">
        <v>379</v>
      </c>
      <c r="H115" s="61" t="s">
        <v>363</v>
      </c>
    </row>
    <row r="116" spans="1:8" ht="16" customHeight="1">
      <c r="A116" s="61" t="s">
        <v>374</v>
      </c>
      <c r="B116" s="62" t="str">
        <f t="shared" si="4"/>
        <v>PCI SAQ-D 8.1.8</v>
      </c>
      <c r="C116" s="62" t="str">
        <f t="shared" si="3"/>
        <v>PCI DSS v3.2.1 Self-Assessment Questionnaire D for Merchants 8.1.8</v>
      </c>
      <c r="D116" s="63" t="s">
        <v>496</v>
      </c>
      <c r="E116" s="74" t="s">
        <v>743</v>
      </c>
      <c r="F116" s="67" t="s">
        <v>321</v>
      </c>
      <c r="G116" s="61" t="s">
        <v>379</v>
      </c>
      <c r="H116" s="61" t="s">
        <v>363</v>
      </c>
    </row>
    <row r="117" spans="1:8" ht="16" customHeight="1">
      <c r="A117" s="61" t="s">
        <v>374</v>
      </c>
      <c r="B117" s="62" t="str">
        <f t="shared" si="4"/>
        <v>PCI SAQ-D 8.2</v>
      </c>
      <c r="C117" s="62" t="str">
        <f t="shared" si="3"/>
        <v>PCI DSS v3.2.1 Self-Assessment Questionnaire D for Merchants 8.2</v>
      </c>
      <c r="D117" s="64" t="s">
        <v>497</v>
      </c>
      <c r="E117" s="74" t="s">
        <v>744</v>
      </c>
      <c r="F117" s="67">
        <v>8.1999999999999993</v>
      </c>
      <c r="G117" s="61" t="s">
        <v>379</v>
      </c>
      <c r="H117" s="61" t="s">
        <v>363</v>
      </c>
    </row>
    <row r="118" spans="1:8" ht="16" customHeight="1">
      <c r="A118" s="61" t="s">
        <v>374</v>
      </c>
      <c r="B118" s="62" t="str">
        <f t="shared" si="4"/>
        <v>PCI SAQ-D 8.2.1</v>
      </c>
      <c r="C118" s="62" t="str">
        <f t="shared" si="3"/>
        <v>PCI DSS v3.2.1 Self-Assessment Questionnaire D for Merchants 8.2.1</v>
      </c>
      <c r="D118" s="63" t="s">
        <v>498</v>
      </c>
      <c r="E118" s="74" t="s">
        <v>745</v>
      </c>
      <c r="F118" s="67" t="s">
        <v>322</v>
      </c>
      <c r="G118" s="61" t="s">
        <v>379</v>
      </c>
      <c r="H118" s="61" t="s">
        <v>363</v>
      </c>
    </row>
    <row r="119" spans="1:8" ht="16" customHeight="1">
      <c r="A119" s="61" t="s">
        <v>374</v>
      </c>
      <c r="B119" s="62" t="str">
        <f t="shared" si="4"/>
        <v>PCI SAQ-D 8.2.2</v>
      </c>
      <c r="C119" s="62" t="str">
        <f t="shared" si="3"/>
        <v>PCI DSS v3.2.1 Self-Assessment Questionnaire D for Merchants 8.2.2</v>
      </c>
      <c r="D119" s="63" t="s">
        <v>499</v>
      </c>
      <c r="E119" s="74" t="s">
        <v>746</v>
      </c>
      <c r="F119" s="67" t="s">
        <v>324</v>
      </c>
      <c r="G119" s="61" t="s">
        <v>379</v>
      </c>
      <c r="H119" s="61" t="s">
        <v>363</v>
      </c>
    </row>
    <row r="120" spans="1:8" ht="16" customHeight="1">
      <c r="A120" s="61" t="s">
        <v>374</v>
      </c>
      <c r="B120" s="62" t="str">
        <f t="shared" ref="B120:B157" si="5">_xlfn.CONCAT("PCI SAQ-D ", F120)</f>
        <v>PCI SAQ-D 8.2.3</v>
      </c>
      <c r="C120" s="62" t="str">
        <f t="shared" si="3"/>
        <v>PCI DSS v3.2.1 Self-Assessment Questionnaire D for Merchants 8.2.3</v>
      </c>
      <c r="D120" s="64" t="s">
        <v>500</v>
      </c>
      <c r="E120" s="74" t="s">
        <v>747</v>
      </c>
      <c r="F120" s="67" t="s">
        <v>184</v>
      </c>
      <c r="G120" s="61" t="s">
        <v>379</v>
      </c>
      <c r="H120" s="61" t="s">
        <v>363</v>
      </c>
    </row>
    <row r="121" spans="1:8" ht="16" customHeight="1">
      <c r="A121" s="61" t="s">
        <v>374</v>
      </c>
      <c r="B121" s="62" t="str">
        <f t="shared" si="5"/>
        <v>PCI SAQ-D 8.2.4</v>
      </c>
      <c r="C121" s="62" t="str">
        <f t="shared" si="3"/>
        <v>PCI DSS v3.2.1 Self-Assessment Questionnaire D for Merchants 8.2.4</v>
      </c>
      <c r="D121" s="63" t="s">
        <v>501</v>
      </c>
      <c r="E121" s="74" t="s">
        <v>748</v>
      </c>
      <c r="F121" s="67" t="s">
        <v>325</v>
      </c>
      <c r="G121" s="61" t="s">
        <v>379</v>
      </c>
      <c r="H121" s="61" t="s">
        <v>363</v>
      </c>
    </row>
    <row r="122" spans="1:8" ht="16" customHeight="1">
      <c r="A122" s="61" t="s">
        <v>374</v>
      </c>
      <c r="B122" s="62" t="str">
        <f t="shared" si="5"/>
        <v>PCI SAQ-D 8.2.5</v>
      </c>
      <c r="C122" s="62" t="str">
        <f t="shared" si="3"/>
        <v>PCI DSS v3.2.1 Self-Assessment Questionnaire D for Merchants 8.2.5</v>
      </c>
      <c r="D122" s="63" t="s">
        <v>502</v>
      </c>
      <c r="E122" s="74" t="s">
        <v>749</v>
      </c>
      <c r="F122" s="67" t="s">
        <v>326</v>
      </c>
      <c r="G122" s="61" t="s">
        <v>379</v>
      </c>
      <c r="H122" s="61" t="s">
        <v>363</v>
      </c>
    </row>
    <row r="123" spans="1:8" ht="16" customHeight="1">
      <c r="A123" s="61" t="s">
        <v>374</v>
      </c>
      <c r="B123" s="62" t="str">
        <f t="shared" si="5"/>
        <v>PCI SAQ-D 8.2.6</v>
      </c>
      <c r="C123" s="62" t="str">
        <f t="shared" si="3"/>
        <v>PCI DSS v3.2.1 Self-Assessment Questionnaire D for Merchants 8.2.6</v>
      </c>
      <c r="D123" s="63" t="s">
        <v>503</v>
      </c>
      <c r="E123" s="74" t="s">
        <v>750</v>
      </c>
      <c r="F123" s="67" t="s">
        <v>323</v>
      </c>
      <c r="G123" s="61" t="s">
        <v>379</v>
      </c>
      <c r="H123" s="61" t="s">
        <v>363</v>
      </c>
    </row>
    <row r="124" spans="1:8" ht="16" customHeight="1">
      <c r="A124" s="61" t="s">
        <v>374</v>
      </c>
      <c r="B124" s="62" t="str">
        <f t="shared" si="5"/>
        <v>PCI SAQ-D 8.3</v>
      </c>
      <c r="C124" s="62" t="str">
        <f t="shared" si="3"/>
        <v>PCI DSS v3.2.1 Self-Assessment Questionnaire D for Merchants 8.3</v>
      </c>
      <c r="D124" s="57" t="s">
        <v>504</v>
      </c>
      <c r="E124" s="74" t="s">
        <v>751</v>
      </c>
      <c r="F124" s="67">
        <v>8.3000000000000007</v>
      </c>
      <c r="G124" s="61" t="s">
        <v>379</v>
      </c>
      <c r="H124" s="61" t="s">
        <v>363</v>
      </c>
    </row>
    <row r="125" spans="1:8" ht="16" customHeight="1">
      <c r="A125" s="61" t="s">
        <v>374</v>
      </c>
      <c r="B125" s="62" t="str">
        <f t="shared" si="5"/>
        <v>PCI SAQ-D 8.3.1</v>
      </c>
      <c r="C125" s="62" t="str">
        <f t="shared" si="3"/>
        <v>PCI DSS v3.2.1 Self-Assessment Questionnaire D for Merchants 8.3.1</v>
      </c>
      <c r="D125" s="63" t="s">
        <v>505</v>
      </c>
      <c r="E125" s="74" t="s">
        <v>752</v>
      </c>
      <c r="F125" s="67" t="s">
        <v>327</v>
      </c>
      <c r="G125" s="61" t="s">
        <v>379</v>
      </c>
      <c r="H125" s="61" t="s">
        <v>363</v>
      </c>
    </row>
    <row r="126" spans="1:8" ht="16" customHeight="1">
      <c r="A126" s="61" t="s">
        <v>374</v>
      </c>
      <c r="B126" s="62" t="str">
        <f t="shared" si="5"/>
        <v>PCI SAQ-D 8.3.2</v>
      </c>
      <c r="C126" s="62" t="str">
        <f t="shared" si="3"/>
        <v>PCI DSS v3.2.1 Self-Assessment Questionnaire D for Merchants 8.3.2</v>
      </c>
      <c r="D126" s="63" t="s">
        <v>506</v>
      </c>
      <c r="E126" s="74" t="s">
        <v>753</v>
      </c>
      <c r="F126" s="67" t="s">
        <v>328</v>
      </c>
      <c r="G126" s="61" t="s">
        <v>379</v>
      </c>
      <c r="H126" s="61" t="s">
        <v>363</v>
      </c>
    </row>
    <row r="127" spans="1:8" ht="16" customHeight="1">
      <c r="A127" s="61" t="s">
        <v>374</v>
      </c>
      <c r="B127" s="62" t="str">
        <f t="shared" si="5"/>
        <v>PCI SAQ-D 8.4</v>
      </c>
      <c r="C127" s="62" t="str">
        <f t="shared" si="3"/>
        <v>PCI DSS v3.2.1 Self-Assessment Questionnaire D for Merchants 8.4</v>
      </c>
      <c r="D127" s="64" t="s">
        <v>507</v>
      </c>
      <c r="E127" s="74" t="s">
        <v>754</v>
      </c>
      <c r="F127" s="67">
        <v>8.4</v>
      </c>
      <c r="G127" s="61" t="s">
        <v>379</v>
      </c>
      <c r="H127" s="61" t="s">
        <v>363</v>
      </c>
    </row>
    <row r="128" spans="1:8" ht="16" customHeight="1">
      <c r="A128" s="61" t="s">
        <v>374</v>
      </c>
      <c r="B128" s="62" t="str">
        <f t="shared" si="5"/>
        <v>PCI SAQ-D 8.5</v>
      </c>
      <c r="C128" s="62" t="str">
        <f t="shared" si="3"/>
        <v>PCI DSS v3.2.1 Self-Assessment Questionnaire D for Merchants 8.5</v>
      </c>
      <c r="D128" s="64" t="s">
        <v>508</v>
      </c>
      <c r="E128" s="74" t="s">
        <v>755</v>
      </c>
      <c r="F128" s="67">
        <v>8.5</v>
      </c>
      <c r="G128" s="61" t="s">
        <v>379</v>
      </c>
      <c r="H128" s="61" t="s">
        <v>363</v>
      </c>
    </row>
    <row r="129" spans="1:8" ht="16" customHeight="1">
      <c r="A129" s="61" t="s">
        <v>374</v>
      </c>
      <c r="B129" s="62" t="str">
        <f t="shared" si="5"/>
        <v>PCI SAQ-D 8.5.1</v>
      </c>
      <c r="C129" s="62" t="str">
        <f t="shared" si="3"/>
        <v>PCI DSS v3.2.1 Self-Assessment Questionnaire D for Merchants 8.5.1</v>
      </c>
      <c r="D129" s="57" t="s">
        <v>509</v>
      </c>
      <c r="E129" s="74" t="s">
        <v>756</v>
      </c>
      <c r="F129" s="67" t="s">
        <v>329</v>
      </c>
      <c r="G129" s="61" t="s">
        <v>379</v>
      </c>
      <c r="H129" s="61" t="s">
        <v>363</v>
      </c>
    </row>
    <row r="130" spans="1:8" ht="16" customHeight="1">
      <c r="A130" s="61" t="s">
        <v>374</v>
      </c>
      <c r="B130" s="62" t="str">
        <f t="shared" si="5"/>
        <v>PCI SAQ-D 8.6</v>
      </c>
      <c r="C130" s="62" t="str">
        <f t="shared" si="3"/>
        <v>PCI DSS v3.2.1 Self-Assessment Questionnaire D for Merchants 8.6</v>
      </c>
      <c r="D130" s="64" t="s">
        <v>510</v>
      </c>
      <c r="E130" s="74" t="s">
        <v>757</v>
      </c>
      <c r="F130" s="67">
        <v>8.6</v>
      </c>
      <c r="G130" s="61" t="s">
        <v>379</v>
      </c>
      <c r="H130" s="61" t="s">
        <v>363</v>
      </c>
    </row>
    <row r="131" spans="1:8" ht="16" customHeight="1">
      <c r="A131" s="61" t="s">
        <v>374</v>
      </c>
      <c r="B131" s="62" t="str">
        <f t="shared" si="5"/>
        <v>PCI SAQ-D 8.7</v>
      </c>
      <c r="C131" s="62" t="str">
        <f t="shared" ref="C131:C194" si="6">_xlfn.CONCAT(A131, " ", F131)</f>
        <v>PCI DSS v3.2.1 Self-Assessment Questionnaire D for Merchants 8.7</v>
      </c>
      <c r="D131" s="64" t="s">
        <v>511</v>
      </c>
      <c r="E131" s="74" t="s">
        <v>758</v>
      </c>
      <c r="F131" s="67">
        <v>8.6999999999999993</v>
      </c>
      <c r="G131" s="61" t="s">
        <v>379</v>
      </c>
      <c r="H131" s="61" t="s">
        <v>363</v>
      </c>
    </row>
    <row r="132" spans="1:8" ht="16" customHeight="1">
      <c r="A132" s="61" t="s">
        <v>374</v>
      </c>
      <c r="B132" s="62" t="str">
        <f t="shared" si="5"/>
        <v>PCI SAQ-D 8.8</v>
      </c>
      <c r="C132" s="62" t="str">
        <f t="shared" si="6"/>
        <v>PCI DSS v3.2.1 Self-Assessment Questionnaire D for Merchants 8.8</v>
      </c>
      <c r="D132" s="63" t="s">
        <v>512</v>
      </c>
      <c r="E132" s="74" t="s">
        <v>759</v>
      </c>
      <c r="F132" s="67">
        <v>8.8000000000000007</v>
      </c>
      <c r="G132" s="61" t="s">
        <v>379</v>
      </c>
      <c r="H132" s="61" t="s">
        <v>363</v>
      </c>
    </row>
    <row r="133" spans="1:8" ht="16" customHeight="1">
      <c r="A133" s="61" t="s">
        <v>374</v>
      </c>
      <c r="B133" s="62" t="str">
        <f t="shared" si="5"/>
        <v>PCI SAQ-D 9.1</v>
      </c>
      <c r="C133" s="62" t="str">
        <f t="shared" si="6"/>
        <v>PCI DSS v3.2.1 Self-Assessment Questionnaire D for Merchants 9.1</v>
      </c>
      <c r="D133" s="63" t="s">
        <v>513</v>
      </c>
      <c r="E133" s="74" t="s">
        <v>760</v>
      </c>
      <c r="F133" s="67">
        <v>9.1</v>
      </c>
      <c r="G133" s="61" t="s">
        <v>379</v>
      </c>
      <c r="H133" s="61" t="s">
        <v>380</v>
      </c>
    </row>
    <row r="134" spans="1:8" ht="16" customHeight="1">
      <c r="A134" s="61" t="s">
        <v>374</v>
      </c>
      <c r="B134" s="62" t="str">
        <f t="shared" si="5"/>
        <v>PCI SAQ-D 9.1.1</v>
      </c>
      <c r="C134" s="62" t="str">
        <f t="shared" si="6"/>
        <v>PCI DSS v3.2.1 Self-Assessment Questionnaire D for Merchants 9.1.1</v>
      </c>
      <c r="D134" s="57" t="s">
        <v>514</v>
      </c>
      <c r="E134" s="74" t="s">
        <v>761</v>
      </c>
      <c r="F134" s="67" t="s">
        <v>273</v>
      </c>
      <c r="G134" s="61" t="s">
        <v>379</v>
      </c>
      <c r="H134" s="61" t="s">
        <v>380</v>
      </c>
    </row>
    <row r="135" spans="1:8" ht="16" customHeight="1">
      <c r="A135" s="61" t="s">
        <v>374</v>
      </c>
      <c r="B135" s="62" t="str">
        <f t="shared" si="5"/>
        <v>PCI SAQ-D 9.1.2</v>
      </c>
      <c r="C135" s="62" t="str">
        <f t="shared" si="6"/>
        <v>PCI DSS v3.2.1 Self-Assessment Questionnaire D for Merchants 9.1.2</v>
      </c>
      <c r="D135" s="64" t="s">
        <v>515</v>
      </c>
      <c r="E135" s="74" t="s">
        <v>762</v>
      </c>
      <c r="F135" s="67" t="s">
        <v>274</v>
      </c>
      <c r="G135" s="61" t="s">
        <v>379</v>
      </c>
      <c r="H135" s="61" t="s">
        <v>380</v>
      </c>
    </row>
    <row r="136" spans="1:8" ht="16" customHeight="1">
      <c r="A136" s="61" t="s">
        <v>374</v>
      </c>
      <c r="B136" s="62" t="str">
        <f t="shared" si="5"/>
        <v>PCI SAQ-D 9.1.3</v>
      </c>
      <c r="C136" s="62" t="str">
        <f t="shared" si="6"/>
        <v>PCI DSS v3.2.1 Self-Assessment Questionnaire D for Merchants 9.1.3</v>
      </c>
      <c r="D136" s="63" t="s">
        <v>516</v>
      </c>
      <c r="E136" s="74" t="s">
        <v>763</v>
      </c>
      <c r="F136" s="67" t="s">
        <v>275</v>
      </c>
      <c r="G136" s="61" t="s">
        <v>379</v>
      </c>
      <c r="H136" s="61" t="s">
        <v>380</v>
      </c>
    </row>
    <row r="137" spans="1:8" ht="16" customHeight="1">
      <c r="A137" s="61" t="s">
        <v>374</v>
      </c>
      <c r="B137" s="62" t="str">
        <f t="shared" si="5"/>
        <v>PCI SAQ-D 9.2</v>
      </c>
      <c r="C137" s="62" t="str">
        <f t="shared" si="6"/>
        <v>PCI DSS v3.2.1 Self-Assessment Questionnaire D for Merchants 9.2</v>
      </c>
      <c r="D137" s="64" t="s">
        <v>517</v>
      </c>
      <c r="E137" s="74" t="s">
        <v>764</v>
      </c>
      <c r="F137" s="67">
        <v>9.1999999999999993</v>
      </c>
      <c r="G137" s="61" t="s">
        <v>379</v>
      </c>
      <c r="H137" s="61" t="s">
        <v>380</v>
      </c>
    </row>
    <row r="138" spans="1:8" ht="16" customHeight="1">
      <c r="A138" s="61" t="s">
        <v>374</v>
      </c>
      <c r="B138" s="62" t="str">
        <f t="shared" si="5"/>
        <v>PCI SAQ-D 9.3</v>
      </c>
      <c r="C138" s="62" t="str">
        <f t="shared" si="6"/>
        <v>PCI DSS v3.2.1 Self-Assessment Questionnaire D for Merchants 9.3</v>
      </c>
      <c r="D138" s="64" t="s">
        <v>518</v>
      </c>
      <c r="E138" s="74" t="s">
        <v>765</v>
      </c>
      <c r="F138" s="67">
        <v>9.3000000000000007</v>
      </c>
      <c r="G138" s="61" t="s">
        <v>379</v>
      </c>
      <c r="H138" s="61" t="s">
        <v>380</v>
      </c>
    </row>
    <row r="139" spans="1:8" ht="16" customHeight="1">
      <c r="A139" s="61" t="s">
        <v>374</v>
      </c>
      <c r="B139" s="62" t="str">
        <f t="shared" si="5"/>
        <v>PCI SAQ-D 9.4</v>
      </c>
      <c r="C139" s="62" t="str">
        <f t="shared" si="6"/>
        <v>PCI DSS v3.2.1 Self-Assessment Questionnaire D for Merchants 9.4</v>
      </c>
      <c r="D139" s="64" t="s">
        <v>519</v>
      </c>
      <c r="E139" s="74" t="s">
        <v>766</v>
      </c>
      <c r="F139" s="67">
        <v>9.4</v>
      </c>
      <c r="G139" s="61" t="s">
        <v>379</v>
      </c>
      <c r="H139" s="61" t="s">
        <v>380</v>
      </c>
    </row>
    <row r="140" spans="1:8" ht="16" customHeight="1">
      <c r="A140" s="61" t="s">
        <v>374</v>
      </c>
      <c r="B140" s="62" t="str">
        <f t="shared" si="5"/>
        <v>PCI SAQ-D 9.4.1</v>
      </c>
      <c r="C140" s="62" t="str">
        <f t="shared" si="6"/>
        <v>PCI DSS v3.2.1 Self-Assessment Questionnaire D for Merchants 9.4.1</v>
      </c>
      <c r="D140" s="63" t="s">
        <v>520</v>
      </c>
      <c r="E140" s="74" t="s">
        <v>766</v>
      </c>
      <c r="F140" s="67" t="s">
        <v>276</v>
      </c>
      <c r="G140" s="61" t="s">
        <v>379</v>
      </c>
      <c r="H140" s="61" t="s">
        <v>380</v>
      </c>
    </row>
    <row r="141" spans="1:8" ht="16" customHeight="1">
      <c r="A141" s="61" t="s">
        <v>374</v>
      </c>
      <c r="B141" s="62" t="str">
        <f t="shared" si="5"/>
        <v>PCI SAQ-D 9.4.2</v>
      </c>
      <c r="C141" s="62" t="str">
        <f t="shared" si="6"/>
        <v>PCI DSS v3.2.1 Self-Assessment Questionnaire D for Merchants 9.4.2</v>
      </c>
      <c r="D141" s="63" t="s">
        <v>521</v>
      </c>
      <c r="E141" s="74" t="s">
        <v>766</v>
      </c>
      <c r="F141" s="67" t="s">
        <v>277</v>
      </c>
      <c r="G141" s="61" t="s">
        <v>379</v>
      </c>
      <c r="H141" s="61" t="s">
        <v>380</v>
      </c>
    </row>
    <row r="142" spans="1:8" ht="16" customHeight="1">
      <c r="A142" s="61" t="s">
        <v>374</v>
      </c>
      <c r="B142" s="62" t="str">
        <f t="shared" si="5"/>
        <v>PCI SAQ-D 9.4.3</v>
      </c>
      <c r="C142" s="62" t="str">
        <f t="shared" si="6"/>
        <v>PCI DSS v3.2.1 Self-Assessment Questionnaire D for Merchants 9.4.3</v>
      </c>
      <c r="D142" s="63" t="s">
        <v>522</v>
      </c>
      <c r="E142" s="74" t="s">
        <v>766</v>
      </c>
      <c r="F142" s="67" t="s">
        <v>278</v>
      </c>
      <c r="G142" s="61" t="s">
        <v>379</v>
      </c>
      <c r="H142" s="61" t="s">
        <v>380</v>
      </c>
    </row>
    <row r="143" spans="1:8" ht="16" customHeight="1">
      <c r="A143" s="61" t="s">
        <v>374</v>
      </c>
      <c r="B143" s="62" t="str">
        <f t="shared" si="5"/>
        <v>PCI SAQ-D 9.4.4</v>
      </c>
      <c r="C143" s="62" t="str">
        <f t="shared" si="6"/>
        <v>PCI DSS v3.2.1 Self-Assessment Questionnaire D for Merchants 9.4.4</v>
      </c>
      <c r="D143" s="64" t="s">
        <v>523</v>
      </c>
      <c r="E143" s="74" t="s">
        <v>766</v>
      </c>
      <c r="F143" s="67" t="s">
        <v>280</v>
      </c>
      <c r="G143" s="61" t="s">
        <v>379</v>
      </c>
      <c r="H143" s="61" t="s">
        <v>380</v>
      </c>
    </row>
    <row r="144" spans="1:8" ht="16" customHeight="1">
      <c r="A144" s="61" t="s">
        <v>374</v>
      </c>
      <c r="B144" s="62" t="str">
        <f t="shared" si="5"/>
        <v>PCI SAQ-D 9.5</v>
      </c>
      <c r="C144" s="62" t="str">
        <f t="shared" si="6"/>
        <v>PCI DSS v3.2.1 Self-Assessment Questionnaire D for Merchants 9.5</v>
      </c>
      <c r="D144" s="63" t="s">
        <v>524</v>
      </c>
      <c r="E144" s="74" t="s">
        <v>767</v>
      </c>
      <c r="F144" s="67">
        <v>9.5</v>
      </c>
      <c r="G144" s="61" t="s">
        <v>379</v>
      </c>
      <c r="H144" s="61" t="s">
        <v>380</v>
      </c>
    </row>
    <row r="145" spans="1:8" ht="16" customHeight="1">
      <c r="A145" s="61" t="s">
        <v>374</v>
      </c>
      <c r="B145" s="62" t="str">
        <f t="shared" si="5"/>
        <v>PCI SAQ-D 9.5.1</v>
      </c>
      <c r="C145" s="62" t="str">
        <f t="shared" si="6"/>
        <v>PCI DSS v3.2.1 Self-Assessment Questionnaire D for Merchants 9.5.1</v>
      </c>
      <c r="D145" s="63" t="s">
        <v>525</v>
      </c>
      <c r="E145" s="74" t="s">
        <v>768</v>
      </c>
      <c r="F145" s="67" t="s">
        <v>279</v>
      </c>
      <c r="G145" s="61" t="s">
        <v>379</v>
      </c>
      <c r="H145" s="61" t="s">
        <v>380</v>
      </c>
    </row>
    <row r="146" spans="1:8" ht="16" customHeight="1">
      <c r="A146" s="61" t="s">
        <v>374</v>
      </c>
      <c r="B146" s="62" t="str">
        <f t="shared" si="5"/>
        <v>PCI SAQ-D 9.6</v>
      </c>
      <c r="C146" s="62" t="str">
        <f t="shared" si="6"/>
        <v>PCI DSS v3.2.1 Self-Assessment Questionnaire D for Merchants 9.6</v>
      </c>
      <c r="D146" s="63" t="s">
        <v>526</v>
      </c>
      <c r="E146" s="74" t="s">
        <v>769</v>
      </c>
      <c r="F146" s="67">
        <v>9.6</v>
      </c>
      <c r="G146" s="61" t="s">
        <v>379</v>
      </c>
      <c r="H146" s="61" t="s">
        <v>380</v>
      </c>
    </row>
    <row r="147" spans="1:8" ht="16" customHeight="1">
      <c r="A147" s="61" t="s">
        <v>374</v>
      </c>
      <c r="B147" s="62" t="str">
        <f t="shared" si="5"/>
        <v>PCI SAQ-D 9.6.1</v>
      </c>
      <c r="C147" s="62" t="str">
        <f t="shared" si="6"/>
        <v>PCI DSS v3.2.1 Self-Assessment Questionnaire D for Merchants 9.6.1</v>
      </c>
      <c r="D147" s="63" t="s">
        <v>527</v>
      </c>
      <c r="E147" s="74" t="s">
        <v>770</v>
      </c>
      <c r="F147" s="67" t="s">
        <v>185</v>
      </c>
      <c r="G147" s="61" t="s">
        <v>379</v>
      </c>
      <c r="H147" s="61" t="s">
        <v>380</v>
      </c>
    </row>
    <row r="148" spans="1:8" ht="16" customHeight="1">
      <c r="A148" s="61" t="s">
        <v>374</v>
      </c>
      <c r="B148" s="62" t="str">
        <f t="shared" si="5"/>
        <v>PCI SAQ-D 9.6.2</v>
      </c>
      <c r="C148" s="62" t="str">
        <f t="shared" si="6"/>
        <v>PCI DSS v3.2.1 Self-Assessment Questionnaire D for Merchants 9.6.2</v>
      </c>
      <c r="D148" s="63" t="s">
        <v>528</v>
      </c>
      <c r="E148" s="74" t="s">
        <v>771</v>
      </c>
      <c r="F148" s="67" t="s">
        <v>186</v>
      </c>
      <c r="G148" s="61" t="s">
        <v>379</v>
      </c>
      <c r="H148" s="61" t="s">
        <v>380</v>
      </c>
    </row>
    <row r="149" spans="1:8" ht="16" customHeight="1">
      <c r="A149" s="61" t="s">
        <v>374</v>
      </c>
      <c r="B149" s="62" t="str">
        <f t="shared" si="5"/>
        <v>PCI SAQ-D 9.6.3</v>
      </c>
      <c r="C149" s="62" t="str">
        <f t="shared" si="6"/>
        <v>PCI DSS v3.2.1 Self-Assessment Questionnaire D for Merchants 9.6.3</v>
      </c>
      <c r="D149" s="63" t="s">
        <v>529</v>
      </c>
      <c r="E149" s="74" t="s">
        <v>772</v>
      </c>
      <c r="F149" s="67" t="s">
        <v>187</v>
      </c>
      <c r="G149" s="61" t="s">
        <v>379</v>
      </c>
      <c r="H149" s="61" t="s">
        <v>380</v>
      </c>
    </row>
    <row r="150" spans="1:8" ht="16" customHeight="1">
      <c r="A150" s="61" t="s">
        <v>374</v>
      </c>
      <c r="B150" s="62" t="str">
        <f t="shared" si="5"/>
        <v>PCI SAQ-D 9.7</v>
      </c>
      <c r="C150" s="62" t="str">
        <f t="shared" si="6"/>
        <v>PCI DSS v3.2.1 Self-Assessment Questionnaire D for Merchants 9.7</v>
      </c>
      <c r="D150" s="63" t="s">
        <v>530</v>
      </c>
      <c r="E150" s="74" t="s">
        <v>773</v>
      </c>
      <c r="F150" s="67">
        <v>9.6999999999999993</v>
      </c>
      <c r="G150" s="61" t="s">
        <v>379</v>
      </c>
      <c r="H150" s="61" t="s">
        <v>380</v>
      </c>
    </row>
    <row r="151" spans="1:8" ht="16" customHeight="1">
      <c r="A151" s="61" t="s">
        <v>374</v>
      </c>
      <c r="B151" s="62" t="str">
        <f t="shared" si="5"/>
        <v>PCI SAQ-D 9.7.1</v>
      </c>
      <c r="C151" s="62" t="str">
        <f t="shared" si="6"/>
        <v>PCI DSS v3.2.1 Self-Assessment Questionnaire D for Merchants 9.7.1</v>
      </c>
      <c r="D151" s="63" t="s">
        <v>531</v>
      </c>
      <c r="E151" s="74" t="s">
        <v>773</v>
      </c>
      <c r="F151" s="67" t="s">
        <v>281</v>
      </c>
      <c r="G151" s="61" t="s">
        <v>379</v>
      </c>
      <c r="H151" s="61" t="s">
        <v>380</v>
      </c>
    </row>
    <row r="152" spans="1:8" ht="16" customHeight="1">
      <c r="A152" s="61" t="s">
        <v>374</v>
      </c>
      <c r="B152" s="62" t="str">
        <f t="shared" si="5"/>
        <v>PCI SAQ-D 9.8</v>
      </c>
      <c r="C152" s="62" t="str">
        <f t="shared" si="6"/>
        <v>PCI DSS v3.2.1 Self-Assessment Questionnaire D for Merchants 9.8</v>
      </c>
      <c r="D152" s="63" t="s">
        <v>532</v>
      </c>
      <c r="E152" s="74" t="s">
        <v>774</v>
      </c>
      <c r="F152" s="67">
        <v>9.8000000000000007</v>
      </c>
      <c r="G152" s="61" t="s">
        <v>379</v>
      </c>
      <c r="H152" s="61" t="s">
        <v>380</v>
      </c>
    </row>
    <row r="153" spans="1:8" ht="16" customHeight="1">
      <c r="A153" s="61" t="s">
        <v>374</v>
      </c>
      <c r="B153" s="62" t="str">
        <f t="shared" si="5"/>
        <v>PCI SAQ-D 9.8.1</v>
      </c>
      <c r="C153" s="62" t="str">
        <f t="shared" si="6"/>
        <v>PCI DSS v3.2.1 Self-Assessment Questionnaire D for Merchants 9.8.1</v>
      </c>
      <c r="D153" s="63" t="s">
        <v>533</v>
      </c>
      <c r="E153" s="74" t="s">
        <v>774</v>
      </c>
      <c r="F153" s="67" t="s">
        <v>188</v>
      </c>
      <c r="G153" s="61" t="s">
        <v>379</v>
      </c>
      <c r="H153" s="61" t="s">
        <v>380</v>
      </c>
    </row>
    <row r="154" spans="1:8" ht="16" customHeight="1">
      <c r="A154" s="61" t="s">
        <v>374</v>
      </c>
      <c r="B154" s="62" t="str">
        <f t="shared" si="5"/>
        <v>PCI SAQ-D 9.8.2</v>
      </c>
      <c r="C154" s="62" t="str">
        <f t="shared" si="6"/>
        <v>PCI DSS v3.2.1 Self-Assessment Questionnaire D for Merchants 9.8.2</v>
      </c>
      <c r="D154" s="63" t="s">
        <v>534</v>
      </c>
      <c r="E154" s="74" t="s">
        <v>774</v>
      </c>
      <c r="F154" s="67" t="s">
        <v>282</v>
      </c>
      <c r="G154" s="61" t="s">
        <v>379</v>
      </c>
      <c r="H154" s="61" t="s">
        <v>380</v>
      </c>
    </row>
    <row r="155" spans="1:8" ht="16" customHeight="1">
      <c r="A155" s="61" t="s">
        <v>374</v>
      </c>
      <c r="B155" s="62" t="str">
        <f t="shared" si="5"/>
        <v>PCI SAQ-D 9.9</v>
      </c>
      <c r="C155" s="62" t="str">
        <f t="shared" si="6"/>
        <v>PCI DSS v3.2.1 Self-Assessment Questionnaire D for Merchants 9.9</v>
      </c>
      <c r="D155" s="57" t="s">
        <v>535</v>
      </c>
      <c r="E155" s="74" t="s">
        <v>775</v>
      </c>
      <c r="F155" s="67">
        <v>9.9</v>
      </c>
      <c r="G155" s="61" t="s">
        <v>379</v>
      </c>
      <c r="H155" s="61" t="s">
        <v>380</v>
      </c>
    </row>
    <row r="156" spans="1:8" ht="16" customHeight="1">
      <c r="A156" s="61" t="s">
        <v>374</v>
      </c>
      <c r="B156" s="62" t="str">
        <f t="shared" si="5"/>
        <v>PCI SAQ-D 9.9.1</v>
      </c>
      <c r="C156" s="62" t="str">
        <f t="shared" si="6"/>
        <v>PCI DSS v3.2.1 Self-Assessment Questionnaire D for Merchants 9.9.1</v>
      </c>
      <c r="D156" s="64" t="s">
        <v>536</v>
      </c>
      <c r="E156" s="74" t="s">
        <v>776</v>
      </c>
      <c r="F156" s="67" t="s">
        <v>283</v>
      </c>
      <c r="G156" s="61" t="s">
        <v>379</v>
      </c>
      <c r="H156" s="61" t="s">
        <v>380</v>
      </c>
    </row>
    <row r="157" spans="1:8" ht="16" customHeight="1">
      <c r="A157" s="61" t="s">
        <v>374</v>
      </c>
      <c r="B157" s="62" t="str">
        <f t="shared" si="5"/>
        <v>PCI SAQ-D 9.9.2</v>
      </c>
      <c r="C157" s="62" t="str">
        <f t="shared" si="6"/>
        <v>PCI DSS v3.2.1 Self-Assessment Questionnaire D for Merchants 9.9.2</v>
      </c>
      <c r="D157" s="57" t="s">
        <v>537</v>
      </c>
      <c r="E157" s="74" t="s">
        <v>777</v>
      </c>
      <c r="F157" s="67" t="s">
        <v>284</v>
      </c>
      <c r="G157" s="61" t="s">
        <v>379</v>
      </c>
      <c r="H157" s="61" t="s">
        <v>380</v>
      </c>
    </row>
    <row r="158" spans="1:8" ht="16" customHeight="1">
      <c r="A158" s="61" t="s">
        <v>374</v>
      </c>
      <c r="B158" s="62" t="str">
        <f t="shared" ref="B158:B198" si="7">_xlfn.CONCAT("PCI SAQ-D ", F158)</f>
        <v>PCI SAQ-D 9.9.3</v>
      </c>
      <c r="C158" s="62" t="str">
        <f t="shared" si="6"/>
        <v>PCI DSS v3.2.1 Self-Assessment Questionnaire D for Merchants 9.9.3</v>
      </c>
      <c r="D158" s="64" t="s">
        <v>538</v>
      </c>
      <c r="E158" s="74" t="s">
        <v>778</v>
      </c>
      <c r="F158" s="67" t="s">
        <v>285</v>
      </c>
      <c r="G158" s="61" t="s">
        <v>379</v>
      </c>
      <c r="H158" s="61" t="s">
        <v>380</v>
      </c>
    </row>
    <row r="159" spans="1:8" ht="16" customHeight="1">
      <c r="A159" s="61" t="s">
        <v>374</v>
      </c>
      <c r="B159" s="62" t="str">
        <f t="shared" si="7"/>
        <v>PCI SAQ-D 9.10</v>
      </c>
      <c r="C159" s="62" t="str">
        <f t="shared" si="6"/>
        <v>PCI DSS v3.2.1 Self-Assessment Questionnaire D for Merchants 9.10</v>
      </c>
      <c r="D159" s="63" t="s">
        <v>539</v>
      </c>
      <c r="E159" s="74" t="s">
        <v>779</v>
      </c>
      <c r="F159" s="68" t="s">
        <v>286</v>
      </c>
      <c r="G159" s="61" t="s">
        <v>379</v>
      </c>
      <c r="H159" s="61" t="s">
        <v>380</v>
      </c>
    </row>
    <row r="160" spans="1:8" ht="16" customHeight="1">
      <c r="A160" s="61" t="s">
        <v>374</v>
      </c>
      <c r="B160" s="62" t="str">
        <f t="shared" si="7"/>
        <v>PCI SAQ-D 10.1</v>
      </c>
      <c r="C160" s="62" t="str">
        <f t="shared" si="6"/>
        <v>PCI DSS v3.2.1 Self-Assessment Questionnaire D for Merchants 10.1</v>
      </c>
      <c r="D160" s="63" t="s">
        <v>540</v>
      </c>
      <c r="E160" s="74" t="s">
        <v>780</v>
      </c>
      <c r="F160" s="67">
        <v>10.1</v>
      </c>
      <c r="G160" s="61" t="s">
        <v>381</v>
      </c>
      <c r="H160" s="61" t="s">
        <v>382</v>
      </c>
    </row>
    <row r="161" spans="1:8" ht="16" customHeight="1">
      <c r="A161" s="61" t="s">
        <v>374</v>
      </c>
      <c r="B161" s="62" t="str">
        <f t="shared" si="7"/>
        <v>PCI SAQ-D 10.2</v>
      </c>
      <c r="C161" s="62" t="str">
        <f t="shared" si="6"/>
        <v>PCI DSS v3.2.1 Self-Assessment Questionnaire D for Merchants 10.2</v>
      </c>
      <c r="D161" s="63" t="s">
        <v>541</v>
      </c>
      <c r="E161" s="74" t="s">
        <v>781</v>
      </c>
      <c r="F161" s="67">
        <v>10.199999999999999</v>
      </c>
      <c r="G161" s="61" t="s">
        <v>381</v>
      </c>
      <c r="H161" s="61" t="s">
        <v>382</v>
      </c>
    </row>
    <row r="162" spans="1:8" ht="16" customHeight="1">
      <c r="A162" s="61" t="s">
        <v>374</v>
      </c>
      <c r="B162" s="62" t="str">
        <f t="shared" si="7"/>
        <v>PCI SAQ-D 10.2.1</v>
      </c>
      <c r="C162" s="62" t="str">
        <f t="shared" si="6"/>
        <v>PCI DSS v3.2.1 Self-Assessment Questionnaire D for Merchants 10.2.1</v>
      </c>
      <c r="D162" s="63" t="s">
        <v>542</v>
      </c>
      <c r="E162" s="74" t="s">
        <v>782</v>
      </c>
      <c r="F162" s="67" t="s">
        <v>249</v>
      </c>
      <c r="G162" s="61" t="s">
        <v>381</v>
      </c>
      <c r="H162" s="61" t="s">
        <v>382</v>
      </c>
    </row>
    <row r="163" spans="1:8" ht="16" customHeight="1">
      <c r="A163" s="61" t="s">
        <v>374</v>
      </c>
      <c r="B163" s="62" t="str">
        <f t="shared" si="7"/>
        <v>PCI SAQ-D 10.2.2</v>
      </c>
      <c r="C163" s="62" t="str">
        <f t="shared" si="6"/>
        <v>PCI DSS v3.2.1 Self-Assessment Questionnaire D for Merchants 10.2.2</v>
      </c>
      <c r="D163" s="63" t="s">
        <v>543</v>
      </c>
      <c r="E163" s="74" t="s">
        <v>783</v>
      </c>
      <c r="F163" s="67" t="s">
        <v>250</v>
      </c>
      <c r="G163" s="61" t="s">
        <v>381</v>
      </c>
      <c r="H163" s="61" t="s">
        <v>382</v>
      </c>
    </row>
    <row r="164" spans="1:8" ht="16" customHeight="1">
      <c r="A164" s="61" t="s">
        <v>374</v>
      </c>
      <c r="B164" s="62" t="str">
        <f t="shared" si="7"/>
        <v>PCI SAQ-D 10.2.3</v>
      </c>
      <c r="C164" s="62" t="str">
        <f t="shared" si="6"/>
        <v>PCI DSS v3.2.1 Self-Assessment Questionnaire D for Merchants 10.2.3</v>
      </c>
      <c r="D164" s="63" t="s">
        <v>544</v>
      </c>
      <c r="E164" s="74" t="s">
        <v>784</v>
      </c>
      <c r="F164" s="67" t="s">
        <v>251</v>
      </c>
      <c r="G164" s="61" t="s">
        <v>381</v>
      </c>
      <c r="H164" s="61" t="s">
        <v>382</v>
      </c>
    </row>
    <row r="165" spans="1:8" ht="16" customHeight="1">
      <c r="A165" s="61" t="s">
        <v>374</v>
      </c>
      <c r="B165" s="62" t="str">
        <f t="shared" si="7"/>
        <v>PCI SAQ-D 10.2.4</v>
      </c>
      <c r="C165" s="62" t="str">
        <f t="shared" si="6"/>
        <v>PCI DSS v3.2.1 Self-Assessment Questionnaire D for Merchants 10.2.4</v>
      </c>
      <c r="D165" s="63" t="s">
        <v>545</v>
      </c>
      <c r="E165" s="74" t="s">
        <v>785</v>
      </c>
      <c r="F165" s="67" t="s">
        <v>252</v>
      </c>
      <c r="G165" s="61" t="s">
        <v>381</v>
      </c>
      <c r="H165" s="61" t="s">
        <v>382</v>
      </c>
    </row>
    <row r="166" spans="1:8" ht="16" customHeight="1">
      <c r="A166" s="61" t="s">
        <v>374</v>
      </c>
      <c r="B166" s="62" t="str">
        <f t="shared" si="7"/>
        <v>PCI SAQ-D 10.2.5</v>
      </c>
      <c r="C166" s="62" t="str">
        <f t="shared" si="6"/>
        <v>PCI DSS v3.2.1 Self-Assessment Questionnaire D for Merchants 10.2.5</v>
      </c>
      <c r="D166" s="63" t="s">
        <v>546</v>
      </c>
      <c r="E166" s="74" t="s">
        <v>786</v>
      </c>
      <c r="F166" s="67" t="s">
        <v>253</v>
      </c>
      <c r="G166" s="61" t="s">
        <v>381</v>
      </c>
      <c r="H166" s="61" t="s">
        <v>382</v>
      </c>
    </row>
    <row r="167" spans="1:8" ht="16" customHeight="1">
      <c r="A167" s="61" t="s">
        <v>374</v>
      </c>
      <c r="B167" s="62" t="str">
        <f t="shared" si="7"/>
        <v>PCI SAQ-D 10.2.6</v>
      </c>
      <c r="C167" s="62" t="str">
        <f t="shared" si="6"/>
        <v>PCI DSS v3.2.1 Self-Assessment Questionnaire D for Merchants 10.2.6</v>
      </c>
      <c r="D167" s="63" t="s">
        <v>547</v>
      </c>
      <c r="E167" s="74" t="s">
        <v>787</v>
      </c>
      <c r="F167" s="67" t="s">
        <v>254</v>
      </c>
      <c r="G167" s="61" t="s">
        <v>381</v>
      </c>
      <c r="H167" s="61" t="s">
        <v>382</v>
      </c>
    </row>
    <row r="168" spans="1:8" ht="16" customHeight="1">
      <c r="A168" s="61" t="s">
        <v>374</v>
      </c>
      <c r="B168" s="62" t="str">
        <f t="shared" si="7"/>
        <v>PCI SAQ-D 10.2.7</v>
      </c>
      <c r="C168" s="62" t="str">
        <f t="shared" si="6"/>
        <v>PCI DSS v3.2.1 Self-Assessment Questionnaire D for Merchants 10.2.7</v>
      </c>
      <c r="D168" s="63" t="s">
        <v>548</v>
      </c>
      <c r="E168" s="74" t="s">
        <v>788</v>
      </c>
      <c r="F168" s="67" t="s">
        <v>255</v>
      </c>
      <c r="G168" s="61" t="s">
        <v>381</v>
      </c>
      <c r="H168" s="61" t="s">
        <v>382</v>
      </c>
    </row>
    <row r="169" spans="1:8" ht="16" customHeight="1">
      <c r="A169" s="61" t="s">
        <v>374</v>
      </c>
      <c r="B169" s="62" t="str">
        <f t="shared" si="7"/>
        <v>PCI SAQ-D 10.3</v>
      </c>
      <c r="C169" s="62" t="str">
        <f t="shared" si="6"/>
        <v>PCI DSS v3.2.1 Self-Assessment Questionnaire D for Merchants 10.3</v>
      </c>
      <c r="D169" s="63" t="s">
        <v>549</v>
      </c>
      <c r="E169" s="74" t="s">
        <v>789</v>
      </c>
      <c r="F169" s="67">
        <v>10.3</v>
      </c>
      <c r="G169" s="61" t="s">
        <v>381</v>
      </c>
      <c r="H169" s="61" t="s">
        <v>382</v>
      </c>
    </row>
    <row r="170" spans="1:8" ht="16" customHeight="1">
      <c r="A170" s="61" t="s">
        <v>374</v>
      </c>
      <c r="B170" s="62" t="str">
        <f t="shared" si="7"/>
        <v>PCI SAQ-D 10.3.1</v>
      </c>
      <c r="C170" s="62" t="str">
        <f t="shared" si="6"/>
        <v>PCI DSS v3.2.1 Self-Assessment Questionnaire D for Merchants 10.3.1</v>
      </c>
      <c r="D170" s="63" t="s">
        <v>550</v>
      </c>
      <c r="E170" s="74" t="s">
        <v>789</v>
      </c>
      <c r="F170" s="67" t="s">
        <v>256</v>
      </c>
      <c r="G170" s="61" t="s">
        <v>381</v>
      </c>
      <c r="H170" s="61" t="s">
        <v>382</v>
      </c>
    </row>
    <row r="171" spans="1:8" ht="16" customHeight="1">
      <c r="A171" s="61" t="s">
        <v>374</v>
      </c>
      <c r="B171" s="62" t="str">
        <f t="shared" si="7"/>
        <v>PCI SAQ-D 10.3.2</v>
      </c>
      <c r="C171" s="62" t="str">
        <f t="shared" si="6"/>
        <v>PCI DSS v3.2.1 Self-Assessment Questionnaire D for Merchants 10.3.2</v>
      </c>
      <c r="D171" s="63" t="s">
        <v>551</v>
      </c>
      <c r="E171" s="74" t="s">
        <v>789</v>
      </c>
      <c r="F171" s="67" t="s">
        <v>257</v>
      </c>
      <c r="G171" s="61" t="s">
        <v>381</v>
      </c>
      <c r="H171" s="61" t="s">
        <v>382</v>
      </c>
    </row>
    <row r="172" spans="1:8" ht="16" customHeight="1">
      <c r="A172" s="61" t="s">
        <v>374</v>
      </c>
      <c r="B172" s="62" t="str">
        <f t="shared" si="7"/>
        <v>PCI SAQ-D 10.3.3</v>
      </c>
      <c r="C172" s="62" t="str">
        <f t="shared" si="6"/>
        <v>PCI DSS v3.2.1 Self-Assessment Questionnaire D for Merchants 10.3.3</v>
      </c>
      <c r="D172" s="63" t="s">
        <v>552</v>
      </c>
      <c r="E172" s="74" t="s">
        <v>789</v>
      </c>
      <c r="F172" s="67" t="s">
        <v>258</v>
      </c>
      <c r="G172" s="61" t="s">
        <v>381</v>
      </c>
      <c r="H172" s="61" t="s">
        <v>382</v>
      </c>
    </row>
    <row r="173" spans="1:8" ht="16" customHeight="1">
      <c r="A173" s="61" t="s">
        <v>374</v>
      </c>
      <c r="B173" s="62" t="str">
        <f t="shared" si="7"/>
        <v>PCI SAQ-D 10.3.4</v>
      </c>
      <c r="C173" s="62" t="str">
        <f t="shared" si="6"/>
        <v>PCI DSS v3.2.1 Self-Assessment Questionnaire D for Merchants 10.3.4</v>
      </c>
      <c r="D173" s="63" t="s">
        <v>553</v>
      </c>
      <c r="E173" s="74" t="s">
        <v>789</v>
      </c>
      <c r="F173" s="67" t="s">
        <v>259</v>
      </c>
      <c r="G173" s="61" t="s">
        <v>381</v>
      </c>
      <c r="H173" s="61" t="s">
        <v>382</v>
      </c>
    </row>
    <row r="174" spans="1:8" ht="16" customHeight="1">
      <c r="A174" s="61" t="s">
        <v>374</v>
      </c>
      <c r="B174" s="62" t="str">
        <f t="shared" si="7"/>
        <v>PCI SAQ-D 10.3.5</v>
      </c>
      <c r="C174" s="62" t="str">
        <f t="shared" si="6"/>
        <v>PCI DSS v3.2.1 Self-Assessment Questionnaire D for Merchants 10.3.5</v>
      </c>
      <c r="D174" s="63" t="s">
        <v>554</v>
      </c>
      <c r="E174" s="74" t="s">
        <v>789</v>
      </c>
      <c r="F174" s="67" t="s">
        <v>260</v>
      </c>
      <c r="G174" s="61" t="s">
        <v>381</v>
      </c>
      <c r="H174" s="61" t="s">
        <v>382</v>
      </c>
    </row>
    <row r="175" spans="1:8" ht="16" customHeight="1">
      <c r="A175" s="61" t="s">
        <v>374</v>
      </c>
      <c r="B175" s="62" t="str">
        <f t="shared" si="7"/>
        <v>PCI SAQ-D 10.3.6</v>
      </c>
      <c r="C175" s="62" t="str">
        <f t="shared" si="6"/>
        <v>PCI DSS v3.2.1 Self-Assessment Questionnaire D for Merchants 10.3.6</v>
      </c>
      <c r="D175" s="63" t="s">
        <v>555</v>
      </c>
      <c r="E175" s="74" t="s">
        <v>789</v>
      </c>
      <c r="F175" s="67" t="s">
        <v>261</v>
      </c>
      <c r="G175" s="61" t="s">
        <v>381</v>
      </c>
      <c r="H175" s="61" t="s">
        <v>382</v>
      </c>
    </row>
    <row r="176" spans="1:8" ht="16" customHeight="1">
      <c r="A176" s="61" t="s">
        <v>374</v>
      </c>
      <c r="B176" s="62" t="str">
        <f t="shared" si="7"/>
        <v>PCI SAQ-D 10.4</v>
      </c>
      <c r="C176" s="62" t="str">
        <f t="shared" si="6"/>
        <v>PCI DSS v3.2.1 Self-Assessment Questionnaire D for Merchants 10.4</v>
      </c>
      <c r="D176" s="57" t="s">
        <v>556</v>
      </c>
      <c r="E176" s="74" t="s">
        <v>790</v>
      </c>
      <c r="F176" s="67">
        <v>10.4</v>
      </c>
      <c r="G176" s="61" t="s">
        <v>381</v>
      </c>
      <c r="H176" s="61" t="s">
        <v>382</v>
      </c>
    </row>
    <row r="177" spans="1:8" ht="16" customHeight="1">
      <c r="A177" s="61" t="s">
        <v>374</v>
      </c>
      <c r="B177" s="62" t="str">
        <f t="shared" si="7"/>
        <v>PCI SAQ-D 10.4.1</v>
      </c>
      <c r="C177" s="62" t="str">
        <f t="shared" si="6"/>
        <v>PCI DSS v3.2.1 Self-Assessment Questionnaire D for Merchants 10.4.1</v>
      </c>
      <c r="D177" s="63" t="s">
        <v>557</v>
      </c>
      <c r="E177" s="74" t="s">
        <v>790</v>
      </c>
      <c r="F177" s="67" t="s">
        <v>262</v>
      </c>
      <c r="G177" s="61" t="s">
        <v>381</v>
      </c>
      <c r="H177" s="61" t="s">
        <v>382</v>
      </c>
    </row>
    <row r="178" spans="1:8" ht="16" customHeight="1">
      <c r="A178" s="61" t="s">
        <v>374</v>
      </c>
      <c r="B178" s="62" t="str">
        <f t="shared" si="7"/>
        <v>PCI SAQ-D 10.4.2</v>
      </c>
      <c r="C178" s="62" t="str">
        <f t="shared" si="6"/>
        <v>PCI DSS v3.2.1 Self-Assessment Questionnaire D for Merchants 10.4.2</v>
      </c>
      <c r="D178" s="63" t="s">
        <v>558</v>
      </c>
      <c r="E178" s="74" t="s">
        <v>790</v>
      </c>
      <c r="F178" s="67" t="s">
        <v>263</v>
      </c>
      <c r="G178" s="61" t="s">
        <v>381</v>
      </c>
      <c r="H178" s="61" t="s">
        <v>382</v>
      </c>
    </row>
    <row r="179" spans="1:8" ht="16" customHeight="1">
      <c r="A179" s="61" t="s">
        <v>374</v>
      </c>
      <c r="B179" s="62" t="str">
        <f t="shared" si="7"/>
        <v>PCI SAQ-D 10.4.3</v>
      </c>
      <c r="C179" s="62" t="str">
        <f t="shared" si="6"/>
        <v>PCI DSS v3.2.1 Self-Assessment Questionnaire D for Merchants 10.4.3</v>
      </c>
      <c r="D179" s="63" t="s">
        <v>559</v>
      </c>
      <c r="E179" s="74" t="s">
        <v>790</v>
      </c>
      <c r="F179" s="67" t="s">
        <v>264</v>
      </c>
      <c r="G179" s="61" t="s">
        <v>381</v>
      </c>
      <c r="H179" s="61" t="s">
        <v>382</v>
      </c>
    </row>
    <row r="180" spans="1:8" ht="16" customHeight="1">
      <c r="A180" s="61" t="s">
        <v>374</v>
      </c>
      <c r="B180" s="62" t="str">
        <f t="shared" si="7"/>
        <v>PCI SAQ-D 10.5</v>
      </c>
      <c r="C180" s="62" t="str">
        <f t="shared" si="6"/>
        <v>PCI DSS v3.2.1 Self-Assessment Questionnaire D for Merchants 10.5</v>
      </c>
      <c r="D180" s="63" t="s">
        <v>560</v>
      </c>
      <c r="E180" s="74" t="s">
        <v>791</v>
      </c>
      <c r="F180" s="67">
        <v>10.5</v>
      </c>
      <c r="G180" s="61" t="s">
        <v>381</v>
      </c>
      <c r="H180" s="61" t="s">
        <v>382</v>
      </c>
    </row>
    <row r="181" spans="1:8" ht="16" customHeight="1">
      <c r="A181" s="61" t="s">
        <v>374</v>
      </c>
      <c r="B181" s="62" t="str">
        <f t="shared" si="7"/>
        <v>PCI SAQ-D 10.5.1</v>
      </c>
      <c r="C181" s="62" t="str">
        <f t="shared" si="6"/>
        <v>PCI DSS v3.2.1 Self-Assessment Questionnaire D for Merchants 10.5.1</v>
      </c>
      <c r="D181" s="63" t="s">
        <v>561</v>
      </c>
      <c r="E181" s="74" t="s">
        <v>792</v>
      </c>
      <c r="F181" s="67" t="s">
        <v>265</v>
      </c>
      <c r="G181" s="61" t="s">
        <v>381</v>
      </c>
      <c r="H181" s="61" t="s">
        <v>382</v>
      </c>
    </row>
    <row r="182" spans="1:8" ht="16" customHeight="1">
      <c r="A182" s="61" t="s">
        <v>374</v>
      </c>
      <c r="B182" s="62" t="str">
        <f t="shared" si="7"/>
        <v>PCI SAQ-D 10.5.2</v>
      </c>
      <c r="C182" s="62" t="str">
        <f t="shared" si="6"/>
        <v>PCI DSS v3.2.1 Self-Assessment Questionnaire D for Merchants 10.5.2</v>
      </c>
      <c r="D182" s="63" t="s">
        <v>562</v>
      </c>
      <c r="E182" s="74" t="s">
        <v>792</v>
      </c>
      <c r="F182" s="67" t="s">
        <v>266</v>
      </c>
      <c r="G182" s="61" t="s">
        <v>381</v>
      </c>
      <c r="H182" s="61" t="s">
        <v>382</v>
      </c>
    </row>
    <row r="183" spans="1:8" ht="16" customHeight="1">
      <c r="A183" s="61" t="s">
        <v>374</v>
      </c>
      <c r="B183" s="62" t="str">
        <f t="shared" si="7"/>
        <v>PCI SAQ-D 10.5.3</v>
      </c>
      <c r="C183" s="62" t="str">
        <f t="shared" si="6"/>
        <v>PCI DSS v3.2.1 Self-Assessment Questionnaire D for Merchants 10.5.3</v>
      </c>
      <c r="D183" s="63" t="s">
        <v>563</v>
      </c>
      <c r="E183" s="74" t="s">
        <v>792</v>
      </c>
      <c r="F183" s="67" t="s">
        <v>267</v>
      </c>
      <c r="G183" s="61" t="s">
        <v>381</v>
      </c>
      <c r="H183" s="61" t="s">
        <v>382</v>
      </c>
    </row>
    <row r="184" spans="1:8" ht="16" customHeight="1">
      <c r="A184" s="61" t="s">
        <v>374</v>
      </c>
      <c r="B184" s="62" t="str">
        <f t="shared" si="7"/>
        <v>PCI SAQ-D 10.5.4</v>
      </c>
      <c r="C184" s="62" t="str">
        <f t="shared" si="6"/>
        <v>PCI DSS v3.2.1 Self-Assessment Questionnaire D for Merchants 10.5.4</v>
      </c>
      <c r="D184" s="63" t="s">
        <v>564</v>
      </c>
      <c r="E184" s="74" t="s">
        <v>793</v>
      </c>
      <c r="F184" s="67" t="s">
        <v>268</v>
      </c>
      <c r="G184" s="61" t="s">
        <v>381</v>
      </c>
      <c r="H184" s="61" t="s">
        <v>382</v>
      </c>
    </row>
    <row r="185" spans="1:8" ht="16" customHeight="1">
      <c r="A185" s="61" t="s">
        <v>374</v>
      </c>
      <c r="B185" s="62" t="str">
        <f t="shared" si="7"/>
        <v>PCI SAQ-D 10.5.5</v>
      </c>
      <c r="C185" s="62" t="str">
        <f t="shared" si="6"/>
        <v>PCI DSS v3.2.1 Self-Assessment Questionnaire D for Merchants 10.5.5</v>
      </c>
      <c r="D185" s="63" t="s">
        <v>565</v>
      </c>
      <c r="E185" s="74" t="s">
        <v>794</v>
      </c>
      <c r="F185" s="67" t="s">
        <v>269</v>
      </c>
      <c r="G185" s="61" t="s">
        <v>381</v>
      </c>
      <c r="H185" s="61" t="s">
        <v>382</v>
      </c>
    </row>
    <row r="186" spans="1:8" ht="16" customHeight="1">
      <c r="A186" s="61" t="s">
        <v>374</v>
      </c>
      <c r="B186" s="62" t="str">
        <f t="shared" si="7"/>
        <v>PCI SAQ-D 10.6</v>
      </c>
      <c r="C186" s="62" t="str">
        <f t="shared" si="6"/>
        <v>PCI DSS v3.2.1 Self-Assessment Questionnaire D for Merchants 10.6</v>
      </c>
      <c r="D186" s="57" t="s">
        <v>566</v>
      </c>
      <c r="E186" s="74" t="s">
        <v>795</v>
      </c>
      <c r="F186" s="67">
        <v>10.6</v>
      </c>
      <c r="G186" s="61" t="s">
        <v>381</v>
      </c>
      <c r="H186" s="61" t="s">
        <v>382</v>
      </c>
    </row>
    <row r="187" spans="1:8" ht="16" customHeight="1">
      <c r="A187" s="61" t="s">
        <v>374</v>
      </c>
      <c r="B187" s="62" t="str">
        <f t="shared" si="7"/>
        <v>PCI SAQ-D 10.6.1</v>
      </c>
      <c r="C187" s="62" t="str">
        <f t="shared" si="6"/>
        <v>PCI DSS v3.2.1 Self-Assessment Questionnaire D for Merchants 10.6.1</v>
      </c>
      <c r="D187" s="64" t="s">
        <v>567</v>
      </c>
      <c r="E187" s="74" t="s">
        <v>796</v>
      </c>
      <c r="F187" s="67" t="s">
        <v>270</v>
      </c>
      <c r="G187" s="61" t="s">
        <v>381</v>
      </c>
      <c r="H187" s="61" t="s">
        <v>382</v>
      </c>
    </row>
    <row r="188" spans="1:8" ht="16" customHeight="1">
      <c r="A188" s="61" t="s">
        <v>374</v>
      </c>
      <c r="B188" s="62" t="str">
        <f t="shared" si="7"/>
        <v>PCI SAQ-D 10.6.2</v>
      </c>
      <c r="C188" s="62" t="str">
        <f t="shared" si="6"/>
        <v>PCI DSS v3.2.1 Self-Assessment Questionnaire D for Merchants 10.6.2</v>
      </c>
      <c r="D188" s="63" t="s">
        <v>568</v>
      </c>
      <c r="E188" s="74" t="s">
        <v>797</v>
      </c>
      <c r="F188" s="67" t="s">
        <v>271</v>
      </c>
      <c r="G188" s="61" t="s">
        <v>381</v>
      </c>
      <c r="H188" s="61" t="s">
        <v>382</v>
      </c>
    </row>
    <row r="189" spans="1:8" ht="16" customHeight="1">
      <c r="A189" s="61" t="s">
        <v>374</v>
      </c>
      <c r="B189" s="62" t="str">
        <f t="shared" si="7"/>
        <v>PCI SAQ-D 10.6.3</v>
      </c>
      <c r="C189" s="62" t="str">
        <f t="shared" si="6"/>
        <v>PCI DSS v3.2.1 Self-Assessment Questionnaire D for Merchants 10.6.3</v>
      </c>
      <c r="D189" s="63" t="s">
        <v>569</v>
      </c>
      <c r="E189" s="74" t="s">
        <v>798</v>
      </c>
      <c r="F189" s="67" t="s">
        <v>272</v>
      </c>
      <c r="G189" s="61" t="s">
        <v>381</v>
      </c>
      <c r="H189" s="61" t="s">
        <v>382</v>
      </c>
    </row>
    <row r="190" spans="1:8" ht="16" customHeight="1">
      <c r="A190" s="61" t="s">
        <v>374</v>
      </c>
      <c r="B190" s="62" t="str">
        <f t="shared" si="7"/>
        <v>PCI SAQ-D 10.7</v>
      </c>
      <c r="C190" s="62" t="str">
        <f t="shared" si="6"/>
        <v>PCI DSS v3.2.1 Self-Assessment Questionnaire D for Merchants 10.7</v>
      </c>
      <c r="D190" s="63" t="s">
        <v>570</v>
      </c>
      <c r="E190" s="74" t="s">
        <v>799</v>
      </c>
      <c r="F190" s="67">
        <v>10.7</v>
      </c>
      <c r="G190" s="61" t="s">
        <v>381</v>
      </c>
      <c r="H190" s="61" t="s">
        <v>382</v>
      </c>
    </row>
    <row r="191" spans="1:8" ht="16" customHeight="1">
      <c r="A191" s="61" t="s">
        <v>374</v>
      </c>
      <c r="B191" s="62" t="str">
        <f t="shared" si="7"/>
        <v>PCI SAQ-D 10.8</v>
      </c>
      <c r="C191" s="62" t="str">
        <f t="shared" si="6"/>
        <v>PCI DSS v3.2.1 Self-Assessment Questionnaire D for Merchants 10.8</v>
      </c>
      <c r="D191" s="57" t="s">
        <v>571</v>
      </c>
      <c r="E191" s="74" t="s">
        <v>800</v>
      </c>
      <c r="F191" s="67">
        <v>10.8</v>
      </c>
      <c r="G191" s="61" t="s">
        <v>381</v>
      </c>
      <c r="H191" s="61" t="s">
        <v>382</v>
      </c>
    </row>
    <row r="192" spans="1:8" ht="16" customHeight="1">
      <c r="A192" s="61" t="s">
        <v>374</v>
      </c>
      <c r="B192" s="62" t="str">
        <f t="shared" si="7"/>
        <v>PCI SAQ-D 10.8.1</v>
      </c>
      <c r="C192" s="62" t="str">
        <f t="shared" si="6"/>
        <v>PCI DSS v3.2.1 Self-Assessment Questionnaire D for Merchants 10.8.1</v>
      </c>
      <c r="D192" s="57" t="s">
        <v>572</v>
      </c>
      <c r="E192" s="74" t="s">
        <v>801</v>
      </c>
      <c r="F192" s="67" t="s">
        <v>248</v>
      </c>
      <c r="G192" s="61" t="s">
        <v>381</v>
      </c>
      <c r="H192" s="61" t="s">
        <v>382</v>
      </c>
    </row>
    <row r="193" spans="1:8" ht="16" customHeight="1">
      <c r="A193" s="61" t="s">
        <v>374</v>
      </c>
      <c r="B193" s="62" t="str">
        <f t="shared" si="7"/>
        <v>PCI SAQ-D 10.9</v>
      </c>
      <c r="C193" s="62" t="str">
        <f t="shared" si="6"/>
        <v>PCI DSS v3.2.1 Self-Assessment Questionnaire D for Merchants 10.9</v>
      </c>
      <c r="D193" s="63" t="s">
        <v>573</v>
      </c>
      <c r="E193" s="74" t="s">
        <v>802</v>
      </c>
      <c r="F193" s="67">
        <v>10.9</v>
      </c>
      <c r="G193" s="61" t="s">
        <v>381</v>
      </c>
      <c r="H193" s="61" t="s">
        <v>382</v>
      </c>
    </row>
    <row r="194" spans="1:8" ht="16" customHeight="1">
      <c r="A194" s="61" t="s">
        <v>374</v>
      </c>
      <c r="B194" s="62" t="str">
        <f t="shared" si="7"/>
        <v>PCI SAQ-D 11.1</v>
      </c>
      <c r="C194" s="62" t="str">
        <f t="shared" si="6"/>
        <v>PCI DSS v3.2.1 Self-Assessment Questionnaire D for Merchants 11.1</v>
      </c>
      <c r="D194" s="57" t="s">
        <v>574</v>
      </c>
      <c r="E194" s="74" t="s">
        <v>803</v>
      </c>
      <c r="F194" s="67">
        <v>11.1</v>
      </c>
      <c r="G194" s="61" t="s">
        <v>381</v>
      </c>
      <c r="H194" s="61" t="s">
        <v>364</v>
      </c>
    </row>
    <row r="195" spans="1:8" ht="16" customHeight="1">
      <c r="A195" s="61" t="s">
        <v>374</v>
      </c>
      <c r="B195" s="62" t="str">
        <f t="shared" si="7"/>
        <v>PCI SAQ-D 11.1.1</v>
      </c>
      <c r="C195" s="62" t="str">
        <f t="shared" ref="C195:C252" si="8">_xlfn.CONCAT(A195, " ", F195)</f>
        <v>PCI DSS v3.2.1 Self-Assessment Questionnaire D for Merchants 11.1.1</v>
      </c>
      <c r="D195" s="63" t="s">
        <v>575</v>
      </c>
      <c r="E195" s="74" t="s">
        <v>803</v>
      </c>
      <c r="F195" s="67" t="s">
        <v>237</v>
      </c>
      <c r="G195" s="61" t="s">
        <v>381</v>
      </c>
      <c r="H195" s="61" t="s">
        <v>364</v>
      </c>
    </row>
    <row r="196" spans="1:8" ht="16" customHeight="1">
      <c r="A196" s="61" t="s">
        <v>374</v>
      </c>
      <c r="B196" s="62" t="str">
        <f t="shared" si="7"/>
        <v>PCI SAQ-D 11.1.2</v>
      </c>
      <c r="C196" s="62" t="str">
        <f t="shared" si="8"/>
        <v>PCI DSS v3.2.1 Self-Assessment Questionnaire D for Merchants 11.1.2</v>
      </c>
      <c r="D196" s="63" t="s">
        <v>576</v>
      </c>
      <c r="E196" s="74" t="s">
        <v>803</v>
      </c>
      <c r="F196" s="67" t="s">
        <v>238</v>
      </c>
      <c r="G196" s="61" t="s">
        <v>381</v>
      </c>
      <c r="H196" s="61" t="s">
        <v>364</v>
      </c>
    </row>
    <row r="197" spans="1:8" ht="16" customHeight="1">
      <c r="A197" s="61" t="s">
        <v>374</v>
      </c>
      <c r="B197" s="62" t="str">
        <f t="shared" si="7"/>
        <v>PCI SAQ-D 11.2</v>
      </c>
      <c r="C197" s="62" t="str">
        <f t="shared" si="8"/>
        <v>PCI DSS v3.2.1 Self-Assessment Questionnaire D for Merchants 11.2</v>
      </c>
      <c r="D197" s="57" t="s">
        <v>577</v>
      </c>
      <c r="E197" s="74" t="s">
        <v>804</v>
      </c>
      <c r="F197" s="67">
        <v>11.2</v>
      </c>
      <c r="G197" s="61" t="s">
        <v>381</v>
      </c>
      <c r="H197" s="61" t="s">
        <v>364</v>
      </c>
    </row>
    <row r="198" spans="1:8" ht="16" customHeight="1">
      <c r="A198" s="61" t="s">
        <v>374</v>
      </c>
      <c r="B198" s="62" t="str">
        <f t="shared" si="7"/>
        <v>PCI SAQ-D 11.2.1</v>
      </c>
      <c r="C198" s="62" t="str">
        <f t="shared" si="8"/>
        <v>PCI DSS v3.2.1 Self-Assessment Questionnaire D for Merchants 11.2.1</v>
      </c>
      <c r="D198" s="63" t="s">
        <v>578</v>
      </c>
      <c r="E198" s="74" t="s">
        <v>805</v>
      </c>
      <c r="F198" s="67" t="s">
        <v>240</v>
      </c>
      <c r="G198" s="61" t="s">
        <v>381</v>
      </c>
      <c r="H198" s="61" t="s">
        <v>364</v>
      </c>
    </row>
    <row r="199" spans="1:8" ht="16" customHeight="1">
      <c r="A199" s="61" t="s">
        <v>374</v>
      </c>
      <c r="B199" s="62" t="str">
        <f t="shared" ref="B199:B237" si="9">_xlfn.CONCAT("PCI SAQ-D ", F199)</f>
        <v>PCI SAQ-D 11.2.2</v>
      </c>
      <c r="C199" s="62" t="str">
        <f t="shared" si="8"/>
        <v>PCI DSS v3.2.1 Self-Assessment Questionnaire D for Merchants 11.2.2</v>
      </c>
      <c r="D199" s="57" t="s">
        <v>579</v>
      </c>
      <c r="E199" s="74" t="s">
        <v>806</v>
      </c>
      <c r="F199" s="67" t="s">
        <v>241</v>
      </c>
      <c r="G199" s="61" t="s">
        <v>381</v>
      </c>
      <c r="H199" s="61" t="s">
        <v>364</v>
      </c>
    </row>
    <row r="200" spans="1:8" ht="16" customHeight="1">
      <c r="A200" s="61" t="s">
        <v>374</v>
      </c>
      <c r="B200" s="62" t="str">
        <f t="shared" si="9"/>
        <v>PCI SAQ-D 11.2.3</v>
      </c>
      <c r="C200" s="62" t="str">
        <f t="shared" si="8"/>
        <v>PCI DSS v3.2.1 Self-Assessment Questionnaire D for Merchants 11.2.3</v>
      </c>
      <c r="D200" s="63" t="s">
        <v>580</v>
      </c>
      <c r="E200" s="74" t="s">
        <v>807</v>
      </c>
      <c r="F200" s="67" t="s">
        <v>239</v>
      </c>
      <c r="G200" s="61" t="s">
        <v>381</v>
      </c>
      <c r="H200" s="61" t="s">
        <v>364</v>
      </c>
    </row>
    <row r="201" spans="1:8" ht="16" customHeight="1">
      <c r="A201" s="61" t="s">
        <v>374</v>
      </c>
      <c r="B201" s="62" t="str">
        <f t="shared" si="9"/>
        <v>PCI SAQ-D 11.3</v>
      </c>
      <c r="C201" s="62" t="str">
        <f t="shared" si="8"/>
        <v>PCI DSS v3.2.1 Self-Assessment Questionnaire D for Merchants 11.3</v>
      </c>
      <c r="D201" s="64" t="s">
        <v>581</v>
      </c>
      <c r="E201" s="74" t="s">
        <v>808</v>
      </c>
      <c r="F201" s="67">
        <v>11.3</v>
      </c>
      <c r="G201" s="61" t="s">
        <v>381</v>
      </c>
      <c r="H201" s="61" t="s">
        <v>364</v>
      </c>
    </row>
    <row r="202" spans="1:8" ht="16" customHeight="1">
      <c r="A202" s="61" t="s">
        <v>374</v>
      </c>
      <c r="B202" s="62" t="str">
        <f t="shared" si="9"/>
        <v>PCI SAQ-D 11.3.1</v>
      </c>
      <c r="C202" s="62" t="str">
        <f t="shared" si="8"/>
        <v>PCI DSS v3.2.1 Self-Assessment Questionnaire D for Merchants 11.3.1</v>
      </c>
      <c r="D202" s="63" t="s">
        <v>582</v>
      </c>
      <c r="E202" s="74" t="s">
        <v>809</v>
      </c>
      <c r="F202" s="67" t="s">
        <v>242</v>
      </c>
      <c r="G202" s="61" t="s">
        <v>381</v>
      </c>
      <c r="H202" s="61" t="s">
        <v>364</v>
      </c>
    </row>
    <row r="203" spans="1:8" ht="16" customHeight="1">
      <c r="A203" s="61" t="s">
        <v>374</v>
      </c>
      <c r="B203" s="62" t="str">
        <f t="shared" si="9"/>
        <v>PCI SAQ-D 11.3.2</v>
      </c>
      <c r="C203" s="62" t="str">
        <f t="shared" si="8"/>
        <v>PCI DSS v3.2.1 Self-Assessment Questionnaire D for Merchants 11.3.2</v>
      </c>
      <c r="D203" s="63" t="s">
        <v>583</v>
      </c>
      <c r="E203" s="74" t="s">
        <v>809</v>
      </c>
      <c r="F203" s="67" t="s">
        <v>243</v>
      </c>
      <c r="G203" s="61" t="s">
        <v>381</v>
      </c>
      <c r="H203" s="61" t="s">
        <v>364</v>
      </c>
    </row>
    <row r="204" spans="1:8" ht="16" customHeight="1">
      <c r="A204" s="61" t="s">
        <v>374</v>
      </c>
      <c r="B204" s="62" t="str">
        <f t="shared" si="9"/>
        <v>PCI SAQ-D 11.3.3</v>
      </c>
      <c r="C204" s="62" t="str">
        <f t="shared" si="8"/>
        <v>PCI DSS v3.2.1 Self-Assessment Questionnaire D for Merchants 11.3.3</v>
      </c>
      <c r="D204" s="63" t="s">
        <v>584</v>
      </c>
      <c r="E204" s="74" t="s">
        <v>809</v>
      </c>
      <c r="F204" s="67" t="s">
        <v>244</v>
      </c>
      <c r="G204" s="61" t="s">
        <v>381</v>
      </c>
      <c r="H204" s="61" t="s">
        <v>364</v>
      </c>
    </row>
    <row r="205" spans="1:8" ht="16" customHeight="1">
      <c r="A205" s="61" t="s">
        <v>374</v>
      </c>
      <c r="B205" s="62" t="str">
        <f t="shared" si="9"/>
        <v>PCI SAQ-D 11.3.4</v>
      </c>
      <c r="C205" s="62" t="str">
        <f t="shared" si="8"/>
        <v>PCI DSS v3.2.1 Self-Assessment Questionnaire D for Merchants 11.3.4</v>
      </c>
      <c r="D205" s="63" t="s">
        <v>585</v>
      </c>
      <c r="E205" s="74" t="s">
        <v>810</v>
      </c>
      <c r="F205" s="67" t="s">
        <v>245</v>
      </c>
      <c r="G205" s="61" t="s">
        <v>381</v>
      </c>
      <c r="H205" s="61" t="s">
        <v>364</v>
      </c>
    </row>
    <row r="206" spans="1:8" ht="16" customHeight="1">
      <c r="A206" s="61" t="s">
        <v>374</v>
      </c>
      <c r="B206" s="62" t="str">
        <f t="shared" si="9"/>
        <v>PCI SAQ-D 11.3.4.1</v>
      </c>
      <c r="C206" s="62" t="str">
        <f t="shared" si="8"/>
        <v>PCI DSS v3.2.1 Self-Assessment Questionnaire D for Merchants 11.3.4.1</v>
      </c>
      <c r="D206" s="60" t="s">
        <v>586</v>
      </c>
      <c r="E206" s="74" t="s">
        <v>811</v>
      </c>
      <c r="F206" s="67" t="s">
        <v>246</v>
      </c>
      <c r="G206" s="61" t="s">
        <v>381</v>
      </c>
      <c r="H206" s="61" t="s">
        <v>364</v>
      </c>
    </row>
    <row r="207" spans="1:8" ht="16" customHeight="1">
      <c r="A207" s="61" t="s">
        <v>374</v>
      </c>
      <c r="B207" s="62" t="str">
        <f t="shared" si="9"/>
        <v>PCI SAQ-D 11.4</v>
      </c>
      <c r="C207" s="62" t="str">
        <f t="shared" si="8"/>
        <v>PCI DSS v3.2.1 Self-Assessment Questionnaire D for Merchants 11.4</v>
      </c>
      <c r="D207" s="64" t="s">
        <v>587</v>
      </c>
      <c r="E207" s="74" t="s">
        <v>812</v>
      </c>
      <c r="F207" s="67">
        <v>11.4</v>
      </c>
      <c r="G207" s="61" t="s">
        <v>381</v>
      </c>
      <c r="H207" s="61" t="s">
        <v>364</v>
      </c>
    </row>
    <row r="208" spans="1:8" ht="16" customHeight="1">
      <c r="A208" s="61" t="s">
        <v>374</v>
      </c>
      <c r="B208" s="62" t="str">
        <f t="shared" si="9"/>
        <v>PCI SAQ-D 11.5</v>
      </c>
      <c r="C208" s="62" t="str">
        <f t="shared" si="8"/>
        <v>PCI DSS v3.2.1 Self-Assessment Questionnaire D for Merchants 11.5</v>
      </c>
      <c r="D208" s="57" t="s">
        <v>588</v>
      </c>
      <c r="E208" s="74" t="s">
        <v>813</v>
      </c>
      <c r="F208" s="67">
        <v>11.5</v>
      </c>
      <c r="G208" s="61" t="s">
        <v>381</v>
      </c>
      <c r="H208" s="61" t="s">
        <v>364</v>
      </c>
    </row>
    <row r="209" spans="1:8" ht="16" customHeight="1">
      <c r="A209" s="61" t="s">
        <v>374</v>
      </c>
      <c r="B209" s="62" t="str">
        <f t="shared" si="9"/>
        <v>PCI SAQ-D 11.5.1</v>
      </c>
      <c r="C209" s="62" t="str">
        <f t="shared" si="8"/>
        <v>PCI DSS v3.2.1 Self-Assessment Questionnaire D for Merchants 11.5.1</v>
      </c>
      <c r="D209" s="63" t="s">
        <v>589</v>
      </c>
      <c r="F209" s="67" t="s">
        <v>247</v>
      </c>
      <c r="G209" s="61" t="s">
        <v>381</v>
      </c>
      <c r="H209" s="61" t="s">
        <v>364</v>
      </c>
    </row>
    <row r="210" spans="1:8" ht="16" customHeight="1">
      <c r="A210" s="61" t="s">
        <v>374</v>
      </c>
      <c r="B210" s="62" t="str">
        <f t="shared" si="9"/>
        <v>PCI SAQ-D 11.6</v>
      </c>
      <c r="C210" s="62" t="str">
        <f t="shared" si="8"/>
        <v>PCI DSS v3.2.1 Self-Assessment Questionnaire D for Merchants 11.6</v>
      </c>
      <c r="D210" s="63" t="s">
        <v>590</v>
      </c>
      <c r="E210" s="74" t="s">
        <v>814</v>
      </c>
      <c r="F210" s="67">
        <v>11.6</v>
      </c>
      <c r="G210" s="61" t="s">
        <v>381</v>
      </c>
      <c r="H210" s="61" t="s">
        <v>364</v>
      </c>
    </row>
    <row r="211" spans="1:8" ht="16" customHeight="1">
      <c r="A211" s="61" t="s">
        <v>374</v>
      </c>
      <c r="B211" s="62" t="str">
        <f t="shared" si="9"/>
        <v>PCI SAQ-D 12.1</v>
      </c>
      <c r="C211" s="62" t="str">
        <f t="shared" si="8"/>
        <v>PCI DSS v3.2.1 Self-Assessment Questionnaire D for Merchants 12.1</v>
      </c>
      <c r="D211" s="63" t="s">
        <v>591</v>
      </c>
      <c r="E211" s="74" t="s">
        <v>815</v>
      </c>
      <c r="F211" s="67">
        <v>12.1</v>
      </c>
      <c r="G211" s="61" t="s">
        <v>383</v>
      </c>
      <c r="H211" s="61" t="s">
        <v>365</v>
      </c>
    </row>
    <row r="212" spans="1:8" ht="16" customHeight="1">
      <c r="A212" s="61" t="s">
        <v>374</v>
      </c>
      <c r="B212" s="62" t="str">
        <f t="shared" si="9"/>
        <v>PCI SAQ-D 12.1.1</v>
      </c>
      <c r="C212" s="62" t="str">
        <f t="shared" si="8"/>
        <v>PCI DSS v3.2.1 Self-Assessment Questionnaire D for Merchants 12.1.1</v>
      </c>
      <c r="D212" s="63" t="s">
        <v>592</v>
      </c>
      <c r="E212" s="74" t="s">
        <v>816</v>
      </c>
      <c r="F212" s="67" t="s">
        <v>218</v>
      </c>
      <c r="G212" s="61" t="s">
        <v>383</v>
      </c>
      <c r="H212" s="61" t="s">
        <v>365</v>
      </c>
    </row>
    <row r="213" spans="1:8" ht="16" customHeight="1">
      <c r="A213" s="61" t="s">
        <v>374</v>
      </c>
      <c r="B213" s="62" t="str">
        <f t="shared" si="9"/>
        <v>PCI SAQ-D 12.2</v>
      </c>
      <c r="C213" s="62" t="str">
        <f t="shared" si="8"/>
        <v>PCI DSS v3.2.1 Self-Assessment Questionnaire D for Merchants 12.2</v>
      </c>
      <c r="D213" s="64" t="s">
        <v>593</v>
      </c>
      <c r="E213" s="74" t="s">
        <v>817</v>
      </c>
      <c r="F213" s="67">
        <v>12.2</v>
      </c>
      <c r="G213" s="61" t="s">
        <v>383</v>
      </c>
      <c r="H213" s="61" t="s">
        <v>365</v>
      </c>
    </row>
    <row r="214" spans="1:8" ht="16" customHeight="1">
      <c r="A214" s="61" t="s">
        <v>374</v>
      </c>
      <c r="B214" s="62" t="str">
        <f t="shared" si="9"/>
        <v>PCI SAQ-D 12.3</v>
      </c>
      <c r="C214" s="62" t="str">
        <f t="shared" si="8"/>
        <v>PCI DSS v3.2.1 Self-Assessment Questionnaire D for Merchants 12.3</v>
      </c>
      <c r="D214" s="57" t="s">
        <v>594</v>
      </c>
      <c r="E214" s="74" t="s">
        <v>818</v>
      </c>
      <c r="F214" s="67">
        <v>12.3</v>
      </c>
      <c r="G214" s="61" t="s">
        <v>383</v>
      </c>
      <c r="H214" s="61" t="s">
        <v>365</v>
      </c>
    </row>
    <row r="215" spans="1:8" ht="16" customHeight="1">
      <c r="A215" s="61" t="s">
        <v>374</v>
      </c>
      <c r="B215" s="62" t="str">
        <f t="shared" si="9"/>
        <v>PCI SAQ-D 12.3.1</v>
      </c>
      <c r="C215" s="62" t="str">
        <f t="shared" si="8"/>
        <v>PCI DSS v3.2.1 Self-Assessment Questionnaire D for Merchants 12.3.1</v>
      </c>
      <c r="D215" s="63" t="s">
        <v>595</v>
      </c>
      <c r="E215" s="74" t="s">
        <v>819</v>
      </c>
      <c r="F215" s="67" t="s">
        <v>219</v>
      </c>
      <c r="G215" s="61" t="s">
        <v>383</v>
      </c>
      <c r="H215" s="61" t="s">
        <v>365</v>
      </c>
    </row>
    <row r="216" spans="1:8" ht="16" customHeight="1">
      <c r="A216" s="61" t="s">
        <v>374</v>
      </c>
      <c r="B216" s="62" t="str">
        <f t="shared" si="9"/>
        <v>PCI SAQ-D 12.3.2</v>
      </c>
      <c r="C216" s="62" t="str">
        <f t="shared" si="8"/>
        <v>PCI DSS v3.2.1 Self-Assessment Questionnaire D for Merchants 12.3.2</v>
      </c>
      <c r="D216" s="63" t="s">
        <v>596</v>
      </c>
      <c r="E216" s="74" t="s">
        <v>820</v>
      </c>
      <c r="F216" s="67" t="s">
        <v>220</v>
      </c>
      <c r="G216" s="61" t="s">
        <v>383</v>
      </c>
      <c r="H216" s="61" t="s">
        <v>365</v>
      </c>
    </row>
    <row r="217" spans="1:8" ht="16" customHeight="1">
      <c r="A217" s="61" t="s">
        <v>374</v>
      </c>
      <c r="B217" s="62" t="str">
        <f t="shared" si="9"/>
        <v>PCI SAQ-D 12.3.3</v>
      </c>
      <c r="C217" s="62" t="str">
        <f t="shared" si="8"/>
        <v>PCI DSS v3.2.1 Self-Assessment Questionnaire D for Merchants 12.3.3</v>
      </c>
      <c r="D217" s="63" t="s">
        <v>597</v>
      </c>
      <c r="E217" s="74" t="s">
        <v>821</v>
      </c>
      <c r="F217" s="67" t="s">
        <v>221</v>
      </c>
      <c r="G217" s="61" t="s">
        <v>383</v>
      </c>
      <c r="H217" s="61" t="s">
        <v>365</v>
      </c>
    </row>
    <row r="218" spans="1:8" ht="16" customHeight="1">
      <c r="A218" s="61" t="s">
        <v>374</v>
      </c>
      <c r="B218" s="62" t="str">
        <f t="shared" si="9"/>
        <v>PCI SAQ-D 12.3.4</v>
      </c>
      <c r="C218" s="62" t="str">
        <f t="shared" si="8"/>
        <v>PCI DSS v3.2.1 Self-Assessment Questionnaire D for Merchants 12.3.4</v>
      </c>
      <c r="D218" s="60" t="s">
        <v>598</v>
      </c>
      <c r="E218" s="74" t="s">
        <v>822</v>
      </c>
      <c r="F218" s="67" t="s">
        <v>222</v>
      </c>
      <c r="G218" s="61" t="s">
        <v>383</v>
      </c>
      <c r="H218" s="61" t="s">
        <v>365</v>
      </c>
    </row>
    <row r="219" spans="1:8" ht="16" customHeight="1">
      <c r="A219" s="61" t="s">
        <v>374</v>
      </c>
      <c r="B219" s="62" t="str">
        <f t="shared" si="9"/>
        <v>PCI SAQ-D 12.3.5</v>
      </c>
      <c r="C219" s="62" t="str">
        <f t="shared" si="8"/>
        <v>PCI DSS v3.2.1 Self-Assessment Questionnaire D for Merchants 12.3.5</v>
      </c>
      <c r="D219" s="63" t="s">
        <v>599</v>
      </c>
      <c r="E219" s="74" t="s">
        <v>823</v>
      </c>
      <c r="F219" s="67" t="s">
        <v>223</v>
      </c>
      <c r="G219" s="61" t="s">
        <v>383</v>
      </c>
      <c r="H219" s="61" t="s">
        <v>365</v>
      </c>
    </row>
    <row r="220" spans="1:8" ht="16" customHeight="1">
      <c r="A220" s="61" t="s">
        <v>374</v>
      </c>
      <c r="B220" s="62" t="str">
        <f t="shared" si="9"/>
        <v>PCI SAQ-D 12.3.6</v>
      </c>
      <c r="C220" s="62" t="str">
        <f t="shared" si="8"/>
        <v>PCI DSS v3.2.1 Self-Assessment Questionnaire D for Merchants 12.3.6</v>
      </c>
      <c r="D220" s="63" t="s">
        <v>600</v>
      </c>
      <c r="E220" s="74" t="s">
        <v>823</v>
      </c>
      <c r="F220" s="67" t="s">
        <v>224</v>
      </c>
      <c r="G220" s="61" t="s">
        <v>383</v>
      </c>
      <c r="H220" s="61" t="s">
        <v>365</v>
      </c>
    </row>
    <row r="221" spans="1:8" ht="16" customHeight="1">
      <c r="A221" s="61" t="s">
        <v>374</v>
      </c>
      <c r="B221" s="62" t="str">
        <f t="shared" si="9"/>
        <v>PCI SAQ-D 12.3.7</v>
      </c>
      <c r="C221" s="62" t="str">
        <f t="shared" si="8"/>
        <v>PCI DSS v3.2.1 Self-Assessment Questionnaire D for Merchants 12.3.7</v>
      </c>
      <c r="D221" s="63" t="s">
        <v>601</v>
      </c>
      <c r="E221" s="74" t="s">
        <v>823</v>
      </c>
      <c r="F221" s="67" t="s">
        <v>225</v>
      </c>
      <c r="G221" s="61" t="s">
        <v>383</v>
      </c>
      <c r="H221" s="61" t="s">
        <v>365</v>
      </c>
    </row>
    <row r="222" spans="1:8" ht="16" customHeight="1">
      <c r="A222" s="61" t="s">
        <v>374</v>
      </c>
      <c r="B222" s="62" t="str">
        <f t="shared" si="9"/>
        <v>PCI SAQ-D 12.3.8</v>
      </c>
      <c r="C222" s="62" t="str">
        <f t="shared" si="8"/>
        <v>PCI DSS v3.2.1 Self-Assessment Questionnaire D for Merchants 12.3.8</v>
      </c>
      <c r="D222" s="63" t="s">
        <v>602</v>
      </c>
      <c r="E222" s="74" t="s">
        <v>824</v>
      </c>
      <c r="F222" s="67" t="s">
        <v>226</v>
      </c>
      <c r="G222" s="61" t="s">
        <v>383</v>
      </c>
      <c r="H222" s="61" t="s">
        <v>365</v>
      </c>
    </row>
    <row r="223" spans="1:8" ht="16" customHeight="1">
      <c r="A223" s="61" t="s">
        <v>374</v>
      </c>
      <c r="B223" s="62" t="str">
        <f t="shared" si="9"/>
        <v>PCI SAQ-D 12.3.9</v>
      </c>
      <c r="C223" s="62" t="str">
        <f t="shared" si="8"/>
        <v>PCI DSS v3.2.1 Self-Assessment Questionnaire D for Merchants 12.3.9</v>
      </c>
      <c r="D223" s="63" t="s">
        <v>603</v>
      </c>
      <c r="E223" s="74" t="s">
        <v>824</v>
      </c>
      <c r="F223" s="67" t="s">
        <v>227</v>
      </c>
      <c r="G223" s="61" t="s">
        <v>383</v>
      </c>
      <c r="H223" s="61" t="s">
        <v>365</v>
      </c>
    </row>
    <row r="224" spans="1:8" ht="16" customHeight="1">
      <c r="A224" s="61" t="s">
        <v>374</v>
      </c>
      <c r="B224" s="62" t="str">
        <f t="shared" si="9"/>
        <v>PCI SAQ-D 12.3.10</v>
      </c>
      <c r="C224" s="62" t="str">
        <f t="shared" si="8"/>
        <v>PCI DSS v3.2.1 Self-Assessment Questionnaire D for Merchants 12.3.10</v>
      </c>
      <c r="D224" s="64" t="s">
        <v>604</v>
      </c>
      <c r="E224" s="74" t="s">
        <v>825</v>
      </c>
      <c r="F224" s="67" t="s">
        <v>228</v>
      </c>
      <c r="G224" s="61" t="s">
        <v>383</v>
      </c>
      <c r="H224" s="61" t="s">
        <v>365</v>
      </c>
    </row>
    <row r="225" spans="1:8" ht="16" customHeight="1">
      <c r="A225" s="61" t="s">
        <v>374</v>
      </c>
      <c r="B225" s="62" t="str">
        <f t="shared" si="9"/>
        <v>PCI SAQ-D 12.4</v>
      </c>
      <c r="C225" s="62" t="str">
        <f t="shared" si="8"/>
        <v>PCI DSS v3.2.1 Self-Assessment Questionnaire D for Merchants 12.4</v>
      </c>
      <c r="D225" s="63" t="s">
        <v>605</v>
      </c>
      <c r="E225" s="74" t="s">
        <v>826</v>
      </c>
      <c r="F225" s="67">
        <v>12.4</v>
      </c>
      <c r="G225" s="61" t="s">
        <v>383</v>
      </c>
      <c r="H225" s="61" t="s">
        <v>365</v>
      </c>
    </row>
    <row r="226" spans="1:8" ht="16" customHeight="1">
      <c r="A226" s="61" t="s">
        <v>374</v>
      </c>
      <c r="B226" s="62" t="str">
        <f t="shared" si="9"/>
        <v>PCI SAQ-D 12.4.1</v>
      </c>
      <c r="C226" s="62" t="str">
        <f t="shared" si="8"/>
        <v>PCI DSS v3.2.1 Self-Assessment Questionnaire D for Merchants 12.4.1</v>
      </c>
      <c r="D226" s="57" t="s">
        <v>606</v>
      </c>
      <c r="E226" s="74" t="s">
        <v>827</v>
      </c>
      <c r="F226" s="67" t="s">
        <v>229</v>
      </c>
      <c r="G226" s="61" t="s">
        <v>383</v>
      </c>
      <c r="H226" s="61" t="s">
        <v>365</v>
      </c>
    </row>
    <row r="227" spans="1:8" ht="16" customHeight="1">
      <c r="A227" s="61" t="s">
        <v>374</v>
      </c>
      <c r="B227" s="62" t="str">
        <f t="shared" si="9"/>
        <v>PCI SAQ-D 12.5</v>
      </c>
      <c r="C227" s="62" t="str">
        <f t="shared" si="8"/>
        <v>PCI DSS v3.2.1 Self-Assessment Questionnaire D for Merchants 12.5</v>
      </c>
      <c r="D227" s="63" t="s">
        <v>607</v>
      </c>
      <c r="E227" s="74" t="s">
        <v>828</v>
      </c>
      <c r="F227" s="67">
        <v>12.5</v>
      </c>
      <c r="G227" s="61" t="s">
        <v>383</v>
      </c>
      <c r="H227" s="61" t="s">
        <v>365</v>
      </c>
    </row>
    <row r="228" spans="1:8" ht="16" customHeight="1">
      <c r="A228" s="61" t="s">
        <v>374</v>
      </c>
      <c r="B228" s="62" t="str">
        <f t="shared" si="9"/>
        <v>PCI SAQ-D 12.5.1</v>
      </c>
      <c r="C228" s="62" t="str">
        <f t="shared" si="8"/>
        <v>PCI DSS v3.2.1 Self-Assessment Questionnaire D for Merchants 12.5.1</v>
      </c>
      <c r="D228" s="63" t="s">
        <v>608</v>
      </c>
      <c r="E228" s="74" t="s">
        <v>829</v>
      </c>
      <c r="F228" s="67" t="s">
        <v>230</v>
      </c>
      <c r="G228" s="61" t="s">
        <v>383</v>
      </c>
      <c r="H228" s="61" t="s">
        <v>365</v>
      </c>
    </row>
    <row r="229" spans="1:8" ht="16" customHeight="1">
      <c r="A229" s="61" t="s">
        <v>374</v>
      </c>
      <c r="B229" s="62" t="str">
        <f t="shared" si="9"/>
        <v>PCI SAQ-D 12.5.2</v>
      </c>
      <c r="C229" s="62" t="str">
        <f t="shared" si="8"/>
        <v>PCI DSS v3.2.1 Self-Assessment Questionnaire D for Merchants 12.5.2</v>
      </c>
      <c r="D229" s="63" t="s">
        <v>609</v>
      </c>
      <c r="E229" s="74" t="s">
        <v>829</v>
      </c>
      <c r="F229" s="67" t="s">
        <v>231</v>
      </c>
      <c r="G229" s="61" t="s">
        <v>383</v>
      </c>
      <c r="H229" s="61" t="s">
        <v>365</v>
      </c>
    </row>
    <row r="230" spans="1:8" ht="16" customHeight="1">
      <c r="A230" s="61" t="s">
        <v>374</v>
      </c>
      <c r="B230" s="62" t="str">
        <f t="shared" si="9"/>
        <v>PCI SAQ-D 12.5.3</v>
      </c>
      <c r="C230" s="62" t="str">
        <f t="shared" si="8"/>
        <v>PCI DSS v3.2.1 Self-Assessment Questionnaire D for Merchants 12.5.3</v>
      </c>
      <c r="D230" s="63" t="s">
        <v>610</v>
      </c>
      <c r="E230" s="74" t="s">
        <v>829</v>
      </c>
      <c r="F230" s="67" t="s">
        <v>232</v>
      </c>
      <c r="G230" s="61" t="s">
        <v>383</v>
      </c>
      <c r="H230" s="61" t="s">
        <v>365</v>
      </c>
    </row>
    <row r="231" spans="1:8" ht="16" customHeight="1">
      <c r="A231" s="61" t="s">
        <v>374</v>
      </c>
      <c r="B231" s="62" t="str">
        <f t="shared" si="9"/>
        <v>PCI SAQ-D 12.5.4</v>
      </c>
      <c r="C231" s="62" t="str">
        <f t="shared" si="8"/>
        <v>PCI DSS v3.2.1 Self-Assessment Questionnaire D for Merchants 12.5.4</v>
      </c>
      <c r="D231" s="63" t="s">
        <v>611</v>
      </c>
      <c r="E231" s="74" t="s">
        <v>829</v>
      </c>
      <c r="F231" s="67" t="s">
        <v>233</v>
      </c>
      <c r="G231" s="61" t="s">
        <v>383</v>
      </c>
      <c r="H231" s="61" t="s">
        <v>365</v>
      </c>
    </row>
    <row r="232" spans="1:8" ht="16" customHeight="1">
      <c r="A232" s="61" t="s">
        <v>374</v>
      </c>
      <c r="B232" s="62" t="str">
        <f t="shared" si="9"/>
        <v>PCI SAQ-D 12.5.5</v>
      </c>
      <c r="C232" s="62" t="str">
        <f t="shared" si="8"/>
        <v>PCI DSS v3.2.1 Self-Assessment Questionnaire D for Merchants 12.5.5</v>
      </c>
      <c r="D232" s="63" t="s">
        <v>612</v>
      </c>
      <c r="E232" s="74" t="s">
        <v>829</v>
      </c>
      <c r="F232" s="67" t="s">
        <v>234</v>
      </c>
      <c r="G232" s="61" t="s">
        <v>383</v>
      </c>
      <c r="H232" s="61" t="s">
        <v>365</v>
      </c>
    </row>
    <row r="233" spans="1:8" ht="16" customHeight="1">
      <c r="A233" s="61" t="s">
        <v>374</v>
      </c>
      <c r="B233" s="62" t="str">
        <f t="shared" si="9"/>
        <v>PCI SAQ-D 12.6</v>
      </c>
      <c r="C233" s="62" t="str">
        <f t="shared" si="8"/>
        <v>PCI DSS v3.2.1 Self-Assessment Questionnaire D for Merchants 12.6</v>
      </c>
      <c r="D233" s="63" t="s">
        <v>613</v>
      </c>
      <c r="E233" s="74" t="s">
        <v>830</v>
      </c>
      <c r="F233" s="67">
        <v>12.6</v>
      </c>
      <c r="G233" s="61" t="s">
        <v>383</v>
      </c>
      <c r="H233" s="61" t="s">
        <v>365</v>
      </c>
    </row>
    <row r="234" spans="1:8" ht="16" customHeight="1">
      <c r="A234" s="61" t="s">
        <v>374</v>
      </c>
      <c r="B234" s="62" t="str">
        <f t="shared" si="9"/>
        <v>PCI SAQ-D 12.6.1</v>
      </c>
      <c r="C234" s="62" t="str">
        <f t="shared" si="8"/>
        <v>PCI DSS v3.2.1 Self-Assessment Questionnaire D for Merchants 12.6.1</v>
      </c>
      <c r="D234" s="57" t="s">
        <v>614</v>
      </c>
      <c r="E234" s="74" t="s">
        <v>831</v>
      </c>
      <c r="F234" s="67" t="s">
        <v>235</v>
      </c>
      <c r="G234" s="61" t="s">
        <v>383</v>
      </c>
      <c r="H234" s="61" t="s">
        <v>365</v>
      </c>
    </row>
    <row r="235" spans="1:8" ht="16" customHeight="1">
      <c r="A235" s="61" t="s">
        <v>374</v>
      </c>
      <c r="B235" s="62" t="str">
        <f t="shared" si="9"/>
        <v>PCI SAQ-D 12.6.2</v>
      </c>
      <c r="C235" s="62" t="str">
        <f t="shared" si="8"/>
        <v>PCI DSS v3.2.1 Self-Assessment Questionnaire D for Merchants 12.6.2</v>
      </c>
      <c r="D235" s="63" t="s">
        <v>615</v>
      </c>
      <c r="E235" s="74" t="s">
        <v>832</v>
      </c>
      <c r="F235" s="67" t="s">
        <v>236</v>
      </c>
      <c r="G235" s="61" t="s">
        <v>383</v>
      </c>
      <c r="H235" s="61" t="s">
        <v>365</v>
      </c>
    </row>
    <row r="236" spans="1:8" ht="16" customHeight="1">
      <c r="A236" s="61" t="s">
        <v>374</v>
      </c>
      <c r="B236" s="62" t="str">
        <f t="shared" si="9"/>
        <v>PCI SAQ-D 12.7</v>
      </c>
      <c r="C236" s="62" t="str">
        <f t="shared" si="8"/>
        <v>PCI DSS v3.2.1 Self-Assessment Questionnaire D for Merchants 12.7</v>
      </c>
      <c r="D236" s="57" t="s">
        <v>616</v>
      </c>
      <c r="E236" s="74" t="s">
        <v>833</v>
      </c>
      <c r="F236" s="67">
        <v>12.7</v>
      </c>
      <c r="G236" s="61" t="s">
        <v>383</v>
      </c>
      <c r="H236" s="61" t="s">
        <v>365</v>
      </c>
    </row>
    <row r="237" spans="1:8" ht="16" customHeight="1">
      <c r="A237" s="61" t="s">
        <v>374</v>
      </c>
      <c r="B237" s="62" t="str">
        <f t="shared" si="9"/>
        <v>PCI SAQ-D 12.8</v>
      </c>
      <c r="C237" s="62" t="str">
        <f t="shared" si="8"/>
        <v>PCI DSS v3.2.1 Self-Assessment Questionnaire D for Merchants 12.8</v>
      </c>
      <c r="D237" s="63" t="s">
        <v>617</v>
      </c>
      <c r="E237" s="74" t="s">
        <v>834</v>
      </c>
      <c r="F237" s="67">
        <v>12.8</v>
      </c>
      <c r="G237" s="61" t="s">
        <v>383</v>
      </c>
      <c r="H237" s="61" t="s">
        <v>365</v>
      </c>
    </row>
    <row r="238" spans="1:8" ht="16" customHeight="1">
      <c r="A238" s="61" t="s">
        <v>374</v>
      </c>
      <c r="B238" s="62" t="str">
        <f t="shared" ref="B238:B252" si="10">_xlfn.CONCAT("PCI SAQ-D ", F238)</f>
        <v>PCI SAQ-D 12.8.1</v>
      </c>
      <c r="C238" s="62" t="str">
        <f t="shared" si="8"/>
        <v>PCI DSS v3.2.1 Self-Assessment Questionnaire D for Merchants 12.8.1</v>
      </c>
      <c r="D238" s="63" t="s">
        <v>618</v>
      </c>
      <c r="E238" s="74" t="s">
        <v>835</v>
      </c>
      <c r="F238" s="67" t="s">
        <v>189</v>
      </c>
      <c r="G238" s="61" t="s">
        <v>383</v>
      </c>
      <c r="H238" s="61" t="s">
        <v>365</v>
      </c>
    </row>
    <row r="239" spans="1:8" ht="16" customHeight="1">
      <c r="A239" s="61" t="s">
        <v>374</v>
      </c>
      <c r="B239" s="62" t="str">
        <f t="shared" si="10"/>
        <v>PCI SAQ-D 12.8.2</v>
      </c>
      <c r="C239" s="62" t="str">
        <f t="shared" si="8"/>
        <v>PCI DSS v3.2.1 Self-Assessment Questionnaire D for Merchants 12.8.2</v>
      </c>
      <c r="D239" s="57" t="s">
        <v>619</v>
      </c>
      <c r="E239" s="74" t="s">
        <v>836</v>
      </c>
      <c r="F239" s="67" t="s">
        <v>193</v>
      </c>
      <c r="G239" s="61" t="s">
        <v>383</v>
      </c>
      <c r="H239" s="61" t="s">
        <v>365</v>
      </c>
    </row>
    <row r="240" spans="1:8" ht="16" customHeight="1">
      <c r="A240" s="61" t="s">
        <v>374</v>
      </c>
      <c r="B240" s="62" t="str">
        <f t="shared" si="10"/>
        <v>PCI SAQ-D 12.8.3</v>
      </c>
      <c r="C240" s="62" t="str">
        <f t="shared" si="8"/>
        <v>PCI DSS v3.2.1 Self-Assessment Questionnaire D for Merchants 12.8.3</v>
      </c>
      <c r="D240" s="63" t="s">
        <v>620</v>
      </c>
      <c r="E240" s="74" t="s">
        <v>837</v>
      </c>
      <c r="F240" s="67" t="s">
        <v>190</v>
      </c>
      <c r="G240" s="61" t="s">
        <v>383</v>
      </c>
      <c r="H240" s="61" t="s">
        <v>365</v>
      </c>
    </row>
    <row r="241" spans="1:8" ht="16" customHeight="1">
      <c r="A241" s="61" t="s">
        <v>374</v>
      </c>
      <c r="B241" s="62" t="str">
        <f t="shared" si="10"/>
        <v>PCI SAQ-D 12.8.4</v>
      </c>
      <c r="C241" s="62" t="str">
        <f t="shared" si="8"/>
        <v>PCI DSS v3.2.1 Self-Assessment Questionnaire D for Merchants 12.8.4</v>
      </c>
      <c r="D241" s="63" t="s">
        <v>621</v>
      </c>
      <c r="E241" s="74" t="s">
        <v>838</v>
      </c>
      <c r="F241" s="67" t="s">
        <v>191</v>
      </c>
      <c r="G241" s="61" t="s">
        <v>383</v>
      </c>
      <c r="H241" s="61" t="s">
        <v>365</v>
      </c>
    </row>
    <row r="242" spans="1:8" ht="16" customHeight="1">
      <c r="A242" s="61" t="s">
        <v>374</v>
      </c>
      <c r="B242" s="62" t="str">
        <f t="shared" si="10"/>
        <v>PCI SAQ-D 12.8.5</v>
      </c>
      <c r="C242" s="62" t="str">
        <f t="shared" si="8"/>
        <v>PCI DSS v3.2.1 Self-Assessment Questionnaire D for Merchants 12.8.5</v>
      </c>
      <c r="D242" s="63" t="s">
        <v>622</v>
      </c>
      <c r="E242" s="74" t="s">
        <v>838</v>
      </c>
      <c r="F242" s="67" t="s">
        <v>192</v>
      </c>
      <c r="G242" s="61" t="s">
        <v>383</v>
      </c>
      <c r="H242" s="61" t="s">
        <v>365</v>
      </c>
    </row>
    <row r="243" spans="1:8" ht="16" customHeight="1">
      <c r="A243" s="61" t="s">
        <v>374</v>
      </c>
      <c r="B243" s="62" t="str">
        <f t="shared" si="10"/>
        <v>PCI SAQ-D 12.9</v>
      </c>
      <c r="C243" s="62" t="str">
        <f t="shared" si="8"/>
        <v>PCI DSS v3.2.1 Self-Assessment Questionnaire D for Merchants 12.9</v>
      </c>
      <c r="D243" s="57" t="s">
        <v>623</v>
      </c>
      <c r="E243" s="74" t="s">
        <v>839</v>
      </c>
      <c r="F243" s="67">
        <v>12.9</v>
      </c>
      <c r="G243" s="61" t="s">
        <v>383</v>
      </c>
      <c r="H243" s="61" t="s">
        <v>365</v>
      </c>
    </row>
    <row r="244" spans="1:8" ht="16" customHeight="1">
      <c r="A244" s="61" t="s">
        <v>374</v>
      </c>
      <c r="B244" s="62" t="str">
        <f t="shared" si="10"/>
        <v>PCI SAQ-D 12.10</v>
      </c>
      <c r="C244" s="62" t="str">
        <f t="shared" si="8"/>
        <v>PCI DSS v3.2.1 Self-Assessment Questionnaire D for Merchants 12.10</v>
      </c>
      <c r="D244" s="63" t="s">
        <v>624</v>
      </c>
      <c r="E244" s="74" t="s">
        <v>840</v>
      </c>
      <c r="F244" s="68" t="s">
        <v>217</v>
      </c>
      <c r="G244" s="61" t="s">
        <v>383</v>
      </c>
      <c r="H244" s="61" t="s">
        <v>365</v>
      </c>
    </row>
    <row r="245" spans="1:8" ht="16" customHeight="1">
      <c r="A245" s="61" t="s">
        <v>374</v>
      </c>
      <c r="B245" s="62" t="str">
        <f t="shared" si="10"/>
        <v>PCI SAQ-D 12.10.1</v>
      </c>
      <c r="C245" s="62" t="str">
        <f t="shared" si="8"/>
        <v>PCI DSS v3.2.1 Self-Assessment Questionnaire D for Merchants 12.10.1</v>
      </c>
      <c r="D245" s="64" t="s">
        <v>625</v>
      </c>
      <c r="E245" s="74" t="s">
        <v>841</v>
      </c>
      <c r="F245" s="67" t="s">
        <v>194</v>
      </c>
      <c r="G245" s="61" t="s">
        <v>383</v>
      </c>
      <c r="H245" s="61" t="s">
        <v>365</v>
      </c>
    </row>
    <row r="246" spans="1:8" ht="16" customHeight="1">
      <c r="A246" s="61" t="s">
        <v>374</v>
      </c>
      <c r="B246" s="62" t="str">
        <f t="shared" si="10"/>
        <v>PCI SAQ-D 12.10.2</v>
      </c>
      <c r="C246" s="62" t="str">
        <f t="shared" si="8"/>
        <v>PCI DSS v3.2.1 Self-Assessment Questionnaire D for Merchants 12.10.2</v>
      </c>
      <c r="D246" s="63" t="s">
        <v>626</v>
      </c>
      <c r="E246" s="74" t="s">
        <v>842</v>
      </c>
      <c r="F246" s="67" t="s">
        <v>216</v>
      </c>
      <c r="G246" s="61" t="s">
        <v>383</v>
      </c>
      <c r="H246" s="61" t="s">
        <v>365</v>
      </c>
    </row>
    <row r="247" spans="1:8" ht="16" customHeight="1">
      <c r="A247" s="61" t="s">
        <v>374</v>
      </c>
      <c r="B247" s="62" t="str">
        <f t="shared" si="10"/>
        <v>PCI SAQ-D 12.10.3</v>
      </c>
      <c r="C247" s="62" t="str">
        <f t="shared" si="8"/>
        <v>PCI DSS v3.2.1 Self-Assessment Questionnaire D for Merchants 12.10.3</v>
      </c>
      <c r="D247" s="63" t="s">
        <v>627</v>
      </c>
      <c r="E247" s="74" t="s">
        <v>843</v>
      </c>
      <c r="F247" s="67" t="s">
        <v>215</v>
      </c>
      <c r="G247" s="61" t="s">
        <v>383</v>
      </c>
      <c r="H247" s="61" t="s">
        <v>365</v>
      </c>
    </row>
    <row r="248" spans="1:8" ht="16" customHeight="1">
      <c r="A248" s="61" t="s">
        <v>374</v>
      </c>
      <c r="B248" s="62" t="str">
        <f t="shared" si="10"/>
        <v>PCI SAQ-D 12.10.4</v>
      </c>
      <c r="C248" s="62" t="str">
        <f t="shared" si="8"/>
        <v>PCI DSS v3.2.1 Self-Assessment Questionnaire D for Merchants 12.10.4</v>
      </c>
      <c r="D248" s="63" t="s">
        <v>628</v>
      </c>
      <c r="E248" s="74" t="s">
        <v>843</v>
      </c>
      <c r="F248" s="67" t="s">
        <v>214</v>
      </c>
      <c r="G248" s="61" t="s">
        <v>383</v>
      </c>
      <c r="H248" s="61" t="s">
        <v>365</v>
      </c>
    </row>
    <row r="249" spans="1:8" ht="16" customHeight="1">
      <c r="A249" s="61" t="s">
        <v>374</v>
      </c>
      <c r="B249" s="62" t="str">
        <f t="shared" si="10"/>
        <v>PCI SAQ-D 12.10.5</v>
      </c>
      <c r="C249" s="62" t="str">
        <f t="shared" si="8"/>
        <v>PCI DSS v3.2.1 Self-Assessment Questionnaire D for Merchants 12.10.5</v>
      </c>
      <c r="D249" s="63" t="s">
        <v>629</v>
      </c>
      <c r="E249" s="74" t="s">
        <v>844</v>
      </c>
      <c r="F249" s="67" t="s">
        <v>213</v>
      </c>
      <c r="G249" s="61" t="s">
        <v>383</v>
      </c>
      <c r="H249" s="61" t="s">
        <v>365</v>
      </c>
    </row>
    <row r="250" spans="1:8" ht="16" customHeight="1">
      <c r="A250" s="61" t="s">
        <v>374</v>
      </c>
      <c r="B250" s="62" t="str">
        <f t="shared" si="10"/>
        <v>PCI SAQ-D 12.10.6</v>
      </c>
      <c r="C250" s="62" t="str">
        <f t="shared" si="8"/>
        <v>PCI DSS v3.2.1 Self-Assessment Questionnaire D for Merchants 12.10.6</v>
      </c>
      <c r="D250" s="63" t="s">
        <v>630</v>
      </c>
      <c r="E250" s="74" t="s">
        <v>845</v>
      </c>
      <c r="F250" s="67" t="s">
        <v>212</v>
      </c>
      <c r="G250" s="61" t="s">
        <v>383</v>
      </c>
      <c r="H250" s="61" t="s">
        <v>365</v>
      </c>
    </row>
    <row r="251" spans="1:8" ht="16" customHeight="1">
      <c r="A251" s="61" t="s">
        <v>374</v>
      </c>
      <c r="B251" s="62" t="str">
        <f t="shared" si="10"/>
        <v>PCI SAQ-D 12.11</v>
      </c>
      <c r="C251" s="62" t="str">
        <f t="shared" si="8"/>
        <v>PCI DSS v3.2.1 Self-Assessment Questionnaire D for Merchants 12.11</v>
      </c>
      <c r="D251" s="57" t="s">
        <v>631</v>
      </c>
      <c r="E251" s="74" t="s">
        <v>846</v>
      </c>
      <c r="F251" s="67">
        <v>12.11</v>
      </c>
      <c r="G251" s="61" t="s">
        <v>383</v>
      </c>
      <c r="H251" s="61" t="s">
        <v>365</v>
      </c>
    </row>
    <row r="252" spans="1:8" ht="16" customHeight="1">
      <c r="A252" s="61" t="s">
        <v>374</v>
      </c>
      <c r="B252" s="62" t="str">
        <f t="shared" si="10"/>
        <v>PCI SAQ-D 12.11.1</v>
      </c>
      <c r="C252" s="62" t="str">
        <f t="shared" si="8"/>
        <v>PCI DSS v3.2.1 Self-Assessment Questionnaire D for Merchants 12.11.1</v>
      </c>
      <c r="D252" s="57" t="s">
        <v>632</v>
      </c>
      <c r="E252" s="74" t="s">
        <v>847</v>
      </c>
      <c r="F252" s="67" t="s">
        <v>211</v>
      </c>
      <c r="G252" s="61" t="s">
        <v>383</v>
      </c>
      <c r="H252" s="61" t="s">
        <v>365</v>
      </c>
    </row>
  </sheetData>
  <autoFilter ref="A1:H333" xr:uid="{FF965D08-D155-674A-9934-0C262BBF35F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L27"/>
  <sheetViews>
    <sheetView workbookViewId="0">
      <selection activeCell="I12" sqref="I12"/>
    </sheetView>
  </sheetViews>
  <sheetFormatPr baseColWidth="10" defaultColWidth="8.83203125" defaultRowHeight="16"/>
  <cols>
    <col min="1" max="1" width="45.5" customWidth="1"/>
    <col min="3" max="3" width="21.5" customWidth="1"/>
    <col min="4" max="4" width="9" bestFit="1" customWidth="1"/>
    <col min="6" max="6" width="27" customWidth="1"/>
    <col min="7" max="7" width="35" customWidth="1"/>
  </cols>
  <sheetData>
    <row r="1" spans="1:12" ht="65" thickBot="1">
      <c r="A1" s="1" t="s">
        <v>3</v>
      </c>
      <c r="B1" s="3" t="s">
        <v>99</v>
      </c>
      <c r="C1" s="3" t="s">
        <v>100</v>
      </c>
      <c r="D1" s="7" t="s">
        <v>101</v>
      </c>
      <c r="E1" s="6" t="s">
        <v>102</v>
      </c>
      <c r="F1" s="6" t="s">
        <v>103</v>
      </c>
      <c r="G1" s="6" t="s">
        <v>104</v>
      </c>
      <c r="H1" s="6" t="s">
        <v>105</v>
      </c>
      <c r="I1" s="6" t="s">
        <v>106</v>
      </c>
      <c r="J1" s="6" t="s">
        <v>107</v>
      </c>
      <c r="K1" s="6" t="s">
        <v>108</v>
      </c>
      <c r="L1" s="6" t="s">
        <v>109</v>
      </c>
    </row>
    <row r="2" spans="1:12" ht="17" thickBot="1">
      <c r="A2" s="13" t="s">
        <v>110</v>
      </c>
      <c r="B2" s="8">
        <v>1</v>
      </c>
      <c r="C2" s="8" t="s">
        <v>111</v>
      </c>
      <c r="D2" s="9"/>
      <c r="E2" t="s">
        <v>112</v>
      </c>
    </row>
    <row r="3" spans="1:12" ht="17" thickBot="1">
      <c r="A3" s="13" t="s">
        <v>113</v>
      </c>
      <c r="B3" s="8">
        <v>2</v>
      </c>
      <c r="C3" s="2" t="s">
        <v>114</v>
      </c>
      <c r="D3" s="7"/>
      <c r="E3" t="s">
        <v>115</v>
      </c>
    </row>
    <row r="4" spans="1:12" ht="17" thickBot="1">
      <c r="A4" s="13" t="s">
        <v>116</v>
      </c>
      <c r="B4" s="8">
        <v>3</v>
      </c>
      <c r="C4" s="8"/>
      <c r="D4" s="9">
        <v>0.5</v>
      </c>
    </row>
    <row r="5" spans="1:12">
      <c r="A5" s="10" t="s">
        <v>117</v>
      </c>
      <c r="B5" s="72">
        <v>4</v>
      </c>
      <c r="C5" s="72"/>
      <c r="D5" s="9">
        <v>1</v>
      </c>
    </row>
    <row r="6" spans="1:12" ht="17" thickBot="1">
      <c r="A6" s="13" t="s">
        <v>118</v>
      </c>
      <c r="B6" s="73"/>
      <c r="C6" s="73"/>
      <c r="D6" s="9"/>
    </row>
    <row r="7" spans="1:12" ht="17" thickBot="1">
      <c r="A7" s="13" t="s">
        <v>119</v>
      </c>
      <c r="B7" s="8">
        <v>5</v>
      </c>
      <c r="C7" s="8"/>
      <c r="D7" s="9">
        <v>1</v>
      </c>
    </row>
    <row r="8" spans="1:12" ht="17" thickBot="1">
      <c r="A8" s="13" t="s">
        <v>120</v>
      </c>
      <c r="B8" s="8">
        <v>6</v>
      </c>
      <c r="C8" s="2" t="s">
        <v>114</v>
      </c>
      <c r="D8" s="9">
        <v>0</v>
      </c>
    </row>
    <row r="9" spans="1:12" ht="17" thickBot="1">
      <c r="A9" s="13" t="s">
        <v>23</v>
      </c>
      <c r="B9" s="8">
        <v>7</v>
      </c>
      <c r="C9" s="8"/>
      <c r="D9" s="9">
        <v>0.5</v>
      </c>
    </row>
    <row r="10" spans="1:12" ht="17" thickBot="1">
      <c r="A10" s="13" t="s">
        <v>1</v>
      </c>
      <c r="B10" s="8">
        <v>8</v>
      </c>
      <c r="C10" s="8"/>
      <c r="D10" s="9"/>
    </row>
    <row r="11" spans="1:12" ht="17" thickBot="1">
      <c r="A11" s="13" t="s">
        <v>121</v>
      </c>
      <c r="B11" s="8">
        <v>9</v>
      </c>
      <c r="C11" s="2" t="s">
        <v>114</v>
      </c>
      <c r="D11" s="9"/>
    </row>
    <row r="12" spans="1:12" ht="17" thickBot="1">
      <c r="A12" s="13" t="s">
        <v>122</v>
      </c>
      <c r="B12" s="8">
        <v>10</v>
      </c>
      <c r="C12" s="2" t="s">
        <v>114</v>
      </c>
      <c r="D12" s="9"/>
    </row>
    <row r="13" spans="1:12" ht="33" thickBot="1">
      <c r="A13" s="13" t="s">
        <v>123</v>
      </c>
      <c r="B13" s="8">
        <v>11</v>
      </c>
      <c r="C13" s="8" t="s">
        <v>111</v>
      </c>
      <c r="D13" s="9"/>
    </row>
    <row r="14" spans="1:12" ht="17" thickBot="1">
      <c r="A14" s="13" t="s">
        <v>124</v>
      </c>
      <c r="B14" s="8">
        <v>12</v>
      </c>
      <c r="C14" s="8"/>
      <c r="D14" s="9">
        <v>1</v>
      </c>
      <c r="F14">
        <v>1</v>
      </c>
    </row>
    <row r="15" spans="1:12" ht="17" thickBot="1">
      <c r="A15" s="13" t="s">
        <v>125</v>
      </c>
      <c r="B15" s="8">
        <v>13</v>
      </c>
      <c r="C15" s="8" t="s">
        <v>111</v>
      </c>
      <c r="D15" s="9">
        <v>1</v>
      </c>
    </row>
    <row r="16" spans="1:12" ht="17" thickBot="1">
      <c r="A16" s="13" t="s">
        <v>126</v>
      </c>
      <c r="B16" s="8">
        <v>14</v>
      </c>
      <c r="C16" s="8"/>
      <c r="D16" s="9"/>
    </row>
    <row r="17" spans="1:6" ht="17" thickBot="1">
      <c r="A17" s="13" t="s">
        <v>127</v>
      </c>
      <c r="B17" s="8">
        <v>15</v>
      </c>
      <c r="C17" s="8" t="s">
        <v>128</v>
      </c>
      <c r="D17" s="9">
        <v>1</v>
      </c>
    </row>
    <row r="18" spans="1:6" ht="17" thickBot="1">
      <c r="A18" s="13" t="s">
        <v>129</v>
      </c>
      <c r="B18" s="8">
        <v>16</v>
      </c>
      <c r="C18" s="8"/>
      <c r="D18" s="9"/>
      <c r="E18" t="s">
        <v>130</v>
      </c>
    </row>
    <row r="19" spans="1:6" ht="17" thickBot="1">
      <c r="A19" s="13" t="s">
        <v>131</v>
      </c>
      <c r="B19" s="8">
        <v>17</v>
      </c>
      <c r="C19" s="8" t="s">
        <v>111</v>
      </c>
      <c r="D19" s="9">
        <v>0.5</v>
      </c>
    </row>
    <row r="20" spans="1:6" ht="17" thickBot="1">
      <c r="A20" s="13" t="s">
        <v>132</v>
      </c>
      <c r="B20" s="8">
        <v>18</v>
      </c>
      <c r="C20" s="2" t="s">
        <v>114</v>
      </c>
      <c r="D20" s="9"/>
    </row>
    <row r="21" spans="1:6" ht="17" thickBot="1">
      <c r="A21" s="13" t="s">
        <v>133</v>
      </c>
      <c r="B21" s="8">
        <v>19</v>
      </c>
      <c r="C21" s="8"/>
      <c r="D21" s="9"/>
      <c r="E21" t="s">
        <v>134</v>
      </c>
      <c r="F21">
        <v>1</v>
      </c>
    </row>
    <row r="22" spans="1:6" ht="17" thickBot="1">
      <c r="A22" s="13" t="s">
        <v>135</v>
      </c>
      <c r="B22" s="8">
        <v>20</v>
      </c>
      <c r="C22" s="8"/>
      <c r="D22" s="9"/>
    </row>
    <row r="23" spans="1:6" ht="17" thickBot="1">
      <c r="A23" s="13" t="s">
        <v>136</v>
      </c>
      <c r="B23" s="8">
        <v>21</v>
      </c>
      <c r="C23" s="8"/>
      <c r="D23" s="9"/>
      <c r="E23" t="s">
        <v>137</v>
      </c>
    </row>
    <row r="24" spans="1:6" ht="17" thickBot="1">
      <c r="A24" s="13"/>
      <c r="B24" s="8"/>
      <c r="C24" s="8"/>
      <c r="D24" s="9"/>
    </row>
    <row r="25" spans="1:6">
      <c r="A25" s="11"/>
    </row>
    <row r="27" spans="1:6">
      <c r="C27" t="s">
        <v>138</v>
      </c>
    </row>
  </sheetData>
  <mergeCells count="2">
    <mergeCell ref="B5:B6"/>
    <mergeCell ref="C5: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C9"/>
  <sheetViews>
    <sheetView workbookViewId="0">
      <selection activeCell="A6" sqref="A6"/>
    </sheetView>
  </sheetViews>
  <sheetFormatPr baseColWidth="10" defaultColWidth="8.83203125" defaultRowHeight="16"/>
  <cols>
    <col min="1" max="1" width="33" customWidth="1"/>
    <col min="2" max="2" width="58.5" customWidth="1"/>
  </cols>
  <sheetData>
    <row r="1" spans="1:3" ht="17" thickBot="1">
      <c r="A1" s="4" t="s">
        <v>2</v>
      </c>
      <c r="B1" s="5" t="s">
        <v>139</v>
      </c>
      <c r="C1" s="5" t="s">
        <v>140</v>
      </c>
    </row>
    <row r="2" spans="1:3" ht="17" thickBot="1">
      <c r="A2" s="13" t="s">
        <v>141</v>
      </c>
      <c r="B2" s="8" t="s">
        <v>142</v>
      </c>
      <c r="C2" s="8">
        <v>1</v>
      </c>
    </row>
    <row r="3" spans="1:3" ht="17" thickBot="1">
      <c r="A3" s="13" t="s">
        <v>143</v>
      </c>
      <c r="B3" s="8" t="s">
        <v>144</v>
      </c>
      <c r="C3" s="8">
        <v>2</v>
      </c>
    </row>
    <row r="4" spans="1:3">
      <c r="A4" s="72" t="s">
        <v>145</v>
      </c>
      <c r="B4" s="72" t="s">
        <v>146</v>
      </c>
      <c r="C4" s="72">
        <v>3</v>
      </c>
    </row>
    <row r="5" spans="1:3" ht="17" thickBot="1">
      <c r="A5" s="73"/>
      <c r="B5" s="73"/>
      <c r="C5" s="73"/>
    </row>
    <row r="6" spans="1:3" ht="17" thickBot="1">
      <c r="A6" s="13" t="s">
        <v>147</v>
      </c>
      <c r="B6" s="2" t="s">
        <v>148</v>
      </c>
      <c r="C6" s="8">
        <v>4</v>
      </c>
    </row>
    <row r="7" spans="1:3" ht="33" thickBot="1">
      <c r="A7" s="13" t="s">
        <v>149</v>
      </c>
      <c r="B7" s="8" t="s">
        <v>150</v>
      </c>
      <c r="C7" s="8">
        <v>5</v>
      </c>
    </row>
    <row r="8" spans="1:3" ht="33" thickBot="1">
      <c r="A8" s="13" t="s">
        <v>151</v>
      </c>
      <c r="B8" s="2" t="s">
        <v>152</v>
      </c>
      <c r="C8" s="8">
        <v>6</v>
      </c>
    </row>
    <row r="9" spans="1:3" ht="81" thickBot="1">
      <c r="A9" s="13" t="s">
        <v>153</v>
      </c>
      <c r="B9" s="8" t="s">
        <v>154</v>
      </c>
      <c r="C9" s="8">
        <v>7</v>
      </c>
    </row>
  </sheetData>
  <mergeCells count="3">
    <mergeCell ref="A4:A5"/>
    <mergeCell ref="B4:B5"/>
    <mergeCell ref="C4: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05D28260EC304AAEFA38846DB6B6D9" ma:contentTypeVersion="6" ma:contentTypeDescription="Create a new document." ma:contentTypeScope="" ma:versionID="499768a9474634745dfb57b77607d339">
  <xsd:schema xmlns:xsd="http://www.w3.org/2001/XMLSchema" xmlns:xs="http://www.w3.org/2001/XMLSchema" xmlns:p="http://schemas.microsoft.com/office/2006/metadata/properties" xmlns:ns1="http://schemas.microsoft.com/sharepoint/v3" xmlns:ns2="473be749-1a1b-4b06-ac6f-813f38410fde" targetNamespace="http://schemas.microsoft.com/office/2006/metadata/properties" ma:root="true" ma:fieldsID="29d877555bc8be459d57589f037efddb" ns1:_="" ns2:_="">
    <xsd:import namespace="http://schemas.microsoft.com/sharepoint/v3"/>
    <xsd:import namespace="473be749-1a1b-4b06-ac6f-813f38410fde"/>
    <xsd:element name="properties">
      <xsd:complexType>
        <xsd:sequence>
          <xsd:element name="documentManagement">
            <xsd:complexType>
              <xsd:all>
                <xsd:element ref="ns2:TaxCatchAll" minOccurs="0"/>
                <xsd:element ref="ns2:TaxCatchAllLabel" minOccurs="0"/>
                <xsd:element ref="ns2:_dlc_DocId" minOccurs="0"/>
                <xsd:element ref="ns2:_dlc_DocIdUrl" minOccurs="0"/>
                <xsd:element ref="ns2:_dlc_DocIdPersistId" minOccurs="0"/>
                <xsd:element ref="ns1:CSMeta2010Field" minOccurs="0"/>
                <xsd:element ref="ns2:pdb58e43355141dabc233149c854f14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3" nillable="true" ma:displayName="Classification Status"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3be749-1a1b-4b06-ac6f-813f38410fde"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8dcc5781-1132-4cb3-9313-af84432cb0c5}" ma:internalName="TaxCatchAll" ma:showField="CatchAllData"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8dcc5781-1132-4cb3-9313-af84432cb0c5}" ma:internalName="TaxCatchAllLabel" ma:readOnly="true" ma:showField="CatchAllDataLabel"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pdb58e43355141dabc233149c854f143" ma:index="14" nillable="true" ma:taxonomy="true" ma:internalName="pdb58e43355141dabc233149c854f143" ma:taxonomyFieldName="Terms" ma:displayName="Terms" ma:default="" ma:fieldId="{9db58e43-3551-41da-bc23-3149c854f143}" ma:taxonomyMulti="true" ma:sspId="8eda2691-a7c8-46ab-b865-65856fa8da1b" ma:termSetId="c14ac04e-8f16-4108-98b7-93f8c7cd6c5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3.xml><?xml version="1.0" encoding="utf-8"?>
<p:properties xmlns:p="http://schemas.microsoft.com/office/2006/metadata/properties" xmlns:xsi="http://www.w3.org/2001/XMLSchema-instance">
  <documentManagement>
    <CSMeta2010Field xmlns="http://schemas.microsoft.com/sharepoint/v3" xsi:nil="true"/>
    <TaxCatchAll xmlns="473be749-1a1b-4b06-ac6f-813f38410fde"/>
    <pdb58e43355141dabc233149c854f143 xmlns="473be749-1a1b-4b06-ac6f-813f38410fde">
      <Terms xmlns="http://schemas.microsoft.com/office/infopath/2007/PartnerControls"/>
    </pdb58e43355141dabc233149c854f143>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F289FA-C5CC-4E9B-88F0-843BAA914D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73be749-1a1b-4b06-ac6f-813f38410f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A50DCA-7A81-4095-99D8-012A5A39E6B5}">
  <ds:schemaRefs>
    <ds:schemaRef ds:uri="http://schemas.microsoft.com/sharepoint/events"/>
  </ds:schemaRefs>
</ds:datastoreItem>
</file>

<file path=customXml/itemProps3.xml><?xml version="1.0" encoding="utf-8"?>
<ds:datastoreItem xmlns:ds="http://schemas.openxmlformats.org/officeDocument/2006/customXml" ds:itemID="{7F0F0A9C-7F0C-4EA9-B50A-50C55F2797C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473be749-1a1b-4b06-ac6f-813f38410fde"/>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5344DD79-CAC8-4206-9493-BC627D0DC3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SAQ A-EP Systems</vt:lpstr>
      <vt:lpstr>SAQ-B Systems</vt:lpstr>
      <vt:lpstr>SAQ -B-IP</vt:lpstr>
      <vt:lpstr>SAQ-C</vt:lpstr>
      <vt:lpstr>SAQ-D-SP</vt:lpstr>
      <vt:lpstr>Roles</vt:lpstr>
      <vt:lpstr>InfoReqd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Grégoire</dc:creator>
  <cp:keywords/>
  <dc:description/>
  <cp:lastModifiedBy>Microsoft Office User</cp:lastModifiedBy>
  <cp:revision/>
  <dcterms:created xsi:type="dcterms:W3CDTF">2013-03-22T14:32:56Z</dcterms:created>
  <dcterms:modified xsi:type="dcterms:W3CDTF">2020-09-18T02:59:52Z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0x0101007F05D28260EC304AAEFA38846DB6B6D9</vt:lpwstr>
  </property>
  <property fmtid="{D5CDD505-2E9C-101B-9397-08002B2CF9AE}" pid="3" name="Terms">
    <vt:lpwstr/>
  </property>
</Properties>
</file>