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Repos\Git\Python\UdacityIntroToMachineLearning\decision_tree\"/>
    </mc:Choice>
  </mc:AlternateContent>
  <xr:revisionPtr revIDLastSave="0" documentId="13_ncr:1_{4CB3018B-1822-45B7-BE78-7417D9832E9C}" xr6:coauthVersionLast="45" xr6:coauthVersionMax="45" xr10:uidLastSave="{00000000-0000-0000-0000-000000000000}"/>
  <bookViews>
    <workbookView xWindow="-120" yWindow="-120" windowWidth="29040" windowHeight="15840" xr2:uid="{62C96639-DFC3-45C3-B76D-4906BCCFB36B}"/>
  </bookViews>
  <sheets>
    <sheet name="Entropy &amp; G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G18" i="1"/>
  <c r="H18" i="1" s="1"/>
  <c r="G26" i="1"/>
  <c r="H26" i="1" s="1"/>
  <c r="G25" i="1"/>
  <c r="H25" i="1" s="1"/>
  <c r="D19" i="1"/>
  <c r="E19" i="1" s="1"/>
  <c r="D18" i="1"/>
  <c r="E18" i="1" s="1"/>
  <c r="D27" i="1"/>
  <c r="D26" i="1"/>
  <c r="E26" i="1" s="1"/>
  <c r="D25" i="1"/>
  <c r="E25" i="1" s="1"/>
  <c r="G33" i="1"/>
  <c r="G32" i="1"/>
  <c r="D33" i="1"/>
  <c r="D32" i="1"/>
  <c r="F20" i="1"/>
  <c r="G20" i="1" s="1"/>
  <c r="C20" i="1"/>
  <c r="F27" i="1"/>
  <c r="G27" i="1" s="1"/>
  <c r="C27" i="1"/>
  <c r="D20" i="1" l="1"/>
  <c r="H20" i="1"/>
  <c r="H27" i="1"/>
  <c r="E20" i="1"/>
  <c r="E27" i="1"/>
  <c r="F34" i="1" l="1"/>
  <c r="C34" i="1"/>
  <c r="H33" i="1"/>
  <c r="H32" i="1"/>
  <c r="E33" i="1"/>
  <c r="E32" i="1"/>
  <c r="G34" i="1" l="1"/>
  <c r="D34" i="1"/>
  <c r="C28" i="1"/>
  <c r="E34" i="1"/>
  <c r="H34" i="1"/>
  <c r="C21" i="1" l="1"/>
  <c r="C35" i="1"/>
</calcChain>
</file>

<file path=xl/sharedStrings.xml><?xml version="1.0" encoding="utf-8"?>
<sst xmlns="http://schemas.openxmlformats.org/spreadsheetml/2006/main" count="36" uniqueCount="13">
  <si>
    <t>entropy</t>
  </si>
  <si>
    <t>probability</t>
  </si>
  <si>
    <t># elements</t>
  </si>
  <si>
    <t>branch</t>
  </si>
  <si>
    <t>slow</t>
  </si>
  <si>
    <t>fast</t>
  </si>
  <si>
    <t>speed limit - yes</t>
  </si>
  <si>
    <t>speed limit - no</t>
  </si>
  <si>
    <t>grade - steep</t>
  </si>
  <si>
    <t>grade - flat</t>
  </si>
  <si>
    <t>bumpiness - bumpy</t>
  </si>
  <si>
    <t>bumpiness - smooth</t>
  </si>
  <si>
    <t>info.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</si>
</sst>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172" fontId="0" fillId="2" borderId="2" xfId="0" applyNumberFormat="1" applyFill="1" applyBorder="1" applyAlignment="1">
      <alignment horizontal="center" vertical="center"/>
    </xf>
    <xf numFmtId="172" fontId="0" fillId="0" borderId="6" xfId="0" applyNumberFormat="1" applyBorder="1" applyAlignment="1">
      <alignment horizontal="center" vertical="center"/>
    </xf>
    <xf numFmtId="172" fontId="0" fillId="0" borderId="7" xfId="0" applyNumberFormat="1" applyBorder="1" applyAlignment="1">
      <alignment horizontal="center" vertical="center"/>
    </xf>
    <xf numFmtId="172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95250</xdr:rowOff>
    </xdr:from>
    <xdr:to>
      <xdr:col>8</xdr:col>
      <xdr:colOff>9525</xdr:colOff>
      <xdr:row>14</xdr:row>
      <xdr:rowOff>132740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0FC9F4-DD86-4662-94F3-D13BEB2AF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390650"/>
          <a:ext cx="5095874" cy="2704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E02-2E0C-4CBE-8580-4E7E25765679}">
  <dimension ref="A1:I35"/>
  <sheetViews>
    <sheetView tabSelected="1" workbookViewId="0"/>
  </sheetViews>
  <sheetFormatPr baseColWidth="10" defaultRowHeight="15" x14ac:dyDescent="0.25"/>
  <cols>
    <col min="1" max="1" width="2.7109375" style="1" customWidth="1"/>
    <col min="2" max="2" width="12.140625" style="1" customWidth="1"/>
    <col min="3" max="8" width="10.7109375" style="1" customWidth="1"/>
    <col min="9" max="16384" width="11.42578125" style="1"/>
  </cols>
  <sheetData>
    <row r="1" spans="1:9" x14ac:dyDescent="0.25">
      <c r="B1" s="2"/>
      <c r="C1" s="2"/>
      <c r="D1" s="2"/>
      <c r="E1" s="2"/>
      <c r="F1" s="2"/>
      <c r="G1" s="2"/>
      <c r="H1" s="2"/>
    </row>
    <row r="16" spans="1:9" x14ac:dyDescent="0.25">
      <c r="A16" s="6"/>
      <c r="B16" s="4"/>
      <c r="C16" s="3" t="s">
        <v>8</v>
      </c>
      <c r="D16" s="3"/>
      <c r="E16" s="3"/>
      <c r="F16" s="3" t="s">
        <v>9</v>
      </c>
      <c r="G16" s="3"/>
      <c r="H16" s="3"/>
      <c r="I16" s="7"/>
    </row>
    <row r="17" spans="1:9" x14ac:dyDescent="0.25">
      <c r="A17" s="6"/>
      <c r="B17" s="4"/>
      <c r="C17" s="4" t="s">
        <v>2</v>
      </c>
      <c r="D17" s="4" t="s">
        <v>1</v>
      </c>
      <c r="E17" s="4" t="s">
        <v>0</v>
      </c>
      <c r="F17" s="4" t="s">
        <v>2</v>
      </c>
      <c r="G17" s="4" t="s">
        <v>1</v>
      </c>
      <c r="H17" s="4" t="s">
        <v>0</v>
      </c>
      <c r="I17" s="7"/>
    </row>
    <row r="18" spans="1:9" x14ac:dyDescent="0.25">
      <c r="A18" s="6"/>
      <c r="B18" s="4" t="s">
        <v>4</v>
      </c>
      <c r="C18" s="4">
        <v>2</v>
      </c>
      <c r="D18" s="8">
        <f>C18/SUM(C18:C19)</f>
        <v>0.66666666666666663</v>
      </c>
      <c r="E18" s="8">
        <f>IF(D18=0,0,-(LOG(D18,2)*D18))</f>
        <v>0.38997500048077083</v>
      </c>
      <c r="F18" s="4">
        <v>0</v>
      </c>
      <c r="G18" s="8">
        <f>F18/SUM(F18:F19)</f>
        <v>0</v>
      </c>
      <c r="H18" s="8">
        <f>IF(G18=0,0,-(LOG(G18,2)*G18))</f>
        <v>0</v>
      </c>
      <c r="I18" s="7"/>
    </row>
    <row r="19" spans="1:9" x14ac:dyDescent="0.25">
      <c r="A19" s="6"/>
      <c r="B19" s="4" t="s">
        <v>5</v>
      </c>
      <c r="C19" s="4">
        <v>1</v>
      </c>
      <c r="D19" s="8">
        <f>C19/SUM(C18:C19)</f>
        <v>0.33333333333333331</v>
      </c>
      <c r="E19" s="8">
        <f>IF(D19=0,0,-(LOG(D19,2)*D19))</f>
        <v>0.52832083357371873</v>
      </c>
      <c r="F19" s="4">
        <v>1</v>
      </c>
      <c r="G19" s="8">
        <f>F19/SUM(F18:F19)</f>
        <v>1</v>
      </c>
      <c r="H19" s="8">
        <f>IF(G19=0,0,-(LOG(G19,2)*G19))</f>
        <v>0</v>
      </c>
      <c r="I19" s="7"/>
    </row>
    <row r="20" spans="1:9" x14ac:dyDescent="0.25">
      <c r="A20" s="6"/>
      <c r="B20" s="5" t="s">
        <v>3</v>
      </c>
      <c r="C20" s="5">
        <f>SUM(C18:C19)</f>
        <v>3</v>
      </c>
      <c r="D20" s="9">
        <f>C20/(C20+F20)</f>
        <v>0.75</v>
      </c>
      <c r="E20" s="9">
        <f>D20*SUM(E18:E19)</f>
        <v>0.68872187554086717</v>
      </c>
      <c r="F20" s="5">
        <f>SUM(F18:F19)</f>
        <v>1</v>
      </c>
      <c r="G20" s="9">
        <f>F20/(C20+F20)</f>
        <v>0.25</v>
      </c>
      <c r="H20" s="9">
        <f>G20*SUM(H18:H19)</f>
        <v>0</v>
      </c>
      <c r="I20" s="7"/>
    </row>
    <row r="21" spans="1:9" x14ac:dyDescent="0.25">
      <c r="A21" s="6"/>
      <c r="B21" s="4" t="s">
        <v>12</v>
      </c>
      <c r="C21" s="10">
        <f>1-E20-H20</f>
        <v>0.31127812445913283</v>
      </c>
      <c r="D21" s="11"/>
      <c r="E21" s="11"/>
      <c r="F21" s="11"/>
      <c r="G21" s="11"/>
      <c r="H21" s="12"/>
      <c r="I21" s="7"/>
    </row>
    <row r="23" spans="1:9" x14ac:dyDescent="0.25">
      <c r="A23" s="6"/>
      <c r="B23" s="4"/>
      <c r="C23" s="3" t="s">
        <v>10</v>
      </c>
      <c r="D23" s="3"/>
      <c r="E23" s="3"/>
      <c r="F23" s="3" t="s">
        <v>11</v>
      </c>
      <c r="G23" s="3"/>
      <c r="H23" s="3"/>
      <c r="I23" s="7"/>
    </row>
    <row r="24" spans="1:9" x14ac:dyDescent="0.25">
      <c r="A24" s="6"/>
      <c r="B24" s="4"/>
      <c r="C24" s="4" t="s">
        <v>2</v>
      </c>
      <c r="D24" s="4" t="s">
        <v>1</v>
      </c>
      <c r="E24" s="4" t="s">
        <v>0</v>
      </c>
      <c r="F24" s="4" t="s">
        <v>2</v>
      </c>
      <c r="G24" s="4" t="s">
        <v>1</v>
      </c>
      <c r="H24" s="4" t="s">
        <v>0</v>
      </c>
      <c r="I24" s="7"/>
    </row>
    <row r="25" spans="1:9" x14ac:dyDescent="0.25">
      <c r="A25" s="6"/>
      <c r="B25" s="4" t="s">
        <v>4</v>
      </c>
      <c r="C25" s="4">
        <v>1</v>
      </c>
      <c r="D25" s="8">
        <f>C25/SUM(C25:C26)</f>
        <v>0.5</v>
      </c>
      <c r="E25" s="8">
        <f>IF(D25=0,0,-(LOG(D25,2)*D25))</f>
        <v>0.5</v>
      </c>
      <c r="F25" s="4">
        <v>1</v>
      </c>
      <c r="G25" s="8">
        <f>F25/SUM(F25:F26)</f>
        <v>0.5</v>
      </c>
      <c r="H25" s="8">
        <f>IF(G25=0,0,-(LOG(G25,2)*G25))</f>
        <v>0.5</v>
      </c>
      <c r="I25" s="7"/>
    </row>
    <row r="26" spans="1:9" x14ac:dyDescent="0.25">
      <c r="A26" s="6"/>
      <c r="B26" s="4" t="s">
        <v>5</v>
      </c>
      <c r="C26" s="4">
        <v>1</v>
      </c>
      <c r="D26" s="8">
        <f>C26/SUM(C25:C26)</f>
        <v>0.5</v>
      </c>
      <c r="E26" s="8">
        <f>IF(D26=0,0,-(LOG(D26,2)*D26))</f>
        <v>0.5</v>
      </c>
      <c r="F26" s="4">
        <v>1</v>
      </c>
      <c r="G26" s="8">
        <f>F26/SUM(F25:F26)</f>
        <v>0.5</v>
      </c>
      <c r="H26" s="8">
        <f>IF(G26=0,0,-(LOG(G26,2)*G26))</f>
        <v>0.5</v>
      </c>
      <c r="I26" s="7"/>
    </row>
    <row r="27" spans="1:9" x14ac:dyDescent="0.25">
      <c r="A27" s="6"/>
      <c r="B27" s="5" t="s">
        <v>3</v>
      </c>
      <c r="C27" s="5">
        <f>SUM(C25:C26)</f>
        <v>2</v>
      </c>
      <c r="D27" s="9">
        <f>C27/(C27+F27)</f>
        <v>0.5</v>
      </c>
      <c r="E27" s="9">
        <f>D27*SUM(E25:E26)</f>
        <v>0.5</v>
      </c>
      <c r="F27" s="5">
        <f>SUM(F25:F26)</f>
        <v>2</v>
      </c>
      <c r="G27" s="9">
        <f>F27/(C27+F27)</f>
        <v>0.5</v>
      </c>
      <c r="H27" s="9">
        <f>G27*SUM(H25:H26)</f>
        <v>0.5</v>
      </c>
      <c r="I27" s="7"/>
    </row>
    <row r="28" spans="1:9" x14ac:dyDescent="0.25">
      <c r="A28" s="6"/>
      <c r="B28" s="4" t="s">
        <v>12</v>
      </c>
      <c r="C28" s="10">
        <f>1-E27-H27</f>
        <v>0</v>
      </c>
      <c r="D28" s="11"/>
      <c r="E28" s="11"/>
      <c r="F28" s="11"/>
      <c r="G28" s="11"/>
      <c r="H28" s="12"/>
      <c r="I28" s="7"/>
    </row>
    <row r="30" spans="1:9" x14ac:dyDescent="0.25">
      <c r="A30" s="6"/>
      <c r="B30" s="4"/>
      <c r="C30" s="3" t="s">
        <v>6</v>
      </c>
      <c r="D30" s="3"/>
      <c r="E30" s="3"/>
      <c r="F30" s="3" t="s">
        <v>7</v>
      </c>
      <c r="G30" s="3"/>
      <c r="H30" s="3"/>
      <c r="I30" s="7"/>
    </row>
    <row r="31" spans="1:9" x14ac:dyDescent="0.25">
      <c r="A31" s="6"/>
      <c r="B31" s="4"/>
      <c r="C31" s="4" t="s">
        <v>2</v>
      </c>
      <c r="D31" s="4" t="s">
        <v>1</v>
      </c>
      <c r="E31" s="4" t="s">
        <v>0</v>
      </c>
      <c r="F31" s="4" t="s">
        <v>2</v>
      </c>
      <c r="G31" s="4" t="s">
        <v>1</v>
      </c>
      <c r="H31" s="4" t="s">
        <v>0</v>
      </c>
      <c r="I31" s="7"/>
    </row>
    <row r="32" spans="1:9" x14ac:dyDescent="0.25">
      <c r="A32" s="6"/>
      <c r="B32" s="4" t="s">
        <v>4</v>
      </c>
      <c r="C32" s="4">
        <v>2</v>
      </c>
      <c r="D32" s="8">
        <f>C32/SUM(C32:C33)</f>
        <v>1</v>
      </c>
      <c r="E32" s="8">
        <f>IF(D32=0,0,-(LOG(D32,2)*D32))</f>
        <v>0</v>
      </c>
      <c r="F32" s="4">
        <v>0</v>
      </c>
      <c r="G32" s="8">
        <f>F32/SUM(F32:F33)</f>
        <v>0</v>
      </c>
      <c r="H32" s="8">
        <f>IF(G32=0,0,-(LOG(G32,2)*G32))</f>
        <v>0</v>
      </c>
      <c r="I32" s="7"/>
    </row>
    <row r="33" spans="1:9" x14ac:dyDescent="0.25">
      <c r="A33" s="6"/>
      <c r="B33" s="4" t="s">
        <v>5</v>
      </c>
      <c r="C33" s="4">
        <v>0</v>
      </c>
      <c r="D33" s="8">
        <f>C33/SUM(C32:C33)</f>
        <v>0</v>
      </c>
      <c r="E33" s="8">
        <f>IF(D33=0,0,-(LOG(D33,2)*D33))</f>
        <v>0</v>
      </c>
      <c r="F33" s="4">
        <v>2</v>
      </c>
      <c r="G33" s="8">
        <f>F33/SUM(F32:F33)</f>
        <v>1</v>
      </c>
      <c r="H33" s="8">
        <f>IF(G33=0,0,-(LOG(G33,2)*G33))</f>
        <v>0</v>
      </c>
      <c r="I33" s="7"/>
    </row>
    <row r="34" spans="1:9" x14ac:dyDescent="0.25">
      <c r="A34" s="6"/>
      <c r="B34" s="5" t="s">
        <v>3</v>
      </c>
      <c r="C34" s="5">
        <f>SUM(C32:C33)</f>
        <v>2</v>
      </c>
      <c r="D34" s="9">
        <f>C34/(C34+F34)</f>
        <v>0.5</v>
      </c>
      <c r="E34" s="9">
        <f>D34*SUM(E32:E33)</f>
        <v>0</v>
      </c>
      <c r="F34" s="5">
        <f>SUM(F32:F33)</f>
        <v>2</v>
      </c>
      <c r="G34" s="9">
        <f>F34/(C34+F34)</f>
        <v>0.5</v>
      </c>
      <c r="H34" s="9">
        <f>G34*SUM(H32:H33)</f>
        <v>0</v>
      </c>
      <c r="I34" s="7"/>
    </row>
    <row r="35" spans="1:9" x14ac:dyDescent="0.25">
      <c r="A35" s="6"/>
      <c r="B35" s="4" t="s">
        <v>12</v>
      </c>
      <c r="C35" s="10">
        <f>1-E34-H34</f>
        <v>1</v>
      </c>
      <c r="D35" s="11"/>
      <c r="E35" s="11"/>
      <c r="F35" s="11"/>
      <c r="G35" s="11"/>
      <c r="H35" s="12"/>
      <c r="I35" s="7"/>
    </row>
  </sheetData>
  <mergeCells count="9">
    <mergeCell ref="C16:E16"/>
    <mergeCell ref="F16:H16"/>
    <mergeCell ref="C21:H21"/>
    <mergeCell ref="C30:E30"/>
    <mergeCell ref="F30:H30"/>
    <mergeCell ref="C35:H35"/>
    <mergeCell ref="C23:E23"/>
    <mergeCell ref="F23:H23"/>
    <mergeCell ref="C28:H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Entropy &amp;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Sierra</dc:creator>
  <cp:lastModifiedBy>Carlos Sierra</cp:lastModifiedBy>
  <dcterms:created xsi:type="dcterms:W3CDTF">2020-07-15T16:14:10Z</dcterms:created>
  <dcterms:modified xsi:type="dcterms:W3CDTF">2020-07-16T19:56:02Z</dcterms:modified>
</cp:coreProperties>
</file>