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dator\Desktop\Bulgaristan ve Enflasyon\"/>
    </mc:Choice>
  </mc:AlternateContent>
  <bookViews>
    <workbookView xWindow="0" yWindow="0" windowWidth="28800" windowHeight="11775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B58" i="1" l="1"/>
  <c r="C55" i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B46" i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B34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</calcChain>
</file>

<file path=xl/sharedStrings.xml><?xml version="1.0" encoding="utf-8"?>
<sst xmlns="http://schemas.openxmlformats.org/spreadsheetml/2006/main" count="336" uniqueCount="50">
  <si>
    <t/>
  </si>
  <si>
    <r>
      <t>AVERAGE MARKET PRICES OF DWELLING - NATIONAL LEVEL, DISTRICT CENTERS</t>
    </r>
    <r>
      <rPr>
        <b/>
        <vertAlign val="superscript"/>
        <sz val="11"/>
        <color indexed="53"/>
        <rFont val="Calibri"/>
        <family val="2"/>
        <charset val="162"/>
      </rPr>
      <t>1, 2</t>
    </r>
  </si>
  <si>
    <t>(BGN/m2)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</si>
  <si>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</si>
  <si>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</si>
  <si>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</si>
  <si>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</si>
  <si>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</si>
  <si>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</si>
  <si>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</si>
  <si>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</si>
  <si>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</si>
  <si>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</si>
  <si>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</si>
  <si>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</si>
  <si>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</si>
  <si>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</si>
  <si>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</si>
  <si>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</si>
  <si>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</si>
  <si>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</si>
  <si>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</si>
  <si>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</si>
  <si>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I</t>
  </si>
  <si>
    <t>II</t>
  </si>
  <si>
    <t>III</t>
  </si>
  <si>
    <t>IV</t>
  </si>
  <si>
    <t>Sofia (stolitsa)</t>
  </si>
  <si>
    <t>Notes</t>
  </si>
  <si>
    <r>
      <rPr>
        <b/>
        <vertAlign val="superscript"/>
        <sz val="11"/>
        <color indexed="53"/>
        <rFont val="Calibri"/>
        <family val="2"/>
        <charset val="162"/>
      </rPr>
      <t>1</t>
    </r>
    <r>
      <rPr>
        <sz val="9"/>
        <rFont val="Calibri"/>
        <family val="2"/>
        <charset val="162"/>
      </rPr>
      <t xml:space="preserve"> Data referred to flats in the district centres only (newly built flats are excluded).</t>
    </r>
    <r>
      <rPr>
        <sz val="11"/>
        <color indexed="8"/>
        <rFont val="Calibri"/>
        <family val="2"/>
        <scheme val="minor"/>
      </rPr>
      <t xml:space="preserve"> </t>
    </r>
  </si>
  <si>
    <r>
      <rPr>
        <b/>
        <vertAlign val="superscript"/>
        <sz val="11"/>
        <color indexed="53"/>
        <rFont val="Calibri"/>
        <family val="2"/>
        <charset val="162"/>
      </rPr>
      <t>2</t>
    </r>
    <r>
      <rPr>
        <sz val="9"/>
        <rFont val="Calibri"/>
        <family val="2"/>
        <charset val="162"/>
      </rPr>
      <t xml:space="preserve"> The data for the period Q1 1995 - Q2 1999 are recalculated from BGL per sq.m. to BGN per sq. m. (1000 BGL = 1 BGN</t>
    </r>
    <r>
      <rPr>
        <sz val="11"/>
        <color indexed="8"/>
        <rFont val="Calibri"/>
        <family val="2"/>
        <scheme val="minor"/>
      </rPr>
      <t>)</t>
    </r>
  </si>
  <si>
    <t>Legend</t>
  </si>
  <si>
    <t>By columns</t>
  </si>
  <si>
    <t>Measuring units</t>
  </si>
  <si>
    <t>Time breakdown</t>
  </si>
  <si>
    <t>By rows</t>
  </si>
  <si>
    <t>Districts</t>
  </si>
  <si>
    <t>Date of preparation of inquiry 07/04/2022</t>
  </si>
  <si>
    <t xml:space="preserve">ORGINAL DATA </t>
  </si>
  <si>
    <t>Between lines 1 to 23</t>
  </si>
  <si>
    <t xml:space="preserve">SENARIO 1 </t>
  </si>
  <si>
    <t>Years</t>
  </si>
  <si>
    <t>m2 Prices</t>
  </si>
  <si>
    <t>Inflation</t>
  </si>
  <si>
    <t>Inflation Adjusted Figure</t>
  </si>
  <si>
    <t xml:space="preserve">  </t>
  </si>
  <si>
    <t xml:space="preserve"> </t>
  </si>
  <si>
    <t>New Capital:</t>
  </si>
  <si>
    <t>SENARIO 2</t>
  </si>
  <si>
    <t>SENARIO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</si>
</sst>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Calibri"/>
      <family val="2"/>
      <scheme val="minor"/>
    </font>
    <font>
      <b/>
      <i/>
      <sz val="11"/>
      <name val="Calibri"/>
      <family val="2"/>
      <charset val="162"/>
    </font>
    <font>
      <b/>
      <sz val="9"/>
      <name val="Calibri"/>
      <family val="2"/>
      <charset val="162"/>
    </font>
    <font>
      <sz val="9"/>
      <name val="Calibri"/>
      <family val="2"/>
      <charset val="162"/>
    </font>
    <font>
      <b/>
      <vertAlign val="superscript"/>
      <sz val="11"/>
      <color indexed="53"/>
      <name val="Calibri"/>
      <family val="2"/>
      <charset val="162"/>
    </font>
    <font>
      <b/>
      <i/>
      <sz val="10"/>
      <name val="Calibri"/>
      <family val="2"/>
      <charset val="162"/>
    </font>
    <font>
      <sz val="11"/>
      <color indexed="8"/>
      <name val="Calibri"/>
      <family val="2"/>
      <scheme val="minor"/>
    </font>
    <font>
      <sz val="20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F3F3"/>
      </patternFill>
    </fill>
    <fill>
      <patternFill patternType="solid">
        <fgColor rgb="FFE7E7E7"/>
      </patternFill>
    </fill>
    <fill>
      <patternFill patternType="solid">
        <fgColor rgb="FFD3D3D3"/>
      </patternFill>
    </fill>
    <fill>
      <patternFill patternType="solid">
        <fgColor rgb="FFBFBFBF"/>
      </patternFill>
    </fill>
    <fill>
      <patternFill patternType="solid">
        <fgColor rgb="FFDEF3FD"/>
      </patternFill>
    </fill>
    <fill>
      <patternFill patternType="solid">
        <fgColor rgb="FFFBFBFB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2" fontId="0" fillId="7" borderId="1" xfId="0" applyNumberFormat="1" applyFill="1" applyBorder="1" applyAlignment="1">
      <alignment horizontal="right"/>
    </xf>
    <xf numFmtId="0" fontId="0" fillId="6" borderId="1" xfId="0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7" fillId="8" borderId="0" xfId="0" applyFont="1" applyFill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8"/>
  <sheetViews>
    <sheetView tabSelected="1" topLeftCell="A28" workbookViewId="0">
      <selection activeCell="B59" sqref="B59"/>
    </sheetView>
  </sheetViews>
  <sheetFormatPr defaultRowHeight="15" x14ac:dyDescent="0.25"/>
  <cols>
    <col min="1" max="1" width="28" customWidth="1"/>
    <col min="2" max="81" width="11" customWidth="1"/>
  </cols>
  <sheetData>
    <row r="1" spans="1:81" ht="26.25" x14ac:dyDescent="0.4">
      <c r="A1" s="13" t="s">
        <v>38</v>
      </c>
    </row>
    <row r="2" spans="1:81" x14ac:dyDescent="0.25">
      <c r="A2" t="s">
        <v>39</v>
      </c>
    </row>
    <row r="4" spans="1:81" ht="17.25" x14ac:dyDescent="0.25">
      <c r="A4" s="1" t="s">
        <v>1</v>
      </c>
    </row>
    <row r="5" spans="1:81" x14ac:dyDescent="0.25">
      <c r="A5" s="4" t="s">
        <v>0</v>
      </c>
      <c r="B5" s="11" t="s">
        <v>2</v>
      </c>
      <c r="C5" s="11" t="s">
        <v>2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1" t="s">
        <v>2</v>
      </c>
      <c r="K5" s="11" t="s">
        <v>2</v>
      </c>
      <c r="L5" s="11" t="s">
        <v>2</v>
      </c>
      <c r="M5" s="11" t="s">
        <v>2</v>
      </c>
      <c r="N5" s="11" t="s">
        <v>2</v>
      </c>
      <c r="O5" s="11" t="s">
        <v>2</v>
      </c>
      <c r="P5" s="11" t="s">
        <v>2</v>
      </c>
      <c r="Q5" s="11" t="s">
        <v>2</v>
      </c>
      <c r="R5" s="11" t="s">
        <v>2</v>
      </c>
      <c r="S5" s="11" t="s">
        <v>2</v>
      </c>
      <c r="T5" s="11" t="s">
        <v>2</v>
      </c>
      <c r="U5" s="11" t="s">
        <v>2</v>
      </c>
      <c r="V5" s="11" t="s">
        <v>2</v>
      </c>
      <c r="W5" s="11" t="s">
        <v>2</v>
      </c>
      <c r="X5" s="11" t="s">
        <v>2</v>
      </c>
      <c r="Y5" s="11" t="s">
        <v>2</v>
      </c>
      <c r="Z5" s="11" t="s">
        <v>2</v>
      </c>
      <c r="AA5" s="11" t="s">
        <v>2</v>
      </c>
      <c r="AB5" s="11" t="s">
        <v>2</v>
      </c>
      <c r="AC5" s="11" t="s">
        <v>2</v>
      </c>
      <c r="AD5" s="11" t="s">
        <v>2</v>
      </c>
      <c r="AE5" s="11" t="s">
        <v>2</v>
      </c>
      <c r="AF5" s="11" t="s">
        <v>2</v>
      </c>
      <c r="AG5" s="11" t="s">
        <v>2</v>
      </c>
      <c r="AH5" s="11" t="s">
        <v>2</v>
      </c>
      <c r="AI5" s="11" t="s">
        <v>2</v>
      </c>
      <c r="AJ5" s="11" t="s">
        <v>2</v>
      </c>
      <c r="AK5" s="11" t="s">
        <v>2</v>
      </c>
      <c r="AL5" s="11" t="s">
        <v>2</v>
      </c>
      <c r="AM5" s="11" t="s">
        <v>2</v>
      </c>
      <c r="AN5" s="11" t="s">
        <v>2</v>
      </c>
      <c r="AO5" s="11" t="s">
        <v>2</v>
      </c>
      <c r="AP5" s="11" t="s">
        <v>2</v>
      </c>
      <c r="AQ5" s="11" t="s">
        <v>2</v>
      </c>
      <c r="AR5" s="11" t="s">
        <v>2</v>
      </c>
      <c r="AS5" s="11" t="s">
        <v>2</v>
      </c>
      <c r="AT5" s="11" t="s">
        <v>2</v>
      </c>
      <c r="AU5" s="11" t="s">
        <v>2</v>
      </c>
      <c r="AV5" s="11" t="s">
        <v>2</v>
      </c>
      <c r="AW5" s="11" t="s">
        <v>2</v>
      </c>
      <c r="AX5" s="11" t="s">
        <v>2</v>
      </c>
      <c r="AY5" s="11" t="s">
        <v>2</v>
      </c>
      <c r="AZ5" s="11" t="s">
        <v>2</v>
      </c>
      <c r="BA5" s="11" t="s">
        <v>2</v>
      </c>
      <c r="BB5" s="11" t="s">
        <v>2</v>
      </c>
      <c r="BC5" s="11" t="s">
        <v>2</v>
      </c>
      <c r="BD5" s="11" t="s">
        <v>2</v>
      </c>
      <c r="BE5" s="11" t="s">
        <v>2</v>
      </c>
      <c r="BF5" s="11" t="s">
        <v>2</v>
      </c>
      <c r="BG5" s="11" t="s">
        <v>2</v>
      </c>
      <c r="BH5" s="11" t="s">
        <v>2</v>
      </c>
      <c r="BI5" s="11" t="s">
        <v>2</v>
      </c>
      <c r="BJ5" s="11" t="s">
        <v>2</v>
      </c>
      <c r="BK5" s="11" t="s">
        <v>2</v>
      </c>
      <c r="BL5" s="11" t="s">
        <v>2</v>
      </c>
      <c r="BM5" s="11" t="s">
        <v>2</v>
      </c>
      <c r="BN5" s="11" t="s">
        <v>2</v>
      </c>
      <c r="BO5" s="11" t="s">
        <v>2</v>
      </c>
      <c r="BP5" s="11" t="s">
        <v>2</v>
      </c>
      <c r="BQ5" s="11" t="s">
        <v>2</v>
      </c>
      <c r="BR5" s="11" t="s">
        <v>2</v>
      </c>
      <c r="BS5" s="11" t="s">
        <v>2</v>
      </c>
      <c r="BT5" s="11" t="s">
        <v>2</v>
      </c>
      <c r="BU5" s="11" t="s">
        <v>2</v>
      </c>
      <c r="BV5" s="11" t="s">
        <v>2</v>
      </c>
      <c r="BW5" s="11" t="s">
        <v>2</v>
      </c>
      <c r="BX5" s="11" t="s">
        <v>2</v>
      </c>
      <c r="BY5" s="11" t="s">
        <v>2</v>
      </c>
      <c r="BZ5" s="11" t="s">
        <v>2</v>
      </c>
      <c r="CA5" s="11" t="s">
        <v>2</v>
      </c>
      <c r="CB5" s="11" t="s">
        <v>2</v>
      </c>
      <c r="CC5" s="11" t="s">
        <v>2</v>
      </c>
    </row>
    <row r="6" spans="1:81" x14ac:dyDescent="0.25">
      <c r="A6" s="4" t="s">
        <v>0</v>
      </c>
      <c r="B6" s="12" t="s">
        <v>3</v>
      </c>
      <c r="C6" s="12" t="s">
        <v>3</v>
      </c>
      <c r="D6" s="12" t="s">
        <v>3</v>
      </c>
      <c r="E6" s="12" t="s">
        <v>3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7</v>
      </c>
      <c r="S6" s="12" t="s">
        <v>7</v>
      </c>
      <c r="T6" s="12" t="s">
        <v>7</v>
      </c>
      <c r="U6" s="12" t="s">
        <v>7</v>
      </c>
      <c r="V6" s="12" t="s">
        <v>8</v>
      </c>
      <c r="W6" s="12" t="s">
        <v>8</v>
      </c>
      <c r="X6" s="12" t="s">
        <v>8</v>
      </c>
      <c r="Y6" s="12" t="s">
        <v>8</v>
      </c>
      <c r="Z6" s="12" t="s">
        <v>9</v>
      </c>
      <c r="AA6" s="12" t="s">
        <v>9</v>
      </c>
      <c r="AB6" s="12" t="s">
        <v>9</v>
      </c>
      <c r="AC6" s="12" t="s">
        <v>9</v>
      </c>
      <c r="AD6" s="12" t="s">
        <v>10</v>
      </c>
      <c r="AE6" s="12" t="s">
        <v>10</v>
      </c>
      <c r="AF6" s="12" t="s">
        <v>10</v>
      </c>
      <c r="AG6" s="12" t="s">
        <v>10</v>
      </c>
      <c r="AH6" s="12" t="s">
        <v>11</v>
      </c>
      <c r="AI6" s="12" t="s">
        <v>11</v>
      </c>
      <c r="AJ6" s="12" t="s">
        <v>11</v>
      </c>
      <c r="AK6" s="12" t="s">
        <v>11</v>
      </c>
      <c r="AL6" s="12" t="s">
        <v>12</v>
      </c>
      <c r="AM6" s="12" t="s">
        <v>12</v>
      </c>
      <c r="AN6" s="12" t="s">
        <v>12</v>
      </c>
      <c r="AO6" s="12" t="s">
        <v>12</v>
      </c>
      <c r="AP6" s="12" t="s">
        <v>13</v>
      </c>
      <c r="AQ6" s="12" t="s">
        <v>13</v>
      </c>
      <c r="AR6" s="12" t="s">
        <v>13</v>
      </c>
      <c r="AS6" s="12" t="s">
        <v>13</v>
      </c>
      <c r="AT6" s="12" t="s">
        <v>14</v>
      </c>
      <c r="AU6" s="12" t="s">
        <v>14</v>
      </c>
      <c r="AV6" s="12" t="s">
        <v>14</v>
      </c>
      <c r="AW6" s="12" t="s">
        <v>14</v>
      </c>
      <c r="AX6" s="12" t="s">
        <v>15</v>
      </c>
      <c r="AY6" s="12" t="s">
        <v>15</v>
      </c>
      <c r="AZ6" s="12" t="s">
        <v>15</v>
      </c>
      <c r="BA6" s="12" t="s">
        <v>15</v>
      </c>
      <c r="BB6" s="12" t="s">
        <v>16</v>
      </c>
      <c r="BC6" s="12" t="s">
        <v>16</v>
      </c>
      <c r="BD6" s="12" t="s">
        <v>16</v>
      </c>
      <c r="BE6" s="12" t="s">
        <v>16</v>
      </c>
      <c r="BF6" s="12" t="s">
        <v>17</v>
      </c>
      <c r="BG6" s="12" t="s">
        <v>17</v>
      </c>
      <c r="BH6" s="12" t="s">
        <v>17</v>
      </c>
      <c r="BI6" s="12" t="s">
        <v>17</v>
      </c>
      <c r="BJ6" s="12" t="s">
        <v>18</v>
      </c>
      <c r="BK6" s="12" t="s">
        <v>18</v>
      </c>
      <c r="BL6" s="12" t="s">
        <v>18</v>
      </c>
      <c r="BM6" s="12" t="s">
        <v>18</v>
      </c>
      <c r="BN6" s="12" t="s">
        <v>19</v>
      </c>
      <c r="BO6" s="12" t="s">
        <v>19</v>
      </c>
      <c r="BP6" s="12" t="s">
        <v>19</v>
      </c>
      <c r="BQ6" s="12" t="s">
        <v>19</v>
      </c>
      <c r="BR6" s="12" t="s">
        <v>20</v>
      </c>
      <c r="BS6" s="12" t="s">
        <v>20</v>
      </c>
      <c r="BT6" s="12" t="s">
        <v>20</v>
      </c>
      <c r="BU6" s="12" t="s">
        <v>20</v>
      </c>
      <c r="BV6" s="12" t="s">
        <v>21</v>
      </c>
      <c r="BW6" s="12" t="s">
        <v>21</v>
      </c>
      <c r="BX6" s="12" t="s">
        <v>21</v>
      </c>
      <c r="BY6" s="12" t="s">
        <v>21</v>
      </c>
      <c r="BZ6" s="12" t="s">
        <v>22</v>
      </c>
      <c r="CA6" s="12" t="s">
        <v>22</v>
      </c>
      <c r="CB6" s="12" t="s">
        <v>22</v>
      </c>
      <c r="CC6" s="12" t="s">
        <v>22</v>
      </c>
    </row>
    <row r="7" spans="1:81" x14ac:dyDescent="0.25">
      <c r="A7" s="4" t="s">
        <v>0</v>
      </c>
      <c r="B7" s="7" t="s">
        <v>23</v>
      </c>
      <c r="C7" s="7" t="s">
        <v>24</v>
      </c>
      <c r="D7" s="7" t="s">
        <v>25</v>
      </c>
      <c r="E7" s="7" t="s">
        <v>26</v>
      </c>
      <c r="F7" s="7" t="s">
        <v>23</v>
      </c>
      <c r="G7" s="7" t="s">
        <v>24</v>
      </c>
      <c r="H7" s="7" t="s">
        <v>25</v>
      </c>
      <c r="I7" s="7" t="s">
        <v>26</v>
      </c>
      <c r="J7" s="7" t="s">
        <v>23</v>
      </c>
      <c r="K7" s="7" t="s">
        <v>24</v>
      </c>
      <c r="L7" s="7" t="s">
        <v>25</v>
      </c>
      <c r="M7" s="7" t="s">
        <v>26</v>
      </c>
      <c r="N7" s="7" t="s">
        <v>23</v>
      </c>
      <c r="O7" s="7" t="s">
        <v>24</v>
      </c>
      <c r="P7" s="7" t="s">
        <v>25</v>
      </c>
      <c r="Q7" s="7" t="s">
        <v>26</v>
      </c>
      <c r="R7" s="7" t="s">
        <v>23</v>
      </c>
      <c r="S7" s="7" t="s">
        <v>24</v>
      </c>
      <c r="T7" s="7" t="s">
        <v>25</v>
      </c>
      <c r="U7" s="7" t="s">
        <v>26</v>
      </c>
      <c r="V7" s="7" t="s">
        <v>23</v>
      </c>
      <c r="W7" s="7" t="s">
        <v>24</v>
      </c>
      <c r="X7" s="7" t="s">
        <v>25</v>
      </c>
      <c r="Y7" s="7" t="s">
        <v>26</v>
      </c>
      <c r="Z7" s="7" t="s">
        <v>23</v>
      </c>
      <c r="AA7" s="7" t="s">
        <v>24</v>
      </c>
      <c r="AB7" s="7" t="s">
        <v>25</v>
      </c>
      <c r="AC7" s="7" t="s">
        <v>26</v>
      </c>
      <c r="AD7" s="7" t="s">
        <v>23</v>
      </c>
      <c r="AE7" s="7" t="s">
        <v>24</v>
      </c>
      <c r="AF7" s="7" t="s">
        <v>25</v>
      </c>
      <c r="AG7" s="7" t="s">
        <v>26</v>
      </c>
      <c r="AH7" s="7" t="s">
        <v>23</v>
      </c>
      <c r="AI7" s="7" t="s">
        <v>24</v>
      </c>
      <c r="AJ7" s="7" t="s">
        <v>25</v>
      </c>
      <c r="AK7" s="7" t="s">
        <v>26</v>
      </c>
      <c r="AL7" s="7" t="s">
        <v>23</v>
      </c>
      <c r="AM7" s="7" t="s">
        <v>24</v>
      </c>
      <c r="AN7" s="7" t="s">
        <v>25</v>
      </c>
      <c r="AO7" s="7" t="s">
        <v>26</v>
      </c>
      <c r="AP7" s="7" t="s">
        <v>23</v>
      </c>
      <c r="AQ7" s="7" t="s">
        <v>24</v>
      </c>
      <c r="AR7" s="7" t="s">
        <v>25</v>
      </c>
      <c r="AS7" s="7" t="s">
        <v>26</v>
      </c>
      <c r="AT7" s="7" t="s">
        <v>23</v>
      </c>
      <c r="AU7" s="7" t="s">
        <v>24</v>
      </c>
      <c r="AV7" s="7" t="s">
        <v>25</v>
      </c>
      <c r="AW7" s="7" t="s">
        <v>26</v>
      </c>
      <c r="AX7" s="7" t="s">
        <v>23</v>
      </c>
      <c r="AY7" s="7" t="s">
        <v>24</v>
      </c>
      <c r="AZ7" s="7" t="s">
        <v>25</v>
      </c>
      <c r="BA7" s="7" t="s">
        <v>26</v>
      </c>
      <c r="BB7" s="7" t="s">
        <v>23</v>
      </c>
      <c r="BC7" s="7" t="s">
        <v>24</v>
      </c>
      <c r="BD7" s="7" t="s">
        <v>25</v>
      </c>
      <c r="BE7" s="7" t="s">
        <v>26</v>
      </c>
      <c r="BF7" s="7" t="s">
        <v>23</v>
      </c>
      <c r="BG7" s="7" t="s">
        <v>24</v>
      </c>
      <c r="BH7" s="7" t="s">
        <v>25</v>
      </c>
      <c r="BI7" s="7" t="s">
        <v>26</v>
      </c>
      <c r="BJ7" s="7" t="s">
        <v>23</v>
      </c>
      <c r="BK7" s="7" t="s">
        <v>24</v>
      </c>
      <c r="BL7" s="7" t="s">
        <v>25</v>
      </c>
      <c r="BM7" s="7" t="s">
        <v>26</v>
      </c>
      <c r="BN7" s="7" t="s">
        <v>23</v>
      </c>
      <c r="BO7" s="7" t="s">
        <v>24</v>
      </c>
      <c r="BP7" s="7" t="s">
        <v>25</v>
      </c>
      <c r="BQ7" s="7" t="s">
        <v>26</v>
      </c>
      <c r="BR7" s="7" t="s">
        <v>23</v>
      </c>
      <c r="BS7" s="7" t="s">
        <v>24</v>
      </c>
      <c r="BT7" s="7" t="s">
        <v>25</v>
      </c>
      <c r="BU7" s="7" t="s">
        <v>26</v>
      </c>
      <c r="BV7" s="7" t="s">
        <v>23</v>
      </c>
      <c r="BW7" s="7" t="s">
        <v>24</v>
      </c>
      <c r="BX7" s="7" t="s">
        <v>25</v>
      </c>
      <c r="BY7" s="7" t="s">
        <v>26</v>
      </c>
      <c r="BZ7" s="7" t="s">
        <v>23</v>
      </c>
      <c r="CA7" s="7" t="s">
        <v>24</v>
      </c>
      <c r="CB7" s="7" t="s">
        <v>25</v>
      </c>
      <c r="CC7" s="7" t="s">
        <v>26</v>
      </c>
    </row>
    <row r="8" spans="1:81" x14ac:dyDescent="0.25">
      <c r="A8" s="8" t="s">
        <v>27</v>
      </c>
      <c r="B8" s="9">
        <v>30.206</v>
      </c>
      <c r="C8" s="9">
        <v>23.77533</v>
      </c>
      <c r="D8" s="9">
        <v>26.753830000000001</v>
      </c>
      <c r="E8" s="9">
        <v>29.351669999999999</v>
      </c>
      <c r="F8" s="9">
        <v>30.384499999999999</v>
      </c>
      <c r="G8" s="9">
        <v>50.529669999999996</v>
      </c>
      <c r="H8" s="9">
        <v>76.555170000000004</v>
      </c>
      <c r="I8" s="9">
        <v>177.85067000000001</v>
      </c>
      <c r="J8" s="9">
        <v>563.08632999999998</v>
      </c>
      <c r="K8" s="9">
        <v>460.08366999999998</v>
      </c>
      <c r="L8" s="9">
        <v>439.42667</v>
      </c>
      <c r="M8" s="9">
        <v>461.06483000000003</v>
      </c>
      <c r="N8" s="9">
        <v>488.92466999999999</v>
      </c>
      <c r="O8" s="9">
        <v>506.30799999999999</v>
      </c>
      <c r="P8" s="9">
        <v>508.56083000000001</v>
      </c>
      <c r="Q8" s="9">
        <v>513.40967000000001</v>
      </c>
      <c r="R8" s="9">
        <v>502.26400000000001</v>
      </c>
      <c r="S8" s="9">
        <v>547.42167000000006</v>
      </c>
      <c r="T8" s="9">
        <v>550.64549999999997</v>
      </c>
      <c r="U8" s="9">
        <v>592.529</v>
      </c>
      <c r="V8" s="9">
        <v>580.83000000000004</v>
      </c>
      <c r="W8" s="9">
        <v>577.83000000000004</v>
      </c>
      <c r="X8" s="9">
        <v>572</v>
      </c>
      <c r="Y8" s="9">
        <v>583.83000000000004</v>
      </c>
      <c r="Z8" s="9">
        <v>633.16999999999996</v>
      </c>
      <c r="AA8" s="9">
        <v>584.66999999999996</v>
      </c>
      <c r="AB8" s="9">
        <v>603.83000000000004</v>
      </c>
      <c r="AC8" s="9">
        <v>581.16999999999996</v>
      </c>
      <c r="AD8" s="9">
        <v>585.16999999999996</v>
      </c>
      <c r="AE8" s="9">
        <v>675.2</v>
      </c>
      <c r="AF8" s="9">
        <v>711.67</v>
      </c>
      <c r="AG8" s="9">
        <v>722.97093775738324</v>
      </c>
      <c r="AH8" s="9">
        <v>727.83333333333337</v>
      </c>
      <c r="AI8" s="9">
        <v>791.5</v>
      </c>
      <c r="AJ8" s="9">
        <v>848.66666666666663</v>
      </c>
      <c r="AK8" s="9">
        <v>875.66666666666663</v>
      </c>
      <c r="AL8" s="9">
        <v>900</v>
      </c>
      <c r="AM8" s="9">
        <v>1012</v>
      </c>
      <c r="AN8" s="9">
        <v>1061.5</v>
      </c>
      <c r="AO8" s="9">
        <v>1094.8333333333333</v>
      </c>
      <c r="AP8" s="9">
        <v>1159.5</v>
      </c>
      <c r="AQ8" s="9">
        <v>1188</v>
      </c>
      <c r="AR8" s="9">
        <v>1256.8333333333333</v>
      </c>
      <c r="AS8" s="9">
        <v>1285.1666666666667</v>
      </c>
      <c r="AT8" s="9">
        <v>1313.6666666666667</v>
      </c>
      <c r="AU8" s="9">
        <v>1322.6666666666667</v>
      </c>
      <c r="AV8" s="9">
        <v>1341</v>
      </c>
      <c r="AW8" s="9">
        <v>1389.8333333333333</v>
      </c>
      <c r="AX8" s="9">
        <v>1588</v>
      </c>
      <c r="AY8" s="9">
        <v>1647.8333333333333</v>
      </c>
      <c r="AZ8" s="9">
        <v>1904.8333333333333</v>
      </c>
      <c r="BA8" s="9">
        <v>2112</v>
      </c>
      <c r="BB8" s="9">
        <v>2163.1666666666665</v>
      </c>
      <c r="BC8" s="9">
        <v>2312.5</v>
      </c>
      <c r="BD8" s="9">
        <v>2470</v>
      </c>
      <c r="BE8" s="9">
        <v>2373.8333333333335</v>
      </c>
      <c r="BF8" s="9">
        <v>1980</v>
      </c>
      <c r="BG8" s="9">
        <v>1745</v>
      </c>
      <c r="BH8" s="9">
        <v>1640.3333333333333</v>
      </c>
      <c r="BI8" s="9">
        <v>1585.1666666666667</v>
      </c>
      <c r="BJ8" s="9">
        <v>1558.3333333333333</v>
      </c>
      <c r="BK8" s="9">
        <v>1558.3333333333333</v>
      </c>
      <c r="BL8" s="9">
        <v>1592.5807544372408</v>
      </c>
      <c r="BM8" s="9">
        <v>1566</v>
      </c>
      <c r="BN8" s="9">
        <v>1496.8437583892617</v>
      </c>
      <c r="BO8" s="9">
        <v>1465.7921948510182</v>
      </c>
      <c r="BP8" s="9">
        <v>1456.482730294397</v>
      </c>
      <c r="BQ8" s="9">
        <v>1453.2961708762186</v>
      </c>
      <c r="BR8" s="9">
        <v>1465.3333333333333</v>
      </c>
      <c r="BS8" s="9">
        <v>1457.375</v>
      </c>
      <c r="BT8" s="9">
        <v>1447.3333333333333</v>
      </c>
      <c r="BU8" s="9">
        <v>1440.5</v>
      </c>
      <c r="BV8" s="9">
        <v>1422.3333333333333</v>
      </c>
      <c r="BW8" s="9">
        <v>1435.1666666666667</v>
      </c>
      <c r="BX8" s="9">
        <v>1444.8333333333333</v>
      </c>
      <c r="BY8" s="9">
        <v>1456.8333333333333</v>
      </c>
      <c r="BZ8" s="9">
        <v>1463.1666666666667</v>
      </c>
      <c r="CA8" s="9">
        <v>1473.6666666666667</v>
      </c>
      <c r="CB8" s="9">
        <v>1485.6666666666667</v>
      </c>
      <c r="CC8" s="9">
        <v>1501.7333333333333</v>
      </c>
    </row>
    <row r="10" spans="1:81" x14ac:dyDescent="0.25">
      <c r="A10" s="2" t="s">
        <v>28</v>
      </c>
    </row>
    <row r="11" spans="1:81" ht="17.25" x14ac:dyDescent="0.25">
      <c r="A11" t="s">
        <v>29</v>
      </c>
    </row>
    <row r="12" spans="1:81" ht="17.25" x14ac:dyDescent="0.25">
      <c r="A12" t="s">
        <v>30</v>
      </c>
    </row>
    <row r="14" spans="1:81" x14ac:dyDescent="0.25">
      <c r="A14" s="2" t="s">
        <v>31</v>
      </c>
    </row>
    <row r="15" spans="1:81" x14ac:dyDescent="0.25">
      <c r="A15" s="3" t="s">
        <v>32</v>
      </c>
    </row>
    <row r="16" spans="1:81" x14ac:dyDescent="0.25">
      <c r="A16" s="5" t="s">
        <v>0</v>
      </c>
      <c r="B16" s="3" t="s">
        <v>33</v>
      </c>
    </row>
    <row r="17" spans="1:18" x14ac:dyDescent="0.25">
      <c r="A17" s="6" t="s">
        <v>0</v>
      </c>
      <c r="B17" s="3" t="s">
        <v>34</v>
      </c>
    </row>
    <row r="18" spans="1:18" x14ac:dyDescent="0.25">
      <c r="A18" s="7" t="s">
        <v>0</v>
      </c>
      <c r="B18" s="3" t="s">
        <v>34</v>
      </c>
    </row>
    <row r="19" spans="1:18" x14ac:dyDescent="0.25">
      <c r="A19" s="3" t="s">
        <v>35</v>
      </c>
    </row>
    <row r="20" spans="1:18" x14ac:dyDescent="0.25">
      <c r="A20" s="10" t="s">
        <v>0</v>
      </c>
      <c r="B20" s="3" t="s">
        <v>36</v>
      </c>
    </row>
    <row r="22" spans="1:18" x14ac:dyDescent="0.25">
      <c r="A22" s="3" t="s">
        <v>37</v>
      </c>
    </row>
    <row r="25" spans="1:18" ht="26.25" x14ac:dyDescent="0.4">
      <c r="A25" s="13" t="s">
        <v>40</v>
      </c>
    </row>
    <row r="28" spans="1:18" x14ac:dyDescent="0.25">
      <c r="A28" t="s">
        <v>41</v>
      </c>
      <c r="B28" s="14" t="s">
        <v>3</v>
      </c>
      <c r="C28" s="14" t="s">
        <v>4</v>
      </c>
      <c r="D28" s="14" t="s">
        <v>5</v>
      </c>
      <c r="E28" s="14" t="s">
        <v>6</v>
      </c>
      <c r="F28" s="14" t="s">
        <v>7</v>
      </c>
      <c r="G28" s="14" t="s">
        <v>8</v>
      </c>
      <c r="H28" s="14" t="s">
        <v>9</v>
      </c>
      <c r="I28" s="14" t="s">
        <v>10</v>
      </c>
      <c r="J28" s="14" t="s">
        <v>11</v>
      </c>
      <c r="K28" s="14" t="s">
        <v>12</v>
      </c>
      <c r="L28" s="14" t="s">
        <v>13</v>
      </c>
      <c r="M28" s="14" t="s">
        <v>14</v>
      </c>
      <c r="N28" s="14" t="s">
        <v>15</v>
      </c>
      <c r="O28" s="14" t="s">
        <v>16</v>
      </c>
      <c r="P28" s="14" t="s">
        <v>17</v>
      </c>
      <c r="Q28" s="14" t="s">
        <v>18</v>
      </c>
      <c r="R28" s="14" t="s">
        <v>19</v>
      </c>
    </row>
    <row r="29" spans="1:18" x14ac:dyDescent="0.25">
      <c r="A29" t="s">
        <v>42</v>
      </c>
      <c r="B29" s="15">
        <v>30.206</v>
      </c>
      <c r="C29" s="15">
        <v>30.384499999999999</v>
      </c>
      <c r="D29" s="15">
        <v>563.08632999999998</v>
      </c>
      <c r="E29" s="15">
        <v>488.92466999999999</v>
      </c>
      <c r="F29" s="15">
        <v>502.26400000000001</v>
      </c>
      <c r="G29" s="15">
        <v>580.83000000000004</v>
      </c>
      <c r="H29" s="15">
        <v>633.16999999999996</v>
      </c>
      <c r="I29" s="15">
        <v>585.16999999999996</v>
      </c>
      <c r="J29" s="15">
        <v>727.83333333333337</v>
      </c>
      <c r="K29" s="15">
        <v>900</v>
      </c>
      <c r="L29" s="15">
        <v>1159.5</v>
      </c>
      <c r="M29" s="15">
        <v>1313.6666666666667</v>
      </c>
      <c r="N29" s="15">
        <v>1588</v>
      </c>
      <c r="O29" s="15">
        <v>2163.1666666666665</v>
      </c>
      <c r="P29" s="15">
        <v>1980</v>
      </c>
      <c r="Q29" s="15">
        <v>1558.3333333333333</v>
      </c>
      <c r="R29" s="15">
        <v>1496.8437583892617</v>
      </c>
    </row>
    <row r="30" spans="1:18" x14ac:dyDescent="0.25">
      <c r="A30" t="s">
        <v>43</v>
      </c>
      <c r="B30" s="16">
        <v>0.62</v>
      </c>
      <c r="C30" s="16">
        <v>1.23</v>
      </c>
      <c r="D30" s="17">
        <v>10.61</v>
      </c>
      <c r="E30" s="16">
        <v>0.18</v>
      </c>
      <c r="F30" s="18">
        <v>2.5700000000000001E-2</v>
      </c>
      <c r="G30" s="16">
        <v>0.1</v>
      </c>
      <c r="H30" s="16">
        <v>7.0000000000000007E-2</v>
      </c>
      <c r="I30" s="18">
        <v>5.8000000000000003E-2</v>
      </c>
      <c r="J30" s="18">
        <v>2.35E-2</v>
      </c>
      <c r="K30" s="18">
        <v>6.1500000000000006E-2</v>
      </c>
      <c r="L30" s="18">
        <v>6.0400000000000002E-2</v>
      </c>
      <c r="M30" s="18">
        <v>7.4200000000000002E-2</v>
      </c>
      <c r="N30" s="18">
        <v>7.5700000000000003E-2</v>
      </c>
      <c r="O30" s="18">
        <v>0.1195</v>
      </c>
      <c r="P30" s="18">
        <v>2.4700000000000003E-2</v>
      </c>
      <c r="Q30" s="18">
        <v>3.04E-2</v>
      </c>
      <c r="R30" s="18">
        <v>3.39E-2</v>
      </c>
    </row>
    <row r="31" spans="1:18" x14ac:dyDescent="0.25">
      <c r="A31" s="19" t="s">
        <v>44</v>
      </c>
      <c r="B31" s="15" t="s">
        <v>46</v>
      </c>
      <c r="C31" s="15" t="s">
        <v>46</v>
      </c>
      <c r="D31" s="15" t="s">
        <v>45</v>
      </c>
      <c r="E31" s="15">
        <v>489</v>
      </c>
      <c r="F31" s="15">
        <f t="shared" ref="C31:R31" si="0">E31*(E30+1)</f>
        <v>577.02</v>
      </c>
      <c r="G31" s="15">
        <f t="shared" si="0"/>
        <v>591.84941400000002</v>
      </c>
      <c r="H31" s="15">
        <f t="shared" si="0"/>
        <v>651.03435540000009</v>
      </c>
      <c r="I31" s="15">
        <f t="shared" si="0"/>
        <v>696.60676027800014</v>
      </c>
      <c r="J31" s="15">
        <f t="shared" si="0"/>
        <v>737.00995237412417</v>
      </c>
      <c r="K31" s="15">
        <f t="shared" si="0"/>
        <v>754.32968625491617</v>
      </c>
      <c r="L31" s="15">
        <f t="shared" si="0"/>
        <v>800.72096195959364</v>
      </c>
      <c r="M31" s="15">
        <f t="shared" si="0"/>
        <v>849.0845080619531</v>
      </c>
      <c r="N31" s="15">
        <f t="shared" si="0"/>
        <v>912.08657856015009</v>
      </c>
      <c r="O31" s="15">
        <f t="shared" si="0"/>
        <v>981.13153255715349</v>
      </c>
      <c r="P31" s="15">
        <f t="shared" si="0"/>
        <v>1098.3767506977333</v>
      </c>
      <c r="Q31" s="15">
        <f t="shared" si="0"/>
        <v>1125.5066564399672</v>
      </c>
      <c r="R31" s="15">
        <f t="shared" si="0"/>
        <v>1159.7220587957422</v>
      </c>
    </row>
    <row r="34" spans="1:18" x14ac:dyDescent="0.25">
      <c r="A34" t="s">
        <v>47</v>
      </c>
      <c r="B34">
        <f>O29/O31</f>
        <v>2.2047672456604652</v>
      </c>
    </row>
    <row r="37" spans="1:18" ht="26.25" x14ac:dyDescent="0.4">
      <c r="A37" s="13" t="s">
        <v>48</v>
      </c>
    </row>
    <row r="40" spans="1:18" x14ac:dyDescent="0.25">
      <c r="A40" t="s">
        <v>41</v>
      </c>
      <c r="B40" s="14" t="s">
        <v>3</v>
      </c>
      <c r="C40" s="14" t="s">
        <v>4</v>
      </c>
      <c r="D40" s="14" t="s">
        <v>5</v>
      </c>
      <c r="E40" s="14" t="s">
        <v>6</v>
      </c>
      <c r="F40" s="14" t="s">
        <v>7</v>
      </c>
      <c r="G40" s="14" t="s">
        <v>8</v>
      </c>
      <c r="H40" s="14" t="s">
        <v>9</v>
      </c>
      <c r="I40" s="14" t="s">
        <v>10</v>
      </c>
      <c r="J40" s="14" t="s">
        <v>11</v>
      </c>
      <c r="K40" s="14" t="s">
        <v>12</v>
      </c>
      <c r="L40" s="14" t="s">
        <v>13</v>
      </c>
      <c r="M40" s="14" t="s">
        <v>14</v>
      </c>
      <c r="N40" s="14" t="s">
        <v>15</v>
      </c>
      <c r="O40" s="14" t="s">
        <v>16</v>
      </c>
      <c r="P40" s="14" t="s">
        <v>17</v>
      </c>
      <c r="Q40" s="14" t="s">
        <v>18</v>
      </c>
      <c r="R40" s="14" t="s">
        <v>19</v>
      </c>
    </row>
    <row r="41" spans="1:18" x14ac:dyDescent="0.25">
      <c r="A41" t="s">
        <v>42</v>
      </c>
      <c r="B41" s="15">
        <v>30.206</v>
      </c>
      <c r="C41" s="15">
        <v>30.384499999999999</v>
      </c>
      <c r="D41" s="15">
        <v>563.08632999999998</v>
      </c>
      <c r="E41" s="15">
        <v>488.92466999999999</v>
      </c>
      <c r="F41" s="15">
        <v>502.26400000000001</v>
      </c>
      <c r="G41" s="15">
        <v>580.83000000000004</v>
      </c>
      <c r="H41" s="15">
        <v>633.16999999999996</v>
      </c>
      <c r="I41" s="15">
        <v>585.16999999999996</v>
      </c>
      <c r="J41" s="15">
        <v>727.83333333333337</v>
      </c>
      <c r="K41" s="15">
        <v>900</v>
      </c>
      <c r="L41" s="15">
        <v>1159.5</v>
      </c>
      <c r="M41" s="15">
        <v>1313.6666666666667</v>
      </c>
      <c r="N41" s="15">
        <v>1588</v>
      </c>
      <c r="O41" s="15">
        <v>2163.1666666666665</v>
      </c>
      <c r="P41" s="15">
        <v>1980</v>
      </c>
      <c r="Q41" s="15">
        <v>1558.3333333333333</v>
      </c>
      <c r="R41" s="15">
        <v>1496.8437583892617</v>
      </c>
    </row>
    <row r="42" spans="1:18" x14ac:dyDescent="0.25">
      <c r="A42" t="s">
        <v>43</v>
      </c>
      <c r="B42" s="16">
        <v>0.62</v>
      </c>
      <c r="C42" s="16">
        <v>1.23</v>
      </c>
      <c r="D42" s="17">
        <v>10.61</v>
      </c>
      <c r="E42" s="16">
        <v>0.18</v>
      </c>
      <c r="F42" s="18">
        <v>2.5700000000000001E-2</v>
      </c>
      <c r="G42" s="16">
        <v>0.1</v>
      </c>
      <c r="H42" s="16">
        <v>7.0000000000000007E-2</v>
      </c>
      <c r="I42" s="18">
        <v>5.8000000000000003E-2</v>
      </c>
      <c r="J42" s="18">
        <v>2.35E-2</v>
      </c>
      <c r="K42" s="18">
        <v>6.1500000000000006E-2</v>
      </c>
      <c r="L42" s="18">
        <v>6.0400000000000002E-2</v>
      </c>
      <c r="M42" s="18">
        <v>7.4200000000000002E-2</v>
      </c>
      <c r="N42" s="18">
        <v>7.5700000000000003E-2</v>
      </c>
      <c r="O42" s="18">
        <v>0.1195</v>
      </c>
      <c r="P42" s="18">
        <v>2.4700000000000003E-2</v>
      </c>
      <c r="Q42" s="18">
        <v>3.04E-2</v>
      </c>
      <c r="R42" s="18">
        <v>3.39E-2</v>
      </c>
    </row>
    <row r="43" spans="1:18" x14ac:dyDescent="0.25">
      <c r="A43" s="19" t="s">
        <v>44</v>
      </c>
      <c r="B43" s="15" t="s">
        <v>46</v>
      </c>
      <c r="C43" s="15" t="s">
        <v>46</v>
      </c>
      <c r="D43" s="15">
        <v>563</v>
      </c>
      <c r="E43" s="15">
        <f t="shared" ref="E43:R43" si="1">D43*(D42+1)</f>
        <v>6536.4299999999994</v>
      </c>
      <c r="F43" s="15">
        <f t="shared" si="1"/>
        <v>7712.9873999999991</v>
      </c>
      <c r="G43" s="15">
        <f t="shared" si="1"/>
        <v>7911.2111761799997</v>
      </c>
      <c r="H43" s="15">
        <f t="shared" si="1"/>
        <v>8702.332293798001</v>
      </c>
      <c r="I43" s="15">
        <f t="shared" si="1"/>
        <v>9311.4955543638625</v>
      </c>
      <c r="J43" s="15">
        <f t="shared" si="1"/>
        <v>9851.5622965169678</v>
      </c>
      <c r="K43" s="15">
        <f t="shared" si="1"/>
        <v>10083.074010485117</v>
      </c>
      <c r="L43" s="15">
        <f t="shared" si="1"/>
        <v>10703.183062129954</v>
      </c>
      <c r="M43" s="15">
        <f t="shared" si="1"/>
        <v>11349.655319082603</v>
      </c>
      <c r="N43" s="15">
        <f t="shared" si="1"/>
        <v>12191.799743758533</v>
      </c>
      <c r="O43" s="15">
        <f t="shared" si="1"/>
        <v>13114.718984361054</v>
      </c>
      <c r="P43" s="15">
        <f t="shared" si="1"/>
        <v>14681.9279029922</v>
      </c>
      <c r="Q43" s="15">
        <f t="shared" si="1"/>
        <v>15044.571522196107</v>
      </c>
      <c r="R43" s="15">
        <f t="shared" si="1"/>
        <v>15501.926496470869</v>
      </c>
    </row>
    <row r="46" spans="1:18" x14ac:dyDescent="0.25">
      <c r="A46" t="s">
        <v>47</v>
      </c>
      <c r="B46">
        <f>O41/O43</f>
        <v>0.16494189995578129</v>
      </c>
    </row>
    <row r="49" spans="1:18" ht="26.25" x14ac:dyDescent="0.4">
      <c r="A49" s="13" t="s">
        <v>49</v>
      </c>
    </row>
    <row r="52" spans="1:18" x14ac:dyDescent="0.25">
      <c r="A52" t="s">
        <v>41</v>
      </c>
      <c r="B52" s="14" t="s">
        <v>3</v>
      </c>
      <c r="C52" s="14" t="s">
        <v>4</v>
      </c>
      <c r="D52" s="14" t="s">
        <v>5</v>
      </c>
      <c r="E52" s="14" t="s">
        <v>6</v>
      </c>
      <c r="F52" s="14" t="s">
        <v>7</v>
      </c>
      <c r="G52" s="14" t="s">
        <v>8</v>
      </c>
      <c r="H52" s="14" t="s">
        <v>9</v>
      </c>
      <c r="I52" s="14" t="s">
        <v>10</v>
      </c>
      <c r="J52" s="14" t="s">
        <v>11</v>
      </c>
      <c r="K52" s="14" t="s">
        <v>12</v>
      </c>
      <c r="L52" s="14" t="s">
        <v>13</v>
      </c>
      <c r="M52" s="14" t="s">
        <v>14</v>
      </c>
      <c r="N52" s="14" t="s">
        <v>15</v>
      </c>
      <c r="O52" s="14" t="s">
        <v>16</v>
      </c>
      <c r="P52" s="14" t="s">
        <v>17</v>
      </c>
      <c r="Q52" s="14" t="s">
        <v>18</v>
      </c>
      <c r="R52" s="14" t="s">
        <v>19</v>
      </c>
    </row>
    <row r="53" spans="1:18" x14ac:dyDescent="0.25">
      <c r="A53" t="s">
        <v>42</v>
      </c>
      <c r="B53" s="15">
        <v>30.206</v>
      </c>
      <c r="C53" s="15">
        <v>30.384499999999999</v>
      </c>
      <c r="D53" s="15">
        <v>563.08632999999998</v>
      </c>
      <c r="E53" s="15">
        <v>488.92466999999999</v>
      </c>
      <c r="F53" s="15">
        <v>502.26400000000001</v>
      </c>
      <c r="G53" s="15">
        <v>580.83000000000004</v>
      </c>
      <c r="H53" s="15">
        <v>633.16999999999996</v>
      </c>
      <c r="I53" s="15">
        <v>585.16999999999996</v>
      </c>
      <c r="J53" s="15">
        <v>727.83333333333337</v>
      </c>
      <c r="K53" s="15">
        <v>900</v>
      </c>
      <c r="L53" s="15">
        <v>1159.5</v>
      </c>
      <c r="M53" s="15">
        <v>1313.6666666666667</v>
      </c>
      <c r="N53" s="15">
        <v>1588</v>
      </c>
      <c r="O53" s="15">
        <v>2163.1666666666665</v>
      </c>
      <c r="P53" s="15">
        <v>1980</v>
      </c>
      <c r="Q53" s="15">
        <v>1558.3333333333333</v>
      </c>
      <c r="R53" s="15">
        <v>1496.8437583892617</v>
      </c>
    </row>
    <row r="54" spans="1:18" x14ac:dyDescent="0.25">
      <c r="A54" t="s">
        <v>43</v>
      </c>
      <c r="B54" s="16">
        <v>0.62</v>
      </c>
      <c r="C54" s="16">
        <v>1.23</v>
      </c>
      <c r="D54" s="17">
        <v>10.61</v>
      </c>
      <c r="E54" s="16">
        <v>0.18</v>
      </c>
      <c r="F54" s="18">
        <v>2.5700000000000001E-2</v>
      </c>
      <c r="G54" s="16">
        <v>0.1</v>
      </c>
      <c r="H54" s="16">
        <v>7.0000000000000007E-2</v>
      </c>
      <c r="I54" s="18">
        <v>5.8000000000000003E-2</v>
      </c>
      <c r="J54" s="18">
        <v>2.35E-2</v>
      </c>
      <c r="K54" s="18">
        <v>6.1500000000000006E-2</v>
      </c>
      <c r="L54" s="18">
        <v>6.0400000000000002E-2</v>
      </c>
      <c r="M54" s="18">
        <v>7.4200000000000002E-2</v>
      </c>
      <c r="N54" s="18">
        <v>7.5700000000000003E-2</v>
      </c>
      <c r="O54" s="18">
        <v>0.1195</v>
      </c>
      <c r="P54" s="18">
        <v>2.4700000000000003E-2</v>
      </c>
      <c r="Q54" s="18">
        <v>3.04E-2</v>
      </c>
      <c r="R54" s="18">
        <v>3.39E-2</v>
      </c>
    </row>
    <row r="55" spans="1:18" x14ac:dyDescent="0.25">
      <c r="A55" s="19" t="s">
        <v>44</v>
      </c>
      <c r="B55" s="15">
        <v>30</v>
      </c>
      <c r="C55" s="15">
        <f t="shared" ref="C55:R55" si="2">B55*(B54+1)</f>
        <v>48.6</v>
      </c>
      <c r="D55" s="15">
        <f t="shared" si="2"/>
        <v>108.378</v>
      </c>
      <c r="E55" s="15">
        <f t="shared" si="2"/>
        <v>1258.2685799999999</v>
      </c>
      <c r="F55" s="15">
        <f t="shared" si="2"/>
        <v>1484.7569243999999</v>
      </c>
      <c r="G55" s="15">
        <f t="shared" si="2"/>
        <v>1522.91517735708</v>
      </c>
      <c r="H55" s="15">
        <f t="shared" si="2"/>
        <v>1675.2066950927881</v>
      </c>
      <c r="I55" s="15">
        <f t="shared" si="2"/>
        <v>1792.4711637492833</v>
      </c>
      <c r="J55" s="15">
        <f t="shared" si="2"/>
        <v>1896.4344912467418</v>
      </c>
      <c r="K55" s="15">
        <f t="shared" si="2"/>
        <v>1941.0007017910405</v>
      </c>
      <c r="L55" s="15">
        <f t="shared" si="2"/>
        <v>2060.3722449511897</v>
      </c>
      <c r="M55" s="15">
        <f t="shared" si="2"/>
        <v>2184.8187285462418</v>
      </c>
      <c r="N55" s="15">
        <f t="shared" si="2"/>
        <v>2346.9322782043732</v>
      </c>
      <c r="O55" s="15">
        <f t="shared" si="2"/>
        <v>2524.5950516644443</v>
      </c>
      <c r="P55" s="15">
        <f t="shared" si="2"/>
        <v>2826.2841603383454</v>
      </c>
      <c r="Q55" s="15">
        <f t="shared" si="2"/>
        <v>2896.0933790987024</v>
      </c>
      <c r="R55" s="15">
        <f t="shared" si="2"/>
        <v>2984.134617823303</v>
      </c>
    </row>
    <row r="58" spans="1:18" x14ac:dyDescent="0.25">
      <c r="A58" t="s">
        <v>47</v>
      </c>
      <c r="B58">
        <f>O53/O55</f>
        <v>0.85683708571024442</v>
      </c>
    </row>
  </sheetData>
  <mergeCells count="21">
    <mergeCell ref="BJ6:BM6"/>
    <mergeCell ref="BN6:BQ6"/>
    <mergeCell ref="BR6:BU6"/>
    <mergeCell ref="BV6:BY6"/>
    <mergeCell ref="BZ6:CC6"/>
    <mergeCell ref="B5:CC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Predator</cp:lastModifiedBy>
  <dcterms:created xsi:type="dcterms:W3CDTF">2022-04-07T07:39:55Z</dcterms:created>
  <dcterms:modified xsi:type="dcterms:W3CDTF">2022-04-07T08:27:58Z</dcterms:modified>
</cp:coreProperties>
</file>