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\Desktop\Indigitous\covidhack\discovertomorrowbeta\public\csv\"/>
    </mc:Choice>
  </mc:AlternateContent>
  <xr:revisionPtr revIDLastSave="0" documentId="8_{93DA0507-FB71-4387-A190-869F1CC80D57}" xr6:coauthVersionLast="45" xr6:coauthVersionMax="45" xr10:uidLastSave="{00000000-0000-0000-0000-000000000000}"/>
  <bookViews>
    <workbookView xWindow="-120" yWindow="-120" windowWidth="38640" windowHeight="21240"/>
  </bookViews>
  <sheets>
    <sheet name="country_data" sheetId="1" r:id="rId1"/>
  </sheets>
  <calcPr calcId="0"/>
</workbook>
</file>

<file path=xl/calcChain.xml><?xml version="1.0" encoding="utf-8"?>
<calcChain xmlns="http://schemas.openxmlformats.org/spreadsheetml/2006/main">
  <c r="I192" i="1" l="1"/>
  <c r="I191" i="1"/>
  <c r="I190" i="1"/>
  <c r="I189" i="1"/>
  <c r="J189" i="1" s="1"/>
  <c r="I188" i="1"/>
  <c r="J188" i="1" s="1"/>
  <c r="I187" i="1"/>
  <c r="I186" i="1"/>
  <c r="I185" i="1"/>
  <c r="I184" i="1"/>
  <c r="I183" i="1"/>
  <c r="I182" i="1"/>
  <c r="I181" i="1"/>
  <c r="J181" i="1" s="1"/>
  <c r="I180" i="1"/>
  <c r="I179" i="1"/>
  <c r="I178" i="1"/>
  <c r="I177" i="1"/>
  <c r="J177" i="1" s="1"/>
  <c r="I176" i="1"/>
  <c r="I175" i="1"/>
  <c r="I174" i="1"/>
  <c r="I173" i="1"/>
  <c r="I172" i="1"/>
  <c r="I171" i="1"/>
  <c r="I170" i="1"/>
  <c r="I169" i="1"/>
  <c r="J169" i="1" s="1"/>
  <c r="I168" i="1"/>
  <c r="I167" i="1"/>
  <c r="I166" i="1"/>
  <c r="I165" i="1"/>
  <c r="J165" i="1" s="1"/>
  <c r="I164" i="1"/>
  <c r="J164" i="1" s="1"/>
  <c r="I163" i="1"/>
  <c r="I162" i="1"/>
  <c r="I161" i="1"/>
  <c r="J161" i="1" s="1"/>
  <c r="I160" i="1"/>
  <c r="I159" i="1"/>
  <c r="I158" i="1"/>
  <c r="I157" i="1"/>
  <c r="J157" i="1" s="1"/>
  <c r="I156" i="1"/>
  <c r="J156" i="1" s="1"/>
  <c r="I155" i="1"/>
  <c r="I154" i="1"/>
  <c r="I153" i="1"/>
  <c r="I152" i="1"/>
  <c r="I151" i="1"/>
  <c r="I150" i="1"/>
  <c r="I149" i="1"/>
  <c r="J149" i="1" s="1"/>
  <c r="I148" i="1"/>
  <c r="J148" i="1" s="1"/>
  <c r="I147" i="1"/>
  <c r="I146" i="1"/>
  <c r="I145" i="1"/>
  <c r="I144" i="1"/>
  <c r="I143" i="1"/>
  <c r="I142" i="1"/>
  <c r="I141" i="1"/>
  <c r="I140" i="1"/>
  <c r="J140" i="1" s="1"/>
  <c r="I139" i="1"/>
  <c r="I138" i="1"/>
  <c r="I137" i="1"/>
  <c r="J137" i="1" s="1"/>
  <c r="I136" i="1"/>
  <c r="I135" i="1"/>
  <c r="I134" i="1"/>
  <c r="I133" i="1"/>
  <c r="I132" i="1"/>
  <c r="J132" i="1" s="1"/>
  <c r="I131" i="1"/>
  <c r="I130" i="1"/>
  <c r="I129" i="1"/>
  <c r="J129" i="1" s="1"/>
  <c r="I128" i="1"/>
  <c r="I127" i="1"/>
  <c r="I126" i="1"/>
  <c r="I125" i="1"/>
  <c r="J125" i="1" s="1"/>
  <c r="I124" i="1"/>
  <c r="J124" i="1" s="1"/>
  <c r="I123" i="1"/>
  <c r="I122" i="1"/>
  <c r="I121" i="1"/>
  <c r="J121" i="1" s="1"/>
  <c r="I120" i="1"/>
  <c r="I119" i="1"/>
  <c r="I118" i="1"/>
  <c r="I117" i="1"/>
  <c r="J117" i="1" s="1"/>
  <c r="I116" i="1"/>
  <c r="I115" i="1"/>
  <c r="I114" i="1"/>
  <c r="I113" i="1"/>
  <c r="J113" i="1" s="1"/>
  <c r="I112" i="1"/>
  <c r="I111" i="1"/>
  <c r="I110" i="1"/>
  <c r="I109" i="1"/>
  <c r="I108" i="1"/>
  <c r="I107" i="1"/>
  <c r="I106" i="1"/>
  <c r="I105" i="1"/>
  <c r="J105" i="1" s="1"/>
  <c r="I104" i="1"/>
  <c r="I103" i="1"/>
  <c r="I102" i="1"/>
  <c r="I101" i="1"/>
  <c r="J101" i="1" s="1"/>
  <c r="I100" i="1"/>
  <c r="J100" i="1" s="1"/>
  <c r="I99" i="1"/>
  <c r="I98" i="1"/>
  <c r="I97" i="1"/>
  <c r="J97" i="1" s="1"/>
  <c r="I96" i="1"/>
  <c r="I95" i="1"/>
  <c r="I94" i="1"/>
  <c r="I93" i="1"/>
  <c r="J93" i="1" s="1"/>
  <c r="I92" i="1"/>
  <c r="J92" i="1" s="1"/>
  <c r="I91" i="1"/>
  <c r="I90" i="1"/>
  <c r="I89" i="1"/>
  <c r="I88" i="1"/>
  <c r="I87" i="1"/>
  <c r="I86" i="1"/>
  <c r="I85" i="1"/>
  <c r="J85" i="1" s="1"/>
  <c r="I84" i="1"/>
  <c r="J84" i="1" s="1"/>
  <c r="I83" i="1"/>
  <c r="I82" i="1"/>
  <c r="I81" i="1"/>
  <c r="I80" i="1"/>
  <c r="I79" i="1"/>
  <c r="I78" i="1"/>
  <c r="I77" i="1"/>
  <c r="I76" i="1"/>
  <c r="J76" i="1" s="1"/>
  <c r="I75" i="1"/>
  <c r="I74" i="1"/>
  <c r="I73" i="1"/>
  <c r="J73" i="1" s="1"/>
  <c r="I72" i="1"/>
  <c r="I71" i="1"/>
  <c r="I70" i="1"/>
  <c r="I69" i="1"/>
  <c r="I68" i="1"/>
  <c r="J68" i="1" s="1"/>
  <c r="I67" i="1"/>
  <c r="I66" i="1"/>
  <c r="I65" i="1"/>
  <c r="J65" i="1" s="1"/>
  <c r="I64" i="1"/>
  <c r="I63" i="1"/>
  <c r="I62" i="1"/>
  <c r="I61" i="1"/>
  <c r="J61" i="1" s="1"/>
  <c r="I60" i="1"/>
  <c r="J60" i="1" s="1"/>
  <c r="I59" i="1"/>
  <c r="I58" i="1"/>
  <c r="I57" i="1"/>
  <c r="J57" i="1" s="1"/>
  <c r="I56" i="1"/>
  <c r="I55" i="1"/>
  <c r="I54" i="1"/>
  <c r="I53" i="1"/>
  <c r="J53" i="1" s="1"/>
  <c r="I52" i="1"/>
  <c r="I51" i="1"/>
  <c r="I50" i="1"/>
  <c r="I49" i="1"/>
  <c r="J49" i="1" s="1"/>
  <c r="I48" i="1"/>
  <c r="I47" i="1"/>
  <c r="I46" i="1"/>
  <c r="I45" i="1"/>
  <c r="I44" i="1"/>
  <c r="I43" i="1"/>
  <c r="I42" i="1"/>
  <c r="I41" i="1"/>
  <c r="J41" i="1" s="1"/>
  <c r="I40" i="1"/>
  <c r="I39" i="1"/>
  <c r="I38" i="1"/>
  <c r="I37" i="1"/>
  <c r="J37" i="1" s="1"/>
  <c r="I36" i="1"/>
  <c r="J36" i="1" s="1"/>
  <c r="I35" i="1"/>
  <c r="I34" i="1"/>
  <c r="I33" i="1"/>
  <c r="J33" i="1" s="1"/>
  <c r="I32" i="1"/>
  <c r="J32" i="1" s="1"/>
  <c r="I31" i="1"/>
  <c r="I30" i="1"/>
  <c r="I29" i="1"/>
  <c r="J29" i="1" s="1"/>
  <c r="I28" i="1"/>
  <c r="J28" i="1" s="1"/>
  <c r="I27" i="1"/>
  <c r="I26" i="1"/>
  <c r="I25" i="1"/>
  <c r="I24" i="1"/>
  <c r="J24" i="1" s="1"/>
  <c r="I23" i="1"/>
  <c r="I22" i="1"/>
  <c r="I21" i="1"/>
  <c r="J21" i="1" s="1"/>
  <c r="I20" i="1"/>
  <c r="J20" i="1" s="1"/>
  <c r="I19" i="1"/>
  <c r="I18" i="1"/>
  <c r="I17" i="1"/>
  <c r="I16" i="1"/>
  <c r="I15" i="1"/>
  <c r="I14" i="1"/>
  <c r="I13" i="1"/>
  <c r="I12" i="1"/>
  <c r="J12" i="1" s="1"/>
  <c r="I11" i="1"/>
  <c r="I10" i="1"/>
  <c r="I9" i="1"/>
  <c r="J9" i="1" s="1"/>
  <c r="I8" i="1"/>
  <c r="I7" i="1"/>
  <c r="I6" i="1"/>
  <c r="I5" i="1"/>
  <c r="I4" i="1"/>
  <c r="J4" i="1" s="1"/>
  <c r="I3" i="1"/>
  <c r="I2" i="1"/>
  <c r="J8" i="1"/>
  <c r="J16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78" i="1"/>
  <c r="J184" i="1"/>
  <c r="J192" i="1"/>
  <c r="J187" i="1"/>
  <c r="J186" i="1"/>
  <c r="J179" i="1"/>
  <c r="J171" i="1"/>
  <c r="J170" i="1"/>
  <c r="J163" i="1"/>
  <c r="J162" i="1"/>
  <c r="J155" i="1"/>
  <c r="J154" i="1"/>
  <c r="J147" i="1"/>
  <c r="J146" i="1"/>
  <c r="J139" i="1"/>
  <c r="J138" i="1"/>
  <c r="J131" i="1"/>
  <c r="J130" i="1"/>
  <c r="J123" i="1"/>
  <c r="J122" i="1"/>
  <c r="J115" i="1"/>
  <c r="J114" i="1"/>
  <c r="J107" i="1"/>
  <c r="J106" i="1"/>
  <c r="J99" i="1"/>
  <c r="J98" i="1"/>
  <c r="J91" i="1"/>
  <c r="J90" i="1"/>
  <c r="J83" i="1"/>
  <c r="J82" i="1"/>
  <c r="J75" i="1"/>
  <c r="J74" i="1"/>
  <c r="J67" i="1"/>
  <c r="J66" i="1"/>
  <c r="J59" i="1"/>
  <c r="J58" i="1"/>
  <c r="J51" i="1"/>
  <c r="J50" i="1"/>
  <c r="J43" i="1"/>
  <c r="J42" i="1"/>
  <c r="J35" i="1"/>
  <c r="J34" i="1"/>
  <c r="J27" i="1"/>
  <c r="J26" i="1"/>
  <c r="J19" i="1"/>
  <c r="J18" i="1"/>
  <c r="J11" i="1"/>
  <c r="J10" i="1"/>
  <c r="J3" i="1"/>
  <c r="J2" i="1"/>
  <c r="J191" i="1"/>
  <c r="J190" i="1"/>
  <c r="J185" i="1"/>
  <c r="J183" i="1"/>
  <c r="J182" i="1"/>
  <c r="J180" i="1"/>
  <c r="J175" i="1"/>
  <c r="J174" i="1"/>
  <c r="J173" i="1"/>
  <c r="J172" i="1"/>
  <c r="J167" i="1"/>
  <c r="J166" i="1"/>
  <c r="J159" i="1"/>
  <c r="J158" i="1"/>
  <c r="J153" i="1"/>
  <c r="J151" i="1"/>
  <c r="J150" i="1"/>
  <c r="J145" i="1"/>
  <c r="J143" i="1"/>
  <c r="J142" i="1"/>
  <c r="J141" i="1"/>
  <c r="J135" i="1"/>
  <c r="J134" i="1"/>
  <c r="J133" i="1"/>
  <c r="J127" i="1"/>
  <c r="J126" i="1"/>
  <c r="J119" i="1"/>
  <c r="J118" i="1"/>
  <c r="J116" i="1"/>
  <c r="J111" i="1"/>
  <c r="J110" i="1"/>
  <c r="J109" i="1"/>
  <c r="J108" i="1"/>
  <c r="J103" i="1"/>
  <c r="J102" i="1"/>
  <c r="J95" i="1"/>
  <c r="J94" i="1"/>
  <c r="J89" i="1"/>
  <c r="J87" i="1"/>
  <c r="J86" i="1"/>
  <c r="J81" i="1"/>
  <c r="J79" i="1"/>
  <c r="J78" i="1"/>
  <c r="J77" i="1"/>
  <c r="J71" i="1"/>
  <c r="J70" i="1"/>
  <c r="J69" i="1"/>
  <c r="J63" i="1"/>
  <c r="J62" i="1"/>
  <c r="J55" i="1"/>
  <c r="J54" i="1"/>
  <c r="J52" i="1"/>
  <c r="J47" i="1"/>
  <c r="J46" i="1"/>
  <c r="J45" i="1"/>
  <c r="J44" i="1"/>
  <c r="J39" i="1"/>
  <c r="J38" i="1"/>
  <c r="J31" i="1"/>
  <c r="J30" i="1"/>
  <c r="J25" i="1"/>
  <c r="J23" i="1"/>
  <c r="J22" i="1"/>
  <c r="J17" i="1"/>
  <c r="J15" i="1"/>
  <c r="J14" i="1"/>
  <c r="J13" i="1"/>
  <c r="J7" i="1"/>
  <c r="J6" i="1"/>
  <c r="J5" i="1"/>
  <c r="I194" i="1"/>
  <c r="I195" i="1"/>
  <c r="I196" i="1"/>
  <c r="I197" i="1"/>
  <c r="I198" i="1"/>
  <c r="I199" i="1"/>
  <c r="I200" i="1"/>
  <c r="J200" i="1" s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J216" i="1" s="1"/>
  <c r="I217" i="1"/>
  <c r="I218" i="1"/>
  <c r="I219" i="1"/>
  <c r="I220" i="1"/>
  <c r="I221" i="1"/>
  <c r="I222" i="1"/>
  <c r="I223" i="1"/>
  <c r="I224" i="1"/>
  <c r="J224" i="1" s="1"/>
  <c r="I225" i="1"/>
  <c r="I226" i="1"/>
  <c r="I227" i="1"/>
  <c r="I228" i="1"/>
  <c r="I229" i="1"/>
  <c r="I230" i="1"/>
  <c r="I231" i="1"/>
  <c r="I232" i="1"/>
  <c r="J232" i="1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19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J193" i="1" s="1"/>
  <c r="G193" i="1"/>
  <c r="H193" i="1"/>
  <c r="F194" i="1"/>
  <c r="J194" i="1" s="1"/>
  <c r="G194" i="1"/>
  <c r="H194" i="1"/>
  <c r="F195" i="1"/>
  <c r="J195" i="1" s="1"/>
  <c r="G195" i="1"/>
  <c r="H195" i="1"/>
  <c r="F196" i="1"/>
  <c r="J196" i="1" s="1"/>
  <c r="G196" i="1"/>
  <c r="H196" i="1"/>
  <c r="F197" i="1"/>
  <c r="G197" i="1"/>
  <c r="H197" i="1"/>
  <c r="J197" i="1"/>
  <c r="F198" i="1"/>
  <c r="G198" i="1"/>
  <c r="J198" i="1" s="1"/>
  <c r="H198" i="1"/>
  <c r="F199" i="1"/>
  <c r="G199" i="1"/>
  <c r="H199" i="1"/>
  <c r="J199" i="1" s="1"/>
  <c r="F200" i="1"/>
  <c r="G200" i="1"/>
  <c r="H200" i="1"/>
  <c r="F201" i="1"/>
  <c r="G201" i="1"/>
  <c r="H201" i="1"/>
  <c r="F202" i="1"/>
  <c r="J202" i="1" s="1"/>
  <c r="G202" i="1"/>
  <c r="H202" i="1"/>
  <c r="F203" i="1"/>
  <c r="J203" i="1" s="1"/>
  <c r="G203" i="1"/>
  <c r="H203" i="1"/>
  <c r="F204" i="1"/>
  <c r="J204" i="1" s="1"/>
  <c r="G204" i="1"/>
  <c r="H204" i="1"/>
  <c r="F205" i="1"/>
  <c r="G205" i="1"/>
  <c r="H205" i="1"/>
  <c r="J205" i="1"/>
  <c r="F206" i="1"/>
  <c r="G206" i="1"/>
  <c r="J206" i="1" s="1"/>
  <c r="H206" i="1"/>
  <c r="F207" i="1"/>
  <c r="G207" i="1"/>
  <c r="H207" i="1"/>
  <c r="J207" i="1" s="1"/>
  <c r="F208" i="1"/>
  <c r="G208" i="1"/>
  <c r="H208" i="1"/>
  <c r="J208" i="1"/>
  <c r="F209" i="1"/>
  <c r="J209" i="1" s="1"/>
  <c r="G209" i="1"/>
  <c r="H209" i="1"/>
  <c r="F210" i="1"/>
  <c r="J210" i="1" s="1"/>
  <c r="G210" i="1"/>
  <c r="H210" i="1"/>
  <c r="F211" i="1"/>
  <c r="J211" i="1" s="1"/>
  <c r="G211" i="1"/>
  <c r="H211" i="1"/>
  <c r="F212" i="1"/>
  <c r="J212" i="1" s="1"/>
  <c r="G212" i="1"/>
  <c r="H212" i="1"/>
  <c r="F213" i="1"/>
  <c r="G213" i="1"/>
  <c r="H213" i="1"/>
  <c r="J213" i="1"/>
  <c r="F214" i="1"/>
  <c r="G214" i="1"/>
  <c r="J214" i="1" s="1"/>
  <c r="H214" i="1"/>
  <c r="F215" i="1"/>
  <c r="G215" i="1"/>
  <c r="H215" i="1"/>
  <c r="J215" i="1" s="1"/>
  <c r="F216" i="1"/>
  <c r="G216" i="1"/>
  <c r="H216" i="1"/>
  <c r="F217" i="1"/>
  <c r="G217" i="1"/>
  <c r="H217" i="1"/>
  <c r="F218" i="1"/>
  <c r="J218" i="1" s="1"/>
  <c r="G218" i="1"/>
  <c r="H218" i="1"/>
  <c r="F219" i="1"/>
  <c r="J219" i="1" s="1"/>
  <c r="G219" i="1"/>
  <c r="H219" i="1"/>
  <c r="F220" i="1"/>
  <c r="J220" i="1" s="1"/>
  <c r="G220" i="1"/>
  <c r="H220" i="1"/>
  <c r="F221" i="1"/>
  <c r="G221" i="1"/>
  <c r="H221" i="1"/>
  <c r="J221" i="1"/>
  <c r="F222" i="1"/>
  <c r="G222" i="1"/>
  <c r="J222" i="1" s="1"/>
  <c r="H222" i="1"/>
  <c r="F223" i="1"/>
  <c r="G223" i="1"/>
  <c r="H223" i="1"/>
  <c r="J223" i="1" s="1"/>
  <c r="F224" i="1"/>
  <c r="G224" i="1"/>
  <c r="H224" i="1"/>
  <c r="F225" i="1"/>
  <c r="G225" i="1"/>
  <c r="H225" i="1"/>
  <c r="F226" i="1"/>
  <c r="J226" i="1" s="1"/>
  <c r="G226" i="1"/>
  <c r="H226" i="1"/>
  <c r="F227" i="1"/>
  <c r="J227" i="1" s="1"/>
  <c r="G227" i="1"/>
  <c r="H227" i="1"/>
  <c r="F228" i="1"/>
  <c r="J228" i="1" s="1"/>
  <c r="G228" i="1"/>
  <c r="H228" i="1"/>
  <c r="F229" i="1"/>
  <c r="G229" i="1"/>
  <c r="H229" i="1"/>
  <c r="J229" i="1"/>
  <c r="F230" i="1"/>
  <c r="G230" i="1"/>
  <c r="J230" i="1" s="1"/>
  <c r="H230" i="1"/>
  <c r="F231" i="1"/>
  <c r="G231" i="1"/>
  <c r="H231" i="1"/>
  <c r="J231" i="1" s="1"/>
  <c r="F232" i="1"/>
  <c r="G232" i="1"/>
  <c r="H232" i="1"/>
  <c r="F233" i="1"/>
  <c r="G233" i="1"/>
  <c r="H233" i="1"/>
  <c r="F234" i="1"/>
  <c r="J234" i="1" s="1"/>
  <c r="G234" i="1"/>
  <c r="H234" i="1"/>
  <c r="F235" i="1"/>
  <c r="J235" i="1" s="1"/>
  <c r="G235" i="1"/>
  <c r="H235" i="1"/>
  <c r="F236" i="1"/>
  <c r="J236" i="1" s="1"/>
  <c r="G236" i="1"/>
  <c r="H236" i="1"/>
  <c r="F237" i="1"/>
  <c r="G237" i="1"/>
  <c r="H237" i="1"/>
  <c r="J237" i="1"/>
  <c r="F238" i="1"/>
  <c r="G238" i="1"/>
  <c r="J238" i="1" s="1"/>
  <c r="H238" i="1"/>
  <c r="F239" i="1"/>
  <c r="G239" i="1"/>
  <c r="H239" i="1"/>
  <c r="J239" i="1" s="1"/>
  <c r="F240" i="1"/>
  <c r="G240" i="1"/>
  <c r="H240" i="1"/>
  <c r="J240" i="1"/>
  <c r="F241" i="1"/>
  <c r="J241" i="1" s="1"/>
  <c r="G241" i="1"/>
  <c r="H241" i="1"/>
  <c r="F242" i="1"/>
  <c r="J242" i="1" s="1"/>
  <c r="G242" i="1"/>
  <c r="H242" i="1"/>
  <c r="F243" i="1"/>
  <c r="J243" i="1" s="1"/>
  <c r="G243" i="1"/>
  <c r="H243" i="1"/>
  <c r="F244" i="1"/>
  <c r="J244" i="1" s="1"/>
  <c r="G244" i="1"/>
  <c r="H244" i="1"/>
  <c r="F245" i="1"/>
  <c r="G245" i="1"/>
  <c r="H245" i="1"/>
  <c r="J245" i="1"/>
  <c r="F246" i="1"/>
  <c r="G246" i="1"/>
  <c r="J246" i="1" s="1"/>
  <c r="H246" i="1"/>
  <c r="H2" i="1"/>
  <c r="G2" i="1"/>
  <c r="F2" i="1"/>
  <c r="J233" i="1" l="1"/>
  <c r="J201" i="1"/>
  <c r="J225" i="1"/>
  <c r="J217" i="1"/>
</calcChain>
</file>

<file path=xl/sharedStrings.xml><?xml version="1.0" encoding="utf-8"?>
<sst xmlns="http://schemas.openxmlformats.org/spreadsheetml/2006/main" count="739" uniqueCount="495">
  <si>
    <t>country</t>
  </si>
  <si>
    <t>latitude</t>
  </si>
  <si>
    <t>longitude</t>
  </si>
  <si>
    <t>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</si>
  <si>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</si>
  <si>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</si>
  <si>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</si>
  <si>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</si>
  <si>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</si>
  <si>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</si>
  <si>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</si>
  <si>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</si>
  <si>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</si>
  <si>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</si>
  <si>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</si>
  <si>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</si>
  <si>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</si>
  <si>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</si>
  <si>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</si>
  <si>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</si>
  <si>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</si>
  <si>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</si>
  <si>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</si>
  <si>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</si>
  <si>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</si>
  <si>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</si>
  <si>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</si>
  <si>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</si>
  <si>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</si>
  <si>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</si>
  <si>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</si>
  <si>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</si>
  <si>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</si>
  <si>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</si>
  <si>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</si>
  <si>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</si>
  <si>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</si>
  <si>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</si>
  <si>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</si>
  <si>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</si>
  <si>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</si>
  <si>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</si>
  <si>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</si>
  <si>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</si>
  <si>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</si>
  <si>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</si>
  <si>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</si>
  <si>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</si>
  <si>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</si>
  <si>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</si>
  <si>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</si>
  <si>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</si>
  <si>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</si>
  <si>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</si>
  <si>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</si>
  <si>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</si>
  <si>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</si>
  <si>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</si>
  <si>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</si>
  <si>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</si>
  <si>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</si>
  <si>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</si>
  <si>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</si>
  <si>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</si>
  <si>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</si>
  <si>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</si>
  <si>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</si>
  <si>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</si>
  <si>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</si>
  <si>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</si>
  <si>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</si>
  <si>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</si>
  <si>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</si>
  <si>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</si>
  <si>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</si>
  <si>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</si>
  <si>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</si>
  <si>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</si>
  <si>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</si>
  <si>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</si>
  <si>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</si>
  <si>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</si>
  <si>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</si>
  <si>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</si>
  <si>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</si>
  <si>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</si>
  <si>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</si>
  <si>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</si>
  <si>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</si>
  <si>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</si>
  <si>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</si>
  <si>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</si>
  <si>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</si>
  <si>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</si>
  <si>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</si>
  <si>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</si>
  <si>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</si>
  <si>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</si>
  <si>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</si>
  <si>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</si>
  <si>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</si>
  <si>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</si>
  <si>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</si>
  <si>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</si>
  <si>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</si>
  <si>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</si>
  <si>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</si>
  <si>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</si>
  <si>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</si>
  <si>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</si>
  <si>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</si>
  <si>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</si>
  <si>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</si>
  <si>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</si>
  <si>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</si>
  <si>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</si>
  <si>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</si>
  <si>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</si>
  <si>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</si>
  <si>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</si>
  <si>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</si>
  <si>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</si>
  <si>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</si>
  <si>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</si>
  <si>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</si>
  <si>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</si>
  <si>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</si>
  <si>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</si>
  <si>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</si>
  <si>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</si>
  <si>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</si>
  <si>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</si>
  <si>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</si>
  <si>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</si>
  <si>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</si>
  <si>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</si>
  <si>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</si>
  <si>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</si>
  <si>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</si>
  <si>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</si>
  <si>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</si>
  <si>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</si>
  <si>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</si>
  <si>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</si>
  <si>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</si>
  <si>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</si>
  <si>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</si>
  <si>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</si>
  <si>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</si>
  <si>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</si>
  <si>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</si>
  <si>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</si>
  <si>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</si>
  <si>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</si>
  <si>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</si>
  <si>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</si>
  <si>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</si>
  <si>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</si>
  <si>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</si>
  <si>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</si>
  <si>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</si>
  <si>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</si>
  <si>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</si>
  <si>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</si>
  <si>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</si>
  <si>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</si>
  <si>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</si>
  <si>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</si>
  <si>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</si>
  <si>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</si>
  <si>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</si>
  <si>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</si>
  <si>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</si>
  <si>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</si>
  <si>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</si>
  <si>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</si>
  <si>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</si>
  <si>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</si>
  <si>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</si>
  <si>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</si>
  <si>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</si>
  <si>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</si>
  <si>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</si>
  <si>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</si>
  <si>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</si>
  <si>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</si>
  <si>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</si>
  <si>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</si>
  <si>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</si>
  <si>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</si>
  <si>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</si>
  <si>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</si>
  <si>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</si>
  <si>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</si>
  <si>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</si>
  <si>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</si>
  <si>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</si>
  <si>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</si>
  <si>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</si>
  <si>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</si>
  <si>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</si>
  <si>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</si>
  <si>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</si>
  <si>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</si>
  <si>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</si>
  <si>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</si>
  <si>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</si>
  <si>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</si>
  <si>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</si>
  <si>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</si>
  <si>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</si>
  <si>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</si>
  <si>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</si>
  <si>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</si>
  <si>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</si>
  <si>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</si>
  <si>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</si>
  <si>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</si>
  <si>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</si>
  <si>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</si>
  <si>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</si>
  <si>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</si>
  <si>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</si>
  <si>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</si>
  <si>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</si>
  <si>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</si>
  <si>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</si>
  <si>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</si>
  <si>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</si>
  <si>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</si>
  <si>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</si>
  <si>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</si>
  <si>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</si>
  <si>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</si>
  <si>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</si>
  <si>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</si>
  <si>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</si>
  <si>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</si>
  <si>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</si>
  <si>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</si>
  <si>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</si>
  <si>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</si>
  <si>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</si>
  <si>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</si>
  <si>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</si>
  <si>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</si>
  <si>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</si>
  <si>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</si>
  <si>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</si>
  <si>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</si>
  <si>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</si>
  <si>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</si>
  <si>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</si>
  <si>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</si>
  <si>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</si>
  <si>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</si>
  <si>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</si>
  <si>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</si>
  <si>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</si>
  <si>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</si>
  <si>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</si>
  <si>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</si>
  <si>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</si>
  <si>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</si>
  <si>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</si>
  <si>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</si>
  <si>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</si>
  <si>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</si>
  <si>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</si>
  <si>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</si>
  <si>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</si>
  <si>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</si>
  <si>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</si>
  <si>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</si>
  <si>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</si>
  <si>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</si>
  <si>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</si>
  <si>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</si>
  <si>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</si>
  <si>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</si>
  <si>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</si>
  <si>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</si>
  <si>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</si>
  <si>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</si>
  <si>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</si>
  <si>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</si>
  <si>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</si>
  <si>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</si>
  <si>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</si>
  <si>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</si>
  <si>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</si>
  <si>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</si>
  <si>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</si>
  <si>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</si>
  <si>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</si>
  <si>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</si>
  <si>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</si>
  <si>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</si>
  <si>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</si>
  <si>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</si>
  <si>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</si>
  <si>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</si>
  <si>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</si>
  <si>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</si>
  <si>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</si>
  <si>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</si>
  <si>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</si>
  <si>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</si>
  <si>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</si>
  <si>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</si>
  <si>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</si>
  <si>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</si>
  <si>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</si>
  <si>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</si>
  <si>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</si>
  <si>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</si>
  <si>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</si>
  <si>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</si>
  <si>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</si>
  <si>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</si>
  <si>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</si>
  <si>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</si>
  <si>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</si>
  <si>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</si>
  <si>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</si>
  <si>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</si>
  <si>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</si>
  <si>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</si>
  <si>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</si>
  <si>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</si>
  <si>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</si>
  <si>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</si>
  <si>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</si>
  <si>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</si>
  <si>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</si>
  <si>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</si>
  <si>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</si>
  <si>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</si>
  <si>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</si>
  <si>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</si>
  <si>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</si>
  <si>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</si>
  <si>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</si>
  <si>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</si>
  <si>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</si>
  <si>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</si>
  <si>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</si>
  <si>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</si>
  <si>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</si>
  <si>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</si>
  <si>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</si>
  <si>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</si>
  <si>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</si>
  <si>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</si>
  <si>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</si>
  <si>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</si>
  <si>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</si>
  <si>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</si>
  <si>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</si>
  <si>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</si>
  <si>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</si>
  <si>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</si>
  <si>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</si>
  <si>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</si>
  <si>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</si>
  <si>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</si>
  <si>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</si>
  <si>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</si>
  <si>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</si>
  <si>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</si>
  <si>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</si>
  <si>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</si>
  <si>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</si>
  <si>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</si>
  <si>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</si>
  <si>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</si>
  <si>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</si>
  <si>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</si>
  <si>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</si>
  <si>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</si>
  <si>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</si>
  <si>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</si>
  <si>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</si>
  <si>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</si>
  <si>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</si>
  <si>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</si>
  <si>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</si>
  <si>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</si>
  <si>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</si>
  <si>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</si>
  <si>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</si>
  <si>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</si>
  <si>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</si>
  <si>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</si>
  <si>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</si>
  <si>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</si>
  <si>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</si>
  <si>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</si>
  <si>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</si>
  <si>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</si>
  <si>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</si>
  <si>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</si>
  <si>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</si>
  <si>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</si>
  <si>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</si>
  <si>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</si>
  <si>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</si>
  <si>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</si>
  <si>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</si>
  <si>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</si>
  <si>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</si>
  <si>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</si>
  <si>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</si>
  <si>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</si>
  <si>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</si>
  <si>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</si>
  <si>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</si>
  <si>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</si>
  <si>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</si>
  <si>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</si>
  <si>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</si>
  <si>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</si>
  <si>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</si>
  <si>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</si>
  <si>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</si>
  <si>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</si>
  <si>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</si>
  <si>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</si>
  <si>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</si>
  <si>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</si>
  <si>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</si>
  <si>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</si>
  <si>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</si>
  <si>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</si>
  <si>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</si>
  <si>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</si>
  <si>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</si>
  <si>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</si>
  <si>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</si>
  <si>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</si>
  <si>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</si>
  <si>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</si>
  <si>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</si>
  <si>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</si>
  <si>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</si>
  <si>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</si>
  <si>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</si>
  <si>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</si>
  <si>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</si>
  <si>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</si>
  <si>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</si>
  <si>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</si>
  <si>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</si>
  <si>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</si>
  <si>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</si>
  <si>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</si>
  <si>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</si>
  <si>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Islands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</si>
  <si>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</si>
  <si>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</si>
  <si>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</si>
  <si>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</si>
  <si>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</si>
  <si>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</si>
  <si>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</si>
  <si>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</si>
  <si>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</si>
  <si>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</si>
  <si>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</si>
  <si>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</si>
  <si>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</si>
  <si>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</si>
  <si>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</si>
  <si>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</si>
  <si>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</si>
  <si>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</si>
  <si>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</si>
  <si>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</si>
  <si>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</si>
  <si>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</si>
  <si>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</si>
  <si>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</si>
  <si>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</si>
  <si>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</si>
  <si>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</si>
  <si>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</si>
  <si>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</si>
  <si>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</si>
  <si>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</si>
  <si>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</si>
  <si>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</si>
  <si>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</si>
  <si>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</si>
  <si>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</si>
  <si>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geoDataArray.push([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</si>
</sst>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abSelected="1" workbookViewId="0">
      <selection activeCell="C1" sqref="C1"/>
    </sheetView>
  </sheetViews>
  <sheetFormatPr defaultRowHeight="15" x14ac:dyDescent="0.25"/>
  <cols>
    <col min="5" max="5" width="45.85546875" customWidth="1"/>
    <col min="9" max="9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>
        <v>42.546244999999999</v>
      </c>
      <c r="C2">
        <v>1.6015539999999999</v>
      </c>
      <c r="D2" t="s">
        <v>5</v>
      </c>
      <c r="E2" t="s">
        <v>494</v>
      </c>
      <c r="F2" t="str">
        <f>"'"&amp;A2&amp;"',"</f>
        <v>'AD',</v>
      </c>
      <c r="G2" t="str">
        <f>B2&amp;","</f>
        <v>42.546245,</v>
      </c>
      <c r="H2" t="str">
        <f>C2&amp;","</f>
        <v>1.601554,</v>
      </c>
      <c r="I2" t="str">
        <f t="shared" ref="I2:I65" si="0">"'"&amp;D2&amp;"']);"</f>
        <v>'Andorra']);</v>
      </c>
      <c r="J2" t="str">
        <f t="shared" ref="J2:J65" si="1">E2&amp;F2&amp;G2&amp;H2&amp;I2</f>
        <v>geoDataArray.push(['AD',42.546245,1.601554,'Andorra']);</v>
      </c>
    </row>
    <row r="3" spans="1:10" x14ac:dyDescent="0.25">
      <c r="A3" t="s">
        <v>6</v>
      </c>
      <c r="B3">
        <v>23.424075999999999</v>
      </c>
      <c r="C3">
        <v>53.847817999999997</v>
      </c>
      <c r="D3" t="s">
        <v>7</v>
      </c>
      <c r="E3" t="s">
        <v>494</v>
      </c>
      <c r="F3" t="str">
        <f t="shared" ref="F3:F66" si="2">"'"&amp;A3&amp;"',"</f>
        <v>'AE',</v>
      </c>
      <c r="G3" t="str">
        <f t="shared" ref="G3:G66" si="3">B3&amp;","</f>
        <v>23.424076,</v>
      </c>
      <c r="H3" t="str">
        <f t="shared" ref="H3:H66" si="4">C3&amp;","</f>
        <v>53.847818,</v>
      </c>
      <c r="I3" t="str">
        <f t="shared" si="0"/>
        <v>'United Arab Emirates']);</v>
      </c>
      <c r="J3" t="str">
        <f t="shared" si="1"/>
        <v>geoDataArray.push(['AE',23.424076,53.847818,'United Arab Emirates']);</v>
      </c>
    </row>
    <row r="4" spans="1:10" x14ac:dyDescent="0.25">
      <c r="A4" t="s">
        <v>8</v>
      </c>
      <c r="B4">
        <v>33.939109999999999</v>
      </c>
      <c r="C4">
        <v>67.709952999999999</v>
      </c>
      <c r="D4" t="s">
        <v>9</v>
      </c>
      <c r="E4" t="s">
        <v>494</v>
      </c>
      <c r="F4" t="str">
        <f t="shared" si="2"/>
        <v>'AF',</v>
      </c>
      <c r="G4" t="str">
        <f t="shared" si="3"/>
        <v>33.93911,</v>
      </c>
      <c r="H4" t="str">
        <f t="shared" si="4"/>
        <v>67.709953,</v>
      </c>
      <c r="I4" t="str">
        <f t="shared" si="0"/>
        <v>'Afghanistan']);</v>
      </c>
      <c r="J4" t="str">
        <f t="shared" si="1"/>
        <v>geoDataArray.push(['AF',33.93911,67.709953,'Afghanistan']);</v>
      </c>
    </row>
    <row r="5" spans="1:10" x14ac:dyDescent="0.25">
      <c r="A5" t="s">
        <v>10</v>
      </c>
      <c r="B5">
        <v>17.060815999999999</v>
      </c>
      <c r="C5">
        <v>-61.796427999999999</v>
      </c>
      <c r="D5" t="s">
        <v>11</v>
      </c>
      <c r="E5" t="s">
        <v>494</v>
      </c>
      <c r="F5" t="str">
        <f t="shared" si="2"/>
        <v>'AG',</v>
      </c>
      <c r="G5" t="str">
        <f t="shared" si="3"/>
        <v>17.060816,</v>
      </c>
      <c r="H5" t="str">
        <f t="shared" si="4"/>
        <v>-61.796428,</v>
      </c>
      <c r="I5" t="str">
        <f t="shared" si="0"/>
        <v>'Antigua and Barbuda']);</v>
      </c>
      <c r="J5" t="str">
        <f t="shared" si="1"/>
        <v>geoDataArray.push(['AG',17.060816,-61.796428,'Antigua and Barbuda']);</v>
      </c>
    </row>
    <row r="6" spans="1:10" x14ac:dyDescent="0.25">
      <c r="A6" t="s">
        <v>12</v>
      </c>
      <c r="B6">
        <v>18.220554</v>
      </c>
      <c r="C6">
        <v>-63.068615000000001</v>
      </c>
      <c r="D6" t="s">
        <v>13</v>
      </c>
      <c r="E6" t="s">
        <v>494</v>
      </c>
      <c r="F6" t="str">
        <f t="shared" si="2"/>
        <v>'AI',</v>
      </c>
      <c r="G6" t="str">
        <f t="shared" si="3"/>
        <v>18.220554,</v>
      </c>
      <c r="H6" t="str">
        <f t="shared" si="4"/>
        <v>-63.068615,</v>
      </c>
      <c r="I6" t="str">
        <f t="shared" si="0"/>
        <v>'Anguilla']);</v>
      </c>
      <c r="J6" t="str">
        <f t="shared" si="1"/>
        <v>geoDataArray.push(['AI',18.220554,-63.068615,'Anguilla']);</v>
      </c>
    </row>
    <row r="7" spans="1:10" x14ac:dyDescent="0.25">
      <c r="A7" t="s">
        <v>14</v>
      </c>
      <c r="B7">
        <v>41.153331999999999</v>
      </c>
      <c r="C7">
        <v>20.168330999999998</v>
      </c>
      <c r="D7" t="s">
        <v>15</v>
      </c>
      <c r="E7" t="s">
        <v>494</v>
      </c>
      <c r="F7" t="str">
        <f t="shared" si="2"/>
        <v>'AL',</v>
      </c>
      <c r="G7" t="str">
        <f t="shared" si="3"/>
        <v>41.153332,</v>
      </c>
      <c r="H7" t="str">
        <f t="shared" si="4"/>
        <v>20.168331,</v>
      </c>
      <c r="I7" t="str">
        <f t="shared" si="0"/>
        <v>'Albania']);</v>
      </c>
      <c r="J7" t="str">
        <f t="shared" si="1"/>
        <v>geoDataArray.push(['AL',41.153332,20.168331,'Albania']);</v>
      </c>
    </row>
    <row r="8" spans="1:10" x14ac:dyDescent="0.25">
      <c r="A8" t="s">
        <v>16</v>
      </c>
      <c r="B8">
        <v>40.069099000000001</v>
      </c>
      <c r="C8">
        <v>45.038189000000003</v>
      </c>
      <c r="D8" t="s">
        <v>17</v>
      </c>
      <c r="E8" t="s">
        <v>494</v>
      </c>
      <c r="F8" t="str">
        <f t="shared" si="2"/>
        <v>'AM',</v>
      </c>
      <c r="G8" t="str">
        <f t="shared" si="3"/>
        <v>40.069099,</v>
      </c>
      <c r="H8" t="str">
        <f t="shared" si="4"/>
        <v>45.038189,</v>
      </c>
      <c r="I8" t="str">
        <f t="shared" si="0"/>
        <v>'Armenia']);</v>
      </c>
      <c r="J8" t="str">
        <f t="shared" si="1"/>
        <v>geoDataArray.push(['AM',40.069099,45.038189,'Armenia']);</v>
      </c>
    </row>
    <row r="9" spans="1:10" x14ac:dyDescent="0.25">
      <c r="A9" t="s">
        <v>18</v>
      </c>
      <c r="B9">
        <v>12.226079</v>
      </c>
      <c r="C9">
        <v>-69.060086999999996</v>
      </c>
      <c r="D9" t="s">
        <v>19</v>
      </c>
      <c r="E9" t="s">
        <v>494</v>
      </c>
      <c r="F9" t="str">
        <f t="shared" si="2"/>
        <v>'AN',</v>
      </c>
      <c r="G9" t="str">
        <f t="shared" si="3"/>
        <v>12.226079,</v>
      </c>
      <c r="H9" t="str">
        <f t="shared" si="4"/>
        <v>-69.060087,</v>
      </c>
      <c r="I9" t="str">
        <f t="shared" si="0"/>
        <v>'Netherlands Antilles']);</v>
      </c>
      <c r="J9" t="str">
        <f t="shared" si="1"/>
        <v>geoDataArray.push(['AN',12.226079,-69.060087,'Netherlands Antilles']);</v>
      </c>
    </row>
    <row r="10" spans="1:10" x14ac:dyDescent="0.25">
      <c r="A10" t="s">
        <v>20</v>
      </c>
      <c r="B10">
        <v>-11.202692000000001</v>
      </c>
      <c r="C10">
        <v>17.873887</v>
      </c>
      <c r="D10" t="s">
        <v>21</v>
      </c>
      <c r="E10" t="s">
        <v>494</v>
      </c>
      <c r="F10" t="str">
        <f t="shared" si="2"/>
        <v>'AO',</v>
      </c>
      <c r="G10" t="str">
        <f t="shared" si="3"/>
        <v>-11.202692,</v>
      </c>
      <c r="H10" t="str">
        <f t="shared" si="4"/>
        <v>17.873887,</v>
      </c>
      <c r="I10" t="str">
        <f t="shared" si="0"/>
        <v>'Angola']);</v>
      </c>
      <c r="J10" t="str">
        <f t="shared" si="1"/>
        <v>geoDataArray.push(['AO',-11.202692,17.873887,'Angola']);</v>
      </c>
    </row>
    <row r="11" spans="1:10" x14ac:dyDescent="0.25">
      <c r="A11" t="s">
        <v>22</v>
      </c>
      <c r="B11">
        <v>-75.250973000000002</v>
      </c>
      <c r="C11">
        <v>-7.1388999999999994E-2</v>
      </c>
      <c r="D11" t="s">
        <v>23</v>
      </c>
      <c r="E11" t="s">
        <v>494</v>
      </c>
      <c r="F11" t="str">
        <f t="shared" si="2"/>
        <v>'AQ',</v>
      </c>
      <c r="G11" t="str">
        <f t="shared" si="3"/>
        <v>-75.250973,</v>
      </c>
      <c r="H11" t="str">
        <f t="shared" si="4"/>
        <v>-0.071389,</v>
      </c>
      <c r="I11" t="str">
        <f t="shared" si="0"/>
        <v>'Antarctica']);</v>
      </c>
      <c r="J11" t="str">
        <f t="shared" si="1"/>
        <v>geoDataArray.push(['AQ',-75.250973,-0.071389,'Antarctica']);</v>
      </c>
    </row>
    <row r="12" spans="1:10" x14ac:dyDescent="0.25">
      <c r="A12" t="s">
        <v>24</v>
      </c>
      <c r="B12">
        <v>-38.416097000000001</v>
      </c>
      <c r="C12">
        <v>-63.616672000000001</v>
      </c>
      <c r="D12" t="s">
        <v>25</v>
      </c>
      <c r="E12" t="s">
        <v>494</v>
      </c>
      <c r="F12" t="str">
        <f t="shared" si="2"/>
        <v>'AR',</v>
      </c>
      <c r="G12" t="str">
        <f t="shared" si="3"/>
        <v>-38.416097,</v>
      </c>
      <c r="H12" t="str">
        <f t="shared" si="4"/>
        <v>-63.616672,</v>
      </c>
      <c r="I12" t="str">
        <f t="shared" si="0"/>
        <v>'Argentina']);</v>
      </c>
      <c r="J12" t="str">
        <f t="shared" si="1"/>
        <v>geoDataArray.push(['AR',-38.416097,-63.616672,'Argentina']);</v>
      </c>
    </row>
    <row r="13" spans="1:10" x14ac:dyDescent="0.25">
      <c r="A13" t="s">
        <v>26</v>
      </c>
      <c r="B13">
        <v>-14.270972</v>
      </c>
      <c r="C13">
        <v>-170.132217</v>
      </c>
      <c r="D13" t="s">
        <v>27</v>
      </c>
      <c r="E13" t="s">
        <v>494</v>
      </c>
      <c r="F13" t="str">
        <f t="shared" si="2"/>
        <v>'AS',</v>
      </c>
      <c r="G13" t="str">
        <f t="shared" si="3"/>
        <v>-14.270972,</v>
      </c>
      <c r="H13" t="str">
        <f t="shared" si="4"/>
        <v>-170.132217,</v>
      </c>
      <c r="I13" t="str">
        <f t="shared" si="0"/>
        <v>'American Samoa']);</v>
      </c>
      <c r="J13" t="str">
        <f t="shared" si="1"/>
        <v>geoDataArray.push(['AS',-14.270972,-170.132217,'American Samoa']);</v>
      </c>
    </row>
    <row r="14" spans="1:10" x14ac:dyDescent="0.25">
      <c r="A14" t="s">
        <v>28</v>
      </c>
      <c r="B14">
        <v>47.516230999999998</v>
      </c>
      <c r="C14">
        <v>14.550072</v>
      </c>
      <c r="D14" t="s">
        <v>29</v>
      </c>
      <c r="E14" t="s">
        <v>494</v>
      </c>
      <c r="F14" t="str">
        <f t="shared" si="2"/>
        <v>'AT',</v>
      </c>
      <c r="G14" t="str">
        <f t="shared" si="3"/>
        <v>47.516231,</v>
      </c>
      <c r="H14" t="str">
        <f t="shared" si="4"/>
        <v>14.550072,</v>
      </c>
      <c r="I14" t="str">
        <f t="shared" si="0"/>
        <v>'Austria']);</v>
      </c>
      <c r="J14" t="str">
        <f t="shared" si="1"/>
        <v>geoDataArray.push(['AT',47.516231,14.550072,'Austria']);</v>
      </c>
    </row>
    <row r="15" spans="1:10" x14ac:dyDescent="0.25">
      <c r="A15" t="s">
        <v>30</v>
      </c>
      <c r="B15">
        <v>-25.274398000000001</v>
      </c>
      <c r="C15">
        <v>133.775136</v>
      </c>
      <c r="D15" t="s">
        <v>31</v>
      </c>
      <c r="E15" t="s">
        <v>494</v>
      </c>
      <c r="F15" t="str">
        <f t="shared" si="2"/>
        <v>'AU',</v>
      </c>
      <c r="G15" t="str">
        <f t="shared" si="3"/>
        <v>-25.274398,</v>
      </c>
      <c r="H15" t="str">
        <f t="shared" si="4"/>
        <v>133.775136,</v>
      </c>
      <c r="I15" t="str">
        <f t="shared" si="0"/>
        <v>'Australia']);</v>
      </c>
      <c r="J15" t="str">
        <f t="shared" si="1"/>
        <v>geoDataArray.push(['AU',-25.274398,133.775136,'Australia']);</v>
      </c>
    </row>
    <row r="16" spans="1:10" x14ac:dyDescent="0.25">
      <c r="A16" t="s">
        <v>32</v>
      </c>
      <c r="B16">
        <v>12.52111</v>
      </c>
      <c r="C16">
        <v>-69.968338000000003</v>
      </c>
      <c r="D16" t="s">
        <v>33</v>
      </c>
      <c r="E16" t="s">
        <v>494</v>
      </c>
      <c r="F16" t="str">
        <f t="shared" si="2"/>
        <v>'AW',</v>
      </c>
      <c r="G16" t="str">
        <f t="shared" si="3"/>
        <v>12.52111,</v>
      </c>
      <c r="H16" t="str">
        <f t="shared" si="4"/>
        <v>-69.968338,</v>
      </c>
      <c r="I16" t="str">
        <f t="shared" si="0"/>
        <v>'Aruba']);</v>
      </c>
      <c r="J16" t="str">
        <f t="shared" si="1"/>
        <v>geoDataArray.push(['AW',12.52111,-69.968338,'Aruba']);</v>
      </c>
    </row>
    <row r="17" spans="1:10" x14ac:dyDescent="0.25">
      <c r="A17" t="s">
        <v>34</v>
      </c>
      <c r="B17">
        <v>40.143104999999998</v>
      </c>
      <c r="C17">
        <v>47.576926999999998</v>
      </c>
      <c r="D17" t="s">
        <v>35</v>
      </c>
      <c r="E17" t="s">
        <v>494</v>
      </c>
      <c r="F17" t="str">
        <f t="shared" si="2"/>
        <v>'AZ',</v>
      </c>
      <c r="G17" t="str">
        <f t="shared" si="3"/>
        <v>40.143105,</v>
      </c>
      <c r="H17" t="str">
        <f t="shared" si="4"/>
        <v>47.576927,</v>
      </c>
      <c r="I17" t="str">
        <f t="shared" si="0"/>
        <v>'Azerbaijan']);</v>
      </c>
      <c r="J17" t="str">
        <f t="shared" si="1"/>
        <v>geoDataArray.push(['AZ',40.143105,47.576927,'Azerbaijan']);</v>
      </c>
    </row>
    <row r="18" spans="1:10" x14ac:dyDescent="0.25">
      <c r="A18" t="s">
        <v>36</v>
      </c>
      <c r="B18">
        <v>43.915886</v>
      </c>
      <c r="C18">
        <v>17.679075999999998</v>
      </c>
      <c r="D18" t="s">
        <v>37</v>
      </c>
      <c r="E18" t="s">
        <v>494</v>
      </c>
      <c r="F18" t="str">
        <f t="shared" si="2"/>
        <v>'BA',</v>
      </c>
      <c r="G18" t="str">
        <f t="shared" si="3"/>
        <v>43.915886,</v>
      </c>
      <c r="H18" t="str">
        <f t="shared" si="4"/>
        <v>17.679076,</v>
      </c>
      <c r="I18" t="str">
        <f t="shared" si="0"/>
        <v>'Bosnia and Herzegovina']);</v>
      </c>
      <c r="J18" t="str">
        <f t="shared" si="1"/>
        <v>geoDataArray.push(['BA',43.915886,17.679076,'Bosnia and Herzegovina']);</v>
      </c>
    </row>
    <row r="19" spans="1:10" x14ac:dyDescent="0.25">
      <c r="A19" t="s">
        <v>38</v>
      </c>
      <c r="B19">
        <v>13.193887</v>
      </c>
      <c r="C19">
        <v>-59.543197999999997</v>
      </c>
      <c r="D19" t="s">
        <v>39</v>
      </c>
      <c r="E19" t="s">
        <v>494</v>
      </c>
      <c r="F19" t="str">
        <f t="shared" si="2"/>
        <v>'BB',</v>
      </c>
      <c r="G19" t="str">
        <f t="shared" si="3"/>
        <v>13.193887,</v>
      </c>
      <c r="H19" t="str">
        <f t="shared" si="4"/>
        <v>-59.543198,</v>
      </c>
      <c r="I19" t="str">
        <f t="shared" si="0"/>
        <v>'Barbados']);</v>
      </c>
      <c r="J19" t="str">
        <f t="shared" si="1"/>
        <v>geoDataArray.push(['BB',13.193887,-59.543198,'Barbados']);</v>
      </c>
    </row>
    <row r="20" spans="1:10" x14ac:dyDescent="0.25">
      <c r="A20" t="s">
        <v>40</v>
      </c>
      <c r="B20">
        <v>23.684994</v>
      </c>
      <c r="C20">
        <v>90.356330999999997</v>
      </c>
      <c r="D20" t="s">
        <v>41</v>
      </c>
      <c r="E20" t="s">
        <v>494</v>
      </c>
      <c r="F20" t="str">
        <f t="shared" si="2"/>
        <v>'BD',</v>
      </c>
      <c r="G20" t="str">
        <f t="shared" si="3"/>
        <v>23.684994,</v>
      </c>
      <c r="H20" t="str">
        <f t="shared" si="4"/>
        <v>90.356331,</v>
      </c>
      <c r="I20" t="str">
        <f t="shared" si="0"/>
        <v>'Bangladesh']);</v>
      </c>
      <c r="J20" t="str">
        <f t="shared" si="1"/>
        <v>geoDataArray.push(['BD',23.684994,90.356331,'Bangladesh']);</v>
      </c>
    </row>
    <row r="21" spans="1:10" x14ac:dyDescent="0.25">
      <c r="A21" t="s">
        <v>42</v>
      </c>
      <c r="B21">
        <v>50.503886999999999</v>
      </c>
      <c r="C21">
        <v>4.4699359999999997</v>
      </c>
      <c r="D21" t="s">
        <v>43</v>
      </c>
      <c r="E21" t="s">
        <v>494</v>
      </c>
      <c r="F21" t="str">
        <f t="shared" si="2"/>
        <v>'BE',</v>
      </c>
      <c r="G21" t="str">
        <f t="shared" si="3"/>
        <v>50.503887,</v>
      </c>
      <c r="H21" t="str">
        <f t="shared" si="4"/>
        <v>4.469936,</v>
      </c>
      <c r="I21" t="str">
        <f t="shared" si="0"/>
        <v>'Belgium']);</v>
      </c>
      <c r="J21" t="str">
        <f t="shared" si="1"/>
        <v>geoDataArray.push(['BE',50.503887,4.469936,'Belgium']);</v>
      </c>
    </row>
    <row r="22" spans="1:10" x14ac:dyDescent="0.25">
      <c r="A22" t="s">
        <v>44</v>
      </c>
      <c r="B22">
        <v>12.238333000000001</v>
      </c>
      <c r="C22">
        <v>-1.561593</v>
      </c>
      <c r="D22" t="s">
        <v>45</v>
      </c>
      <c r="E22" t="s">
        <v>494</v>
      </c>
      <c r="F22" t="str">
        <f t="shared" si="2"/>
        <v>'BF',</v>
      </c>
      <c r="G22" t="str">
        <f t="shared" si="3"/>
        <v>12.238333,</v>
      </c>
      <c r="H22" t="str">
        <f t="shared" si="4"/>
        <v>-1.561593,</v>
      </c>
      <c r="I22" t="str">
        <f t="shared" si="0"/>
        <v>'Burkina Faso']);</v>
      </c>
      <c r="J22" t="str">
        <f t="shared" si="1"/>
        <v>geoDataArray.push(['BF',12.238333,-1.561593,'Burkina Faso']);</v>
      </c>
    </row>
    <row r="23" spans="1:10" x14ac:dyDescent="0.25">
      <c r="A23" t="s">
        <v>46</v>
      </c>
      <c r="B23">
        <v>42.733882999999999</v>
      </c>
      <c r="C23">
        <v>25.48583</v>
      </c>
      <c r="D23" t="s">
        <v>47</v>
      </c>
      <c r="E23" t="s">
        <v>494</v>
      </c>
      <c r="F23" t="str">
        <f t="shared" si="2"/>
        <v>'BG',</v>
      </c>
      <c r="G23" t="str">
        <f t="shared" si="3"/>
        <v>42.733883,</v>
      </c>
      <c r="H23" t="str">
        <f t="shared" si="4"/>
        <v>25.48583,</v>
      </c>
      <c r="I23" t="str">
        <f t="shared" si="0"/>
        <v>'Bulgaria']);</v>
      </c>
      <c r="J23" t="str">
        <f t="shared" si="1"/>
        <v>geoDataArray.push(['BG',42.733883,25.48583,'Bulgaria']);</v>
      </c>
    </row>
    <row r="24" spans="1:10" x14ac:dyDescent="0.25">
      <c r="A24" t="s">
        <v>48</v>
      </c>
      <c r="B24">
        <v>25.930413999999999</v>
      </c>
      <c r="C24">
        <v>50.637771999999998</v>
      </c>
      <c r="D24" t="s">
        <v>49</v>
      </c>
      <c r="E24" t="s">
        <v>494</v>
      </c>
      <c r="F24" t="str">
        <f t="shared" si="2"/>
        <v>'BH',</v>
      </c>
      <c r="G24" t="str">
        <f t="shared" si="3"/>
        <v>25.930414,</v>
      </c>
      <c r="H24" t="str">
        <f t="shared" si="4"/>
        <v>50.637772,</v>
      </c>
      <c r="I24" t="str">
        <f t="shared" si="0"/>
        <v>'Bahrain']);</v>
      </c>
      <c r="J24" t="str">
        <f t="shared" si="1"/>
        <v>geoDataArray.push(['BH',25.930414,50.637772,'Bahrain']);</v>
      </c>
    </row>
    <row r="25" spans="1:10" x14ac:dyDescent="0.25">
      <c r="A25" t="s">
        <v>50</v>
      </c>
      <c r="B25">
        <v>-3.3730560000000001</v>
      </c>
      <c r="C25">
        <v>29.918886000000001</v>
      </c>
      <c r="D25" t="s">
        <v>51</v>
      </c>
      <c r="E25" t="s">
        <v>494</v>
      </c>
      <c r="F25" t="str">
        <f t="shared" si="2"/>
        <v>'BI',</v>
      </c>
      <c r="G25" t="str">
        <f t="shared" si="3"/>
        <v>-3.373056,</v>
      </c>
      <c r="H25" t="str">
        <f t="shared" si="4"/>
        <v>29.918886,</v>
      </c>
      <c r="I25" t="str">
        <f t="shared" si="0"/>
        <v>'Burundi']);</v>
      </c>
      <c r="J25" t="str">
        <f t="shared" si="1"/>
        <v>geoDataArray.push(['BI',-3.373056,29.918886,'Burundi']);</v>
      </c>
    </row>
    <row r="26" spans="1:10" x14ac:dyDescent="0.25">
      <c r="A26" t="s">
        <v>52</v>
      </c>
      <c r="B26">
        <v>9.3076899999999991</v>
      </c>
      <c r="C26">
        <v>2.3158340000000002</v>
      </c>
      <c r="D26" t="s">
        <v>53</v>
      </c>
      <c r="E26" t="s">
        <v>494</v>
      </c>
      <c r="F26" t="str">
        <f t="shared" si="2"/>
        <v>'BJ',</v>
      </c>
      <c r="G26" t="str">
        <f t="shared" si="3"/>
        <v>9.30769,</v>
      </c>
      <c r="H26" t="str">
        <f t="shared" si="4"/>
        <v>2.315834,</v>
      </c>
      <c r="I26" t="str">
        <f t="shared" si="0"/>
        <v>'Benin']);</v>
      </c>
      <c r="J26" t="str">
        <f t="shared" si="1"/>
        <v>geoDataArray.push(['BJ',9.30769,2.315834,'Benin']);</v>
      </c>
    </row>
    <row r="27" spans="1:10" x14ac:dyDescent="0.25">
      <c r="A27" t="s">
        <v>54</v>
      </c>
      <c r="B27">
        <v>32.321384000000002</v>
      </c>
      <c r="C27">
        <v>-64.757369999999995</v>
      </c>
      <c r="D27" t="s">
        <v>55</v>
      </c>
      <c r="E27" t="s">
        <v>494</v>
      </c>
      <c r="F27" t="str">
        <f t="shared" si="2"/>
        <v>'BM',</v>
      </c>
      <c r="G27" t="str">
        <f t="shared" si="3"/>
        <v>32.321384,</v>
      </c>
      <c r="H27" t="str">
        <f t="shared" si="4"/>
        <v>-64.75737,</v>
      </c>
      <c r="I27" t="str">
        <f t="shared" si="0"/>
        <v>'Bermuda']);</v>
      </c>
      <c r="J27" t="str">
        <f t="shared" si="1"/>
        <v>geoDataArray.push(['BM',32.321384,-64.75737,'Bermuda']);</v>
      </c>
    </row>
    <row r="28" spans="1:10" x14ac:dyDescent="0.25">
      <c r="A28" t="s">
        <v>56</v>
      </c>
      <c r="B28">
        <v>4.5352769999999998</v>
      </c>
      <c r="C28">
        <v>114.72766900000001</v>
      </c>
      <c r="D28" t="s">
        <v>57</v>
      </c>
      <c r="E28" t="s">
        <v>494</v>
      </c>
      <c r="F28" t="str">
        <f t="shared" si="2"/>
        <v>'BN',</v>
      </c>
      <c r="G28" t="str">
        <f t="shared" si="3"/>
        <v>4.535277,</v>
      </c>
      <c r="H28" t="str">
        <f t="shared" si="4"/>
        <v>114.727669,</v>
      </c>
      <c r="I28" t="str">
        <f t="shared" si="0"/>
        <v>'Brunei']);</v>
      </c>
      <c r="J28" t="str">
        <f t="shared" si="1"/>
        <v>geoDataArray.push(['BN',4.535277,114.727669,'Brunei']);</v>
      </c>
    </row>
    <row r="29" spans="1:10" x14ac:dyDescent="0.25">
      <c r="A29" t="s">
        <v>58</v>
      </c>
      <c r="B29">
        <v>-16.290154000000001</v>
      </c>
      <c r="C29">
        <v>-63.588653000000001</v>
      </c>
      <c r="D29" t="s">
        <v>59</v>
      </c>
      <c r="E29" t="s">
        <v>494</v>
      </c>
      <c r="F29" t="str">
        <f t="shared" si="2"/>
        <v>'BO',</v>
      </c>
      <c r="G29" t="str">
        <f t="shared" si="3"/>
        <v>-16.290154,</v>
      </c>
      <c r="H29" t="str">
        <f t="shared" si="4"/>
        <v>-63.588653,</v>
      </c>
      <c r="I29" t="str">
        <f t="shared" si="0"/>
        <v>'Bolivia']);</v>
      </c>
      <c r="J29" t="str">
        <f t="shared" si="1"/>
        <v>geoDataArray.push(['BO',-16.290154,-63.588653,'Bolivia']);</v>
      </c>
    </row>
    <row r="30" spans="1:10" x14ac:dyDescent="0.25">
      <c r="A30" t="s">
        <v>60</v>
      </c>
      <c r="B30">
        <v>-14.235004</v>
      </c>
      <c r="C30">
        <v>-51.925280000000001</v>
      </c>
      <c r="D30" t="s">
        <v>61</v>
      </c>
      <c r="E30" t="s">
        <v>494</v>
      </c>
      <c r="F30" t="str">
        <f t="shared" si="2"/>
        <v>'BR',</v>
      </c>
      <c r="G30" t="str">
        <f t="shared" si="3"/>
        <v>-14.235004,</v>
      </c>
      <c r="H30" t="str">
        <f t="shared" si="4"/>
        <v>-51.92528,</v>
      </c>
      <c r="I30" t="str">
        <f t="shared" si="0"/>
        <v>'Brazil']);</v>
      </c>
      <c r="J30" t="str">
        <f t="shared" si="1"/>
        <v>geoDataArray.push(['BR',-14.235004,-51.92528,'Brazil']);</v>
      </c>
    </row>
    <row r="31" spans="1:10" x14ac:dyDescent="0.25">
      <c r="A31" t="s">
        <v>62</v>
      </c>
      <c r="B31">
        <v>25.034279999999999</v>
      </c>
      <c r="C31">
        <v>-77.396280000000004</v>
      </c>
      <c r="D31" t="s">
        <v>63</v>
      </c>
      <c r="E31" t="s">
        <v>494</v>
      </c>
      <c r="F31" t="str">
        <f t="shared" si="2"/>
        <v>'BS',</v>
      </c>
      <c r="G31" t="str">
        <f t="shared" si="3"/>
        <v>25.03428,</v>
      </c>
      <c r="H31" t="str">
        <f t="shared" si="4"/>
        <v>-77.39628,</v>
      </c>
      <c r="I31" t="str">
        <f t="shared" si="0"/>
        <v>'Bahamas']);</v>
      </c>
      <c r="J31" t="str">
        <f t="shared" si="1"/>
        <v>geoDataArray.push(['BS',25.03428,-77.39628,'Bahamas']);</v>
      </c>
    </row>
    <row r="32" spans="1:10" x14ac:dyDescent="0.25">
      <c r="A32" t="s">
        <v>64</v>
      </c>
      <c r="B32">
        <v>27.514161999999999</v>
      </c>
      <c r="C32">
        <v>90.433600999999996</v>
      </c>
      <c r="D32" t="s">
        <v>65</v>
      </c>
      <c r="E32" t="s">
        <v>494</v>
      </c>
      <c r="F32" t="str">
        <f t="shared" si="2"/>
        <v>'BT',</v>
      </c>
      <c r="G32" t="str">
        <f t="shared" si="3"/>
        <v>27.514162,</v>
      </c>
      <c r="H32" t="str">
        <f t="shared" si="4"/>
        <v>90.433601,</v>
      </c>
      <c r="I32" t="str">
        <f t="shared" si="0"/>
        <v>'Bhutan']);</v>
      </c>
      <c r="J32" t="str">
        <f t="shared" si="1"/>
        <v>geoDataArray.push(['BT',27.514162,90.433601,'Bhutan']);</v>
      </c>
    </row>
    <row r="33" spans="1:10" x14ac:dyDescent="0.25">
      <c r="A33" t="s">
        <v>66</v>
      </c>
      <c r="B33">
        <v>-54.423198999999997</v>
      </c>
      <c r="C33">
        <v>3.4131939999999998</v>
      </c>
      <c r="D33" t="s">
        <v>67</v>
      </c>
      <c r="E33" t="s">
        <v>494</v>
      </c>
      <c r="F33" t="str">
        <f t="shared" si="2"/>
        <v>'BV',</v>
      </c>
      <c r="G33" t="str">
        <f t="shared" si="3"/>
        <v>-54.423199,</v>
      </c>
      <c r="H33" t="str">
        <f t="shared" si="4"/>
        <v>3.413194,</v>
      </c>
      <c r="I33" t="str">
        <f t="shared" si="0"/>
        <v>'Bouvet Island']);</v>
      </c>
      <c r="J33" t="str">
        <f t="shared" si="1"/>
        <v>geoDataArray.push(['BV',-54.423199,3.413194,'Bouvet Island']);</v>
      </c>
    </row>
    <row r="34" spans="1:10" x14ac:dyDescent="0.25">
      <c r="A34" t="s">
        <v>68</v>
      </c>
      <c r="B34">
        <v>-22.328474</v>
      </c>
      <c r="C34">
        <v>24.684866</v>
      </c>
      <c r="D34" t="s">
        <v>69</v>
      </c>
      <c r="E34" t="s">
        <v>494</v>
      </c>
      <c r="F34" t="str">
        <f t="shared" si="2"/>
        <v>'BW',</v>
      </c>
      <c r="G34" t="str">
        <f t="shared" si="3"/>
        <v>-22.328474,</v>
      </c>
      <c r="H34" t="str">
        <f t="shared" si="4"/>
        <v>24.684866,</v>
      </c>
      <c r="I34" t="str">
        <f t="shared" si="0"/>
        <v>'Botswana']);</v>
      </c>
      <c r="J34" t="str">
        <f t="shared" si="1"/>
        <v>geoDataArray.push(['BW',-22.328474,24.684866,'Botswana']);</v>
      </c>
    </row>
    <row r="35" spans="1:10" x14ac:dyDescent="0.25">
      <c r="A35" t="s">
        <v>70</v>
      </c>
      <c r="B35">
        <v>53.709806999999998</v>
      </c>
      <c r="C35">
        <v>27.953389000000001</v>
      </c>
      <c r="D35" t="s">
        <v>71</v>
      </c>
      <c r="E35" t="s">
        <v>494</v>
      </c>
      <c r="F35" t="str">
        <f t="shared" si="2"/>
        <v>'BY',</v>
      </c>
      <c r="G35" t="str">
        <f t="shared" si="3"/>
        <v>53.709807,</v>
      </c>
      <c r="H35" t="str">
        <f t="shared" si="4"/>
        <v>27.953389,</v>
      </c>
      <c r="I35" t="str">
        <f t="shared" si="0"/>
        <v>'Belarus']);</v>
      </c>
      <c r="J35" t="str">
        <f t="shared" si="1"/>
        <v>geoDataArray.push(['BY',53.709807,27.953389,'Belarus']);</v>
      </c>
    </row>
    <row r="36" spans="1:10" x14ac:dyDescent="0.25">
      <c r="A36" t="s">
        <v>72</v>
      </c>
      <c r="B36">
        <v>17.189876999999999</v>
      </c>
      <c r="C36">
        <v>-88.497649999999993</v>
      </c>
      <c r="D36" t="s">
        <v>73</v>
      </c>
      <c r="E36" t="s">
        <v>494</v>
      </c>
      <c r="F36" t="str">
        <f t="shared" si="2"/>
        <v>'BZ',</v>
      </c>
      <c r="G36" t="str">
        <f t="shared" si="3"/>
        <v>17.189877,</v>
      </c>
      <c r="H36" t="str">
        <f t="shared" si="4"/>
        <v>-88.49765,</v>
      </c>
      <c r="I36" t="str">
        <f t="shared" si="0"/>
        <v>'Belize']);</v>
      </c>
      <c r="J36" t="str">
        <f t="shared" si="1"/>
        <v>geoDataArray.push(['BZ',17.189877,-88.49765,'Belize']);</v>
      </c>
    </row>
    <row r="37" spans="1:10" x14ac:dyDescent="0.25">
      <c r="A37" t="s">
        <v>74</v>
      </c>
      <c r="B37">
        <v>56.130366000000002</v>
      </c>
      <c r="C37">
        <v>-106.346771</v>
      </c>
      <c r="D37" t="s">
        <v>75</v>
      </c>
      <c r="E37" t="s">
        <v>494</v>
      </c>
      <c r="F37" t="str">
        <f t="shared" si="2"/>
        <v>'CA',</v>
      </c>
      <c r="G37" t="str">
        <f t="shared" si="3"/>
        <v>56.130366,</v>
      </c>
      <c r="H37" t="str">
        <f t="shared" si="4"/>
        <v>-106.346771,</v>
      </c>
      <c r="I37" t="str">
        <f t="shared" si="0"/>
        <v>'Canada']);</v>
      </c>
      <c r="J37" t="str">
        <f t="shared" si="1"/>
        <v>geoDataArray.push(['CA',56.130366,-106.346771,'Canada']);</v>
      </c>
    </row>
    <row r="38" spans="1:10" x14ac:dyDescent="0.25">
      <c r="A38" t="s">
        <v>76</v>
      </c>
      <c r="B38">
        <v>-12.164165000000001</v>
      </c>
      <c r="C38">
        <v>96.870956000000007</v>
      </c>
      <c r="D38" t="s">
        <v>77</v>
      </c>
      <c r="E38" t="s">
        <v>494</v>
      </c>
      <c r="F38" t="str">
        <f t="shared" si="2"/>
        <v>'CC',</v>
      </c>
      <c r="G38" t="str">
        <f t="shared" si="3"/>
        <v>-12.164165,</v>
      </c>
      <c r="H38" t="str">
        <f t="shared" si="4"/>
        <v>96.870956,</v>
      </c>
      <c r="I38" t="str">
        <f t="shared" si="0"/>
        <v>'Cocos [Keeling] Islands']);</v>
      </c>
      <c r="J38" t="str">
        <f t="shared" si="1"/>
        <v>geoDataArray.push(['CC',-12.164165,96.870956,'Cocos [Keeling] Islands']);</v>
      </c>
    </row>
    <row r="39" spans="1:10" x14ac:dyDescent="0.25">
      <c r="A39" t="s">
        <v>78</v>
      </c>
      <c r="B39">
        <v>-4.0383329999999997</v>
      </c>
      <c r="C39">
        <v>21.758664</v>
      </c>
      <c r="D39" t="s">
        <v>79</v>
      </c>
      <c r="E39" t="s">
        <v>494</v>
      </c>
      <c r="F39" t="str">
        <f t="shared" si="2"/>
        <v>'CD',</v>
      </c>
      <c r="G39" t="str">
        <f t="shared" si="3"/>
        <v>-4.038333,</v>
      </c>
      <c r="H39" t="str">
        <f t="shared" si="4"/>
        <v>21.758664,</v>
      </c>
      <c r="I39" t="str">
        <f t="shared" si="0"/>
        <v>'Congo [DRC]']);</v>
      </c>
      <c r="J39" t="str">
        <f t="shared" si="1"/>
        <v>geoDataArray.push(['CD',-4.038333,21.758664,'Congo [DRC]']);</v>
      </c>
    </row>
    <row r="40" spans="1:10" x14ac:dyDescent="0.25">
      <c r="A40" t="s">
        <v>80</v>
      </c>
      <c r="B40">
        <v>6.6111110000000002</v>
      </c>
      <c r="C40">
        <v>20.939444000000002</v>
      </c>
      <c r="D40" t="s">
        <v>81</v>
      </c>
      <c r="E40" t="s">
        <v>494</v>
      </c>
      <c r="F40" t="str">
        <f t="shared" si="2"/>
        <v>'CF',</v>
      </c>
      <c r="G40" t="str">
        <f t="shared" si="3"/>
        <v>6.611111,</v>
      </c>
      <c r="H40" t="str">
        <f t="shared" si="4"/>
        <v>20.939444,</v>
      </c>
      <c r="I40" t="str">
        <f t="shared" si="0"/>
        <v>'Central African Republic']);</v>
      </c>
      <c r="J40" t="str">
        <f t="shared" si="1"/>
        <v>geoDataArray.push(['CF',6.611111,20.939444,'Central African Republic']);</v>
      </c>
    </row>
    <row r="41" spans="1:10" x14ac:dyDescent="0.25">
      <c r="A41" t="s">
        <v>82</v>
      </c>
      <c r="B41">
        <v>-0.228021</v>
      </c>
      <c r="C41">
        <v>15.827659000000001</v>
      </c>
      <c r="D41" t="s">
        <v>83</v>
      </c>
      <c r="E41" t="s">
        <v>494</v>
      </c>
      <c r="F41" t="str">
        <f t="shared" si="2"/>
        <v>'CG',</v>
      </c>
      <c r="G41" t="str">
        <f t="shared" si="3"/>
        <v>-0.228021,</v>
      </c>
      <c r="H41" t="str">
        <f t="shared" si="4"/>
        <v>15.827659,</v>
      </c>
      <c r="I41" t="str">
        <f t="shared" si="0"/>
        <v>'Congo [Republic]']);</v>
      </c>
      <c r="J41" t="str">
        <f t="shared" si="1"/>
        <v>geoDataArray.push(['CG',-0.228021,15.827659,'Congo [Republic]']);</v>
      </c>
    </row>
    <row r="42" spans="1:10" x14ac:dyDescent="0.25">
      <c r="A42" t="s">
        <v>84</v>
      </c>
      <c r="B42">
        <v>46.818187999999999</v>
      </c>
      <c r="C42">
        <v>8.2275120000000008</v>
      </c>
      <c r="D42" t="s">
        <v>85</v>
      </c>
      <c r="E42" t="s">
        <v>494</v>
      </c>
      <c r="F42" t="str">
        <f t="shared" si="2"/>
        <v>'CH',</v>
      </c>
      <c r="G42" t="str">
        <f t="shared" si="3"/>
        <v>46.818188,</v>
      </c>
      <c r="H42" t="str">
        <f t="shared" si="4"/>
        <v>8.227512,</v>
      </c>
      <c r="I42" t="str">
        <f t="shared" si="0"/>
        <v>'Switzerland']);</v>
      </c>
      <c r="J42" t="str">
        <f t="shared" si="1"/>
        <v>geoDataArray.push(['CH',46.818188,8.227512,'Switzerland']);</v>
      </c>
    </row>
    <row r="43" spans="1:10" x14ac:dyDescent="0.25">
      <c r="A43" t="s">
        <v>86</v>
      </c>
      <c r="B43">
        <v>7.5399890000000003</v>
      </c>
      <c r="C43">
        <v>-5.5470800000000002</v>
      </c>
      <c r="D43" t="s">
        <v>87</v>
      </c>
      <c r="E43" t="s">
        <v>494</v>
      </c>
      <c r="F43" t="str">
        <f t="shared" si="2"/>
        <v>'CI',</v>
      </c>
      <c r="G43" t="str">
        <f t="shared" si="3"/>
        <v>7.539989,</v>
      </c>
      <c r="H43" t="str">
        <f t="shared" si="4"/>
        <v>-5.54708,</v>
      </c>
      <c r="I43" t="str">
        <f t="shared" si="0"/>
        <v>'Côte d'Ivoire']);</v>
      </c>
      <c r="J43" t="str">
        <f t="shared" si="1"/>
        <v>geoDataArray.push(['CI',7.539989,-5.54708,'Côte d'Ivoire']);</v>
      </c>
    </row>
    <row r="44" spans="1:10" x14ac:dyDescent="0.25">
      <c r="A44" t="s">
        <v>88</v>
      </c>
      <c r="B44">
        <v>-21.236736000000001</v>
      </c>
      <c r="C44">
        <v>-159.777671</v>
      </c>
      <c r="D44" t="s">
        <v>89</v>
      </c>
      <c r="E44" t="s">
        <v>494</v>
      </c>
      <c r="F44" t="str">
        <f t="shared" si="2"/>
        <v>'CK',</v>
      </c>
      <c r="G44" t="str">
        <f t="shared" si="3"/>
        <v>-21.236736,</v>
      </c>
      <c r="H44" t="str">
        <f t="shared" si="4"/>
        <v>-159.777671,</v>
      </c>
      <c r="I44" t="str">
        <f t="shared" si="0"/>
        <v>'Cook Islands']);</v>
      </c>
      <c r="J44" t="str">
        <f t="shared" si="1"/>
        <v>geoDataArray.push(['CK',-21.236736,-159.777671,'Cook Islands']);</v>
      </c>
    </row>
    <row r="45" spans="1:10" x14ac:dyDescent="0.25">
      <c r="A45" t="s">
        <v>90</v>
      </c>
      <c r="B45">
        <v>-35.675147000000003</v>
      </c>
      <c r="C45">
        <v>-71.542968999999999</v>
      </c>
      <c r="D45" t="s">
        <v>91</v>
      </c>
      <c r="E45" t="s">
        <v>494</v>
      </c>
      <c r="F45" t="str">
        <f t="shared" si="2"/>
        <v>'CL',</v>
      </c>
      <c r="G45" t="str">
        <f t="shared" si="3"/>
        <v>-35.675147,</v>
      </c>
      <c r="H45" t="str">
        <f t="shared" si="4"/>
        <v>-71.542969,</v>
      </c>
      <c r="I45" t="str">
        <f t="shared" si="0"/>
        <v>'Chile']);</v>
      </c>
      <c r="J45" t="str">
        <f t="shared" si="1"/>
        <v>geoDataArray.push(['CL',-35.675147,-71.542969,'Chile']);</v>
      </c>
    </row>
    <row r="46" spans="1:10" x14ac:dyDescent="0.25">
      <c r="A46" t="s">
        <v>92</v>
      </c>
      <c r="B46">
        <v>7.3697220000000003</v>
      </c>
      <c r="C46">
        <v>12.354722000000001</v>
      </c>
      <c r="D46" t="s">
        <v>93</v>
      </c>
      <c r="E46" t="s">
        <v>494</v>
      </c>
      <c r="F46" t="str">
        <f t="shared" si="2"/>
        <v>'CM',</v>
      </c>
      <c r="G46" t="str">
        <f t="shared" si="3"/>
        <v>7.369722,</v>
      </c>
      <c r="H46" t="str">
        <f t="shared" si="4"/>
        <v>12.354722,</v>
      </c>
      <c r="I46" t="str">
        <f t="shared" si="0"/>
        <v>'Cameroon']);</v>
      </c>
      <c r="J46" t="str">
        <f t="shared" si="1"/>
        <v>geoDataArray.push(['CM',7.369722,12.354722,'Cameroon']);</v>
      </c>
    </row>
    <row r="47" spans="1:10" x14ac:dyDescent="0.25">
      <c r="A47" t="s">
        <v>94</v>
      </c>
      <c r="B47">
        <v>35.861660000000001</v>
      </c>
      <c r="C47">
        <v>104.195397</v>
      </c>
      <c r="D47" t="s">
        <v>95</v>
      </c>
      <c r="E47" t="s">
        <v>494</v>
      </c>
      <c r="F47" t="str">
        <f t="shared" si="2"/>
        <v>'CN',</v>
      </c>
      <c r="G47" t="str">
        <f t="shared" si="3"/>
        <v>35.86166,</v>
      </c>
      <c r="H47" t="str">
        <f t="shared" si="4"/>
        <v>104.195397,</v>
      </c>
      <c r="I47" t="str">
        <f t="shared" si="0"/>
        <v>'China']);</v>
      </c>
      <c r="J47" t="str">
        <f t="shared" si="1"/>
        <v>geoDataArray.push(['CN',35.86166,104.195397,'China']);</v>
      </c>
    </row>
    <row r="48" spans="1:10" x14ac:dyDescent="0.25">
      <c r="A48" t="s">
        <v>96</v>
      </c>
      <c r="B48">
        <v>4.5708679999999999</v>
      </c>
      <c r="C48">
        <v>-74.297332999999995</v>
      </c>
      <c r="D48" t="s">
        <v>97</v>
      </c>
      <c r="E48" t="s">
        <v>494</v>
      </c>
      <c r="F48" t="str">
        <f t="shared" si="2"/>
        <v>'CO',</v>
      </c>
      <c r="G48" t="str">
        <f t="shared" si="3"/>
        <v>4.570868,</v>
      </c>
      <c r="H48" t="str">
        <f t="shared" si="4"/>
        <v>-74.297333,</v>
      </c>
      <c r="I48" t="str">
        <f t="shared" si="0"/>
        <v>'Colombia']);</v>
      </c>
      <c r="J48" t="str">
        <f t="shared" si="1"/>
        <v>geoDataArray.push(['CO',4.570868,-74.297333,'Colombia']);</v>
      </c>
    </row>
    <row r="49" spans="1:10" x14ac:dyDescent="0.25">
      <c r="A49" t="s">
        <v>98</v>
      </c>
      <c r="B49">
        <v>9.7489170000000005</v>
      </c>
      <c r="C49">
        <v>-83.753428</v>
      </c>
      <c r="D49" t="s">
        <v>99</v>
      </c>
      <c r="E49" t="s">
        <v>494</v>
      </c>
      <c r="F49" t="str">
        <f t="shared" si="2"/>
        <v>'CR',</v>
      </c>
      <c r="G49" t="str">
        <f t="shared" si="3"/>
        <v>9.748917,</v>
      </c>
      <c r="H49" t="str">
        <f t="shared" si="4"/>
        <v>-83.753428,</v>
      </c>
      <c r="I49" t="str">
        <f t="shared" si="0"/>
        <v>'Costa Rica']);</v>
      </c>
      <c r="J49" t="str">
        <f t="shared" si="1"/>
        <v>geoDataArray.push(['CR',9.748917,-83.753428,'Costa Rica']);</v>
      </c>
    </row>
    <row r="50" spans="1:10" x14ac:dyDescent="0.25">
      <c r="A50" t="s">
        <v>100</v>
      </c>
      <c r="B50">
        <v>21.521757000000001</v>
      </c>
      <c r="C50">
        <v>-77.781166999999996</v>
      </c>
      <c r="D50" t="s">
        <v>101</v>
      </c>
      <c r="E50" t="s">
        <v>494</v>
      </c>
      <c r="F50" t="str">
        <f t="shared" si="2"/>
        <v>'CU',</v>
      </c>
      <c r="G50" t="str">
        <f t="shared" si="3"/>
        <v>21.521757,</v>
      </c>
      <c r="H50" t="str">
        <f t="shared" si="4"/>
        <v>-77.781167,</v>
      </c>
      <c r="I50" t="str">
        <f t="shared" si="0"/>
        <v>'Cuba']);</v>
      </c>
      <c r="J50" t="str">
        <f t="shared" si="1"/>
        <v>geoDataArray.push(['CU',21.521757,-77.781167,'Cuba']);</v>
      </c>
    </row>
    <row r="51" spans="1:10" x14ac:dyDescent="0.25">
      <c r="A51" t="s">
        <v>102</v>
      </c>
      <c r="B51">
        <v>16.002082000000001</v>
      </c>
      <c r="C51">
        <v>-24.013197000000002</v>
      </c>
      <c r="D51" t="s">
        <v>103</v>
      </c>
      <c r="E51" t="s">
        <v>494</v>
      </c>
      <c r="F51" t="str">
        <f t="shared" si="2"/>
        <v>'CV',</v>
      </c>
      <c r="G51" t="str">
        <f t="shared" si="3"/>
        <v>16.002082,</v>
      </c>
      <c r="H51" t="str">
        <f t="shared" si="4"/>
        <v>-24.013197,</v>
      </c>
      <c r="I51" t="str">
        <f t="shared" si="0"/>
        <v>'Cape Verde']);</v>
      </c>
      <c r="J51" t="str">
        <f t="shared" si="1"/>
        <v>geoDataArray.push(['CV',16.002082,-24.013197,'Cape Verde']);</v>
      </c>
    </row>
    <row r="52" spans="1:10" x14ac:dyDescent="0.25">
      <c r="A52" t="s">
        <v>104</v>
      </c>
      <c r="B52">
        <v>-10.447525000000001</v>
      </c>
      <c r="C52">
        <v>105.690449</v>
      </c>
      <c r="D52" t="s">
        <v>105</v>
      </c>
      <c r="E52" t="s">
        <v>494</v>
      </c>
      <c r="F52" t="str">
        <f t="shared" si="2"/>
        <v>'CX',</v>
      </c>
      <c r="G52" t="str">
        <f t="shared" si="3"/>
        <v>-10.447525,</v>
      </c>
      <c r="H52" t="str">
        <f t="shared" si="4"/>
        <v>105.690449,</v>
      </c>
      <c r="I52" t="str">
        <f t="shared" si="0"/>
        <v>'Christmas Island']);</v>
      </c>
      <c r="J52" t="str">
        <f t="shared" si="1"/>
        <v>geoDataArray.push(['CX',-10.447525,105.690449,'Christmas Island']);</v>
      </c>
    </row>
    <row r="53" spans="1:10" x14ac:dyDescent="0.25">
      <c r="A53" t="s">
        <v>106</v>
      </c>
      <c r="B53">
        <v>35.126412999999999</v>
      </c>
      <c r="C53">
        <v>33.429859</v>
      </c>
      <c r="D53" t="s">
        <v>107</v>
      </c>
      <c r="E53" t="s">
        <v>494</v>
      </c>
      <c r="F53" t="str">
        <f t="shared" si="2"/>
        <v>'CY',</v>
      </c>
      <c r="G53" t="str">
        <f t="shared" si="3"/>
        <v>35.126413,</v>
      </c>
      <c r="H53" t="str">
        <f t="shared" si="4"/>
        <v>33.429859,</v>
      </c>
      <c r="I53" t="str">
        <f t="shared" si="0"/>
        <v>'Cyprus']);</v>
      </c>
      <c r="J53" t="str">
        <f t="shared" si="1"/>
        <v>geoDataArray.push(['CY',35.126413,33.429859,'Cyprus']);</v>
      </c>
    </row>
    <row r="54" spans="1:10" x14ac:dyDescent="0.25">
      <c r="A54" t="s">
        <v>108</v>
      </c>
      <c r="B54">
        <v>49.817492000000001</v>
      </c>
      <c r="C54">
        <v>15.472962000000001</v>
      </c>
      <c r="D54" t="s">
        <v>109</v>
      </c>
      <c r="E54" t="s">
        <v>494</v>
      </c>
      <c r="F54" t="str">
        <f t="shared" si="2"/>
        <v>'CZ',</v>
      </c>
      <c r="G54" t="str">
        <f t="shared" si="3"/>
        <v>49.817492,</v>
      </c>
      <c r="H54" t="str">
        <f t="shared" si="4"/>
        <v>15.472962,</v>
      </c>
      <c r="I54" t="str">
        <f t="shared" si="0"/>
        <v>'Czech Republic']);</v>
      </c>
      <c r="J54" t="str">
        <f t="shared" si="1"/>
        <v>geoDataArray.push(['CZ',49.817492,15.472962,'Czech Republic']);</v>
      </c>
    </row>
    <row r="55" spans="1:10" x14ac:dyDescent="0.25">
      <c r="A55" t="s">
        <v>110</v>
      </c>
      <c r="B55">
        <v>51.165691000000002</v>
      </c>
      <c r="C55">
        <v>10.451525999999999</v>
      </c>
      <c r="D55" t="s">
        <v>111</v>
      </c>
      <c r="E55" t="s">
        <v>494</v>
      </c>
      <c r="F55" t="str">
        <f t="shared" si="2"/>
        <v>'DE',</v>
      </c>
      <c r="G55" t="str">
        <f t="shared" si="3"/>
        <v>51.165691,</v>
      </c>
      <c r="H55" t="str">
        <f t="shared" si="4"/>
        <v>10.451526,</v>
      </c>
      <c r="I55" t="str">
        <f t="shared" si="0"/>
        <v>'Germany']);</v>
      </c>
      <c r="J55" t="str">
        <f t="shared" si="1"/>
        <v>geoDataArray.push(['DE',51.165691,10.451526,'Germany']);</v>
      </c>
    </row>
    <row r="56" spans="1:10" x14ac:dyDescent="0.25">
      <c r="A56" t="s">
        <v>112</v>
      </c>
      <c r="B56">
        <v>11.825138000000001</v>
      </c>
      <c r="C56">
        <v>42.590274999999998</v>
      </c>
      <c r="D56" t="s">
        <v>113</v>
      </c>
      <c r="E56" t="s">
        <v>494</v>
      </c>
      <c r="F56" t="str">
        <f t="shared" si="2"/>
        <v>'DJ',</v>
      </c>
      <c r="G56" t="str">
        <f t="shared" si="3"/>
        <v>11.825138,</v>
      </c>
      <c r="H56" t="str">
        <f t="shared" si="4"/>
        <v>42.590275,</v>
      </c>
      <c r="I56" t="str">
        <f t="shared" si="0"/>
        <v>'Djibouti']);</v>
      </c>
      <c r="J56" t="str">
        <f t="shared" si="1"/>
        <v>geoDataArray.push(['DJ',11.825138,42.590275,'Djibouti']);</v>
      </c>
    </row>
    <row r="57" spans="1:10" x14ac:dyDescent="0.25">
      <c r="A57" t="s">
        <v>114</v>
      </c>
      <c r="B57">
        <v>56.263919999999999</v>
      </c>
      <c r="C57">
        <v>9.5017849999999999</v>
      </c>
      <c r="D57" t="s">
        <v>115</v>
      </c>
      <c r="E57" t="s">
        <v>494</v>
      </c>
      <c r="F57" t="str">
        <f t="shared" si="2"/>
        <v>'DK',</v>
      </c>
      <c r="G57" t="str">
        <f t="shared" si="3"/>
        <v>56.26392,</v>
      </c>
      <c r="H57" t="str">
        <f t="shared" si="4"/>
        <v>9.501785,</v>
      </c>
      <c r="I57" t="str">
        <f t="shared" si="0"/>
        <v>'Denmark']);</v>
      </c>
      <c r="J57" t="str">
        <f t="shared" si="1"/>
        <v>geoDataArray.push(['DK',56.26392,9.501785,'Denmark']);</v>
      </c>
    </row>
    <row r="58" spans="1:10" x14ac:dyDescent="0.25">
      <c r="A58" t="s">
        <v>116</v>
      </c>
      <c r="B58">
        <v>15.414999</v>
      </c>
      <c r="C58">
        <v>-61.370975999999999</v>
      </c>
      <c r="D58" t="s">
        <v>117</v>
      </c>
      <c r="E58" t="s">
        <v>494</v>
      </c>
      <c r="F58" t="str">
        <f t="shared" si="2"/>
        <v>'DM',</v>
      </c>
      <c r="G58" t="str">
        <f t="shared" si="3"/>
        <v>15.414999,</v>
      </c>
      <c r="H58" t="str">
        <f t="shared" si="4"/>
        <v>-61.370976,</v>
      </c>
      <c r="I58" t="str">
        <f t="shared" si="0"/>
        <v>'Dominica']);</v>
      </c>
      <c r="J58" t="str">
        <f t="shared" si="1"/>
        <v>geoDataArray.push(['DM',15.414999,-61.370976,'Dominica']);</v>
      </c>
    </row>
    <row r="59" spans="1:10" x14ac:dyDescent="0.25">
      <c r="A59" t="s">
        <v>118</v>
      </c>
      <c r="B59">
        <v>18.735693000000001</v>
      </c>
      <c r="C59">
        <v>-70.162650999999997</v>
      </c>
      <c r="D59" t="s">
        <v>119</v>
      </c>
      <c r="E59" t="s">
        <v>494</v>
      </c>
      <c r="F59" t="str">
        <f t="shared" si="2"/>
        <v>'DO',</v>
      </c>
      <c r="G59" t="str">
        <f t="shared" si="3"/>
        <v>18.735693,</v>
      </c>
      <c r="H59" t="str">
        <f t="shared" si="4"/>
        <v>-70.162651,</v>
      </c>
      <c r="I59" t="str">
        <f t="shared" si="0"/>
        <v>'Dominican Republic']);</v>
      </c>
      <c r="J59" t="str">
        <f t="shared" si="1"/>
        <v>geoDataArray.push(['DO',18.735693,-70.162651,'Dominican Republic']);</v>
      </c>
    </row>
    <row r="60" spans="1:10" x14ac:dyDescent="0.25">
      <c r="A60" t="s">
        <v>120</v>
      </c>
      <c r="B60">
        <v>28.033885999999999</v>
      </c>
      <c r="C60">
        <v>1.659626</v>
      </c>
      <c r="D60" t="s">
        <v>121</v>
      </c>
      <c r="E60" t="s">
        <v>494</v>
      </c>
      <c r="F60" t="str">
        <f t="shared" si="2"/>
        <v>'DZ',</v>
      </c>
      <c r="G60" t="str">
        <f t="shared" si="3"/>
        <v>28.033886,</v>
      </c>
      <c r="H60" t="str">
        <f t="shared" si="4"/>
        <v>1.659626,</v>
      </c>
      <c r="I60" t="str">
        <f t="shared" si="0"/>
        <v>'Algeria']);</v>
      </c>
      <c r="J60" t="str">
        <f t="shared" si="1"/>
        <v>geoDataArray.push(['DZ',28.033886,1.659626,'Algeria']);</v>
      </c>
    </row>
    <row r="61" spans="1:10" x14ac:dyDescent="0.25">
      <c r="A61" t="s">
        <v>122</v>
      </c>
      <c r="B61">
        <v>-1.8312390000000001</v>
      </c>
      <c r="C61">
        <v>-78.183406000000005</v>
      </c>
      <c r="D61" t="s">
        <v>123</v>
      </c>
      <c r="E61" t="s">
        <v>494</v>
      </c>
      <c r="F61" t="str">
        <f t="shared" si="2"/>
        <v>'EC',</v>
      </c>
      <c r="G61" t="str">
        <f t="shared" si="3"/>
        <v>-1.831239,</v>
      </c>
      <c r="H61" t="str">
        <f t="shared" si="4"/>
        <v>-78.183406,</v>
      </c>
      <c r="I61" t="str">
        <f t="shared" si="0"/>
        <v>'Ecuador']);</v>
      </c>
      <c r="J61" t="str">
        <f t="shared" si="1"/>
        <v>geoDataArray.push(['EC',-1.831239,-78.183406,'Ecuador']);</v>
      </c>
    </row>
    <row r="62" spans="1:10" x14ac:dyDescent="0.25">
      <c r="A62" t="s">
        <v>124</v>
      </c>
      <c r="B62">
        <v>58.595272000000001</v>
      </c>
      <c r="C62">
        <v>25.013607</v>
      </c>
      <c r="D62" t="s">
        <v>125</v>
      </c>
      <c r="E62" t="s">
        <v>494</v>
      </c>
      <c r="F62" t="str">
        <f t="shared" si="2"/>
        <v>'EE',</v>
      </c>
      <c r="G62" t="str">
        <f t="shared" si="3"/>
        <v>58.595272,</v>
      </c>
      <c r="H62" t="str">
        <f t="shared" si="4"/>
        <v>25.013607,</v>
      </c>
      <c r="I62" t="str">
        <f t="shared" si="0"/>
        <v>'Estonia']);</v>
      </c>
      <c r="J62" t="str">
        <f t="shared" si="1"/>
        <v>geoDataArray.push(['EE',58.595272,25.013607,'Estonia']);</v>
      </c>
    </row>
    <row r="63" spans="1:10" x14ac:dyDescent="0.25">
      <c r="A63" t="s">
        <v>126</v>
      </c>
      <c r="B63">
        <v>26.820553</v>
      </c>
      <c r="C63">
        <v>30.802498</v>
      </c>
      <c r="D63" t="s">
        <v>127</v>
      </c>
      <c r="E63" t="s">
        <v>494</v>
      </c>
      <c r="F63" t="str">
        <f t="shared" si="2"/>
        <v>'EG',</v>
      </c>
      <c r="G63" t="str">
        <f t="shared" si="3"/>
        <v>26.820553,</v>
      </c>
      <c r="H63" t="str">
        <f t="shared" si="4"/>
        <v>30.802498,</v>
      </c>
      <c r="I63" t="str">
        <f t="shared" si="0"/>
        <v>'Egypt']);</v>
      </c>
      <c r="J63" t="str">
        <f t="shared" si="1"/>
        <v>geoDataArray.push(['EG',26.820553,30.802498,'Egypt']);</v>
      </c>
    </row>
    <row r="64" spans="1:10" x14ac:dyDescent="0.25">
      <c r="A64" t="s">
        <v>128</v>
      </c>
      <c r="B64">
        <v>24.215527000000002</v>
      </c>
      <c r="C64">
        <v>-12.885833999999999</v>
      </c>
      <c r="D64" t="s">
        <v>129</v>
      </c>
      <c r="E64" t="s">
        <v>494</v>
      </c>
      <c r="F64" t="str">
        <f t="shared" si="2"/>
        <v>'EH',</v>
      </c>
      <c r="G64" t="str">
        <f t="shared" si="3"/>
        <v>24.215527,</v>
      </c>
      <c r="H64" t="str">
        <f t="shared" si="4"/>
        <v>-12.885834,</v>
      </c>
      <c r="I64" t="str">
        <f t="shared" si="0"/>
        <v>'Western Sahara']);</v>
      </c>
      <c r="J64" t="str">
        <f t="shared" si="1"/>
        <v>geoDataArray.push(['EH',24.215527,-12.885834,'Western Sahara']);</v>
      </c>
    </row>
    <row r="65" spans="1:10" x14ac:dyDescent="0.25">
      <c r="A65" t="s">
        <v>130</v>
      </c>
      <c r="B65">
        <v>15.179384000000001</v>
      </c>
      <c r="C65">
        <v>39.782333999999999</v>
      </c>
      <c r="D65" t="s">
        <v>131</v>
      </c>
      <c r="E65" t="s">
        <v>494</v>
      </c>
      <c r="F65" t="str">
        <f t="shared" si="2"/>
        <v>'ER',</v>
      </c>
      <c r="G65" t="str">
        <f t="shared" si="3"/>
        <v>15.179384,</v>
      </c>
      <c r="H65" t="str">
        <f t="shared" si="4"/>
        <v>39.782334,</v>
      </c>
      <c r="I65" t="str">
        <f t="shared" si="0"/>
        <v>'Eritrea']);</v>
      </c>
      <c r="J65" t="str">
        <f t="shared" si="1"/>
        <v>geoDataArray.push(['ER',15.179384,39.782334,'Eritrea']);</v>
      </c>
    </row>
    <row r="66" spans="1:10" x14ac:dyDescent="0.25">
      <c r="A66" t="s">
        <v>132</v>
      </c>
      <c r="B66">
        <v>40.463667000000001</v>
      </c>
      <c r="C66">
        <v>-3.7492200000000002</v>
      </c>
      <c r="D66" t="s">
        <v>133</v>
      </c>
      <c r="E66" t="s">
        <v>494</v>
      </c>
      <c r="F66" t="str">
        <f t="shared" si="2"/>
        <v>'ES',</v>
      </c>
      <c r="G66" t="str">
        <f t="shared" si="3"/>
        <v>40.463667,</v>
      </c>
      <c r="H66" t="str">
        <f t="shared" si="4"/>
        <v>-3.74922,</v>
      </c>
      <c r="I66" t="str">
        <f t="shared" ref="I66:I129" si="5">"'"&amp;D66&amp;"']);"</f>
        <v>'Spain']);</v>
      </c>
      <c r="J66" t="str">
        <f t="shared" ref="J66:J129" si="6">E66&amp;F66&amp;G66&amp;H66&amp;I66</f>
        <v>geoDataArray.push(['ES',40.463667,-3.74922,'Spain']);</v>
      </c>
    </row>
    <row r="67" spans="1:10" x14ac:dyDescent="0.25">
      <c r="A67" t="s">
        <v>134</v>
      </c>
      <c r="B67">
        <v>9.1449999999999996</v>
      </c>
      <c r="C67">
        <v>40.489673000000003</v>
      </c>
      <c r="D67" t="s">
        <v>135</v>
      </c>
      <c r="E67" t="s">
        <v>494</v>
      </c>
      <c r="F67" t="str">
        <f t="shared" ref="F67:F130" si="7">"'"&amp;A67&amp;"',"</f>
        <v>'ET',</v>
      </c>
      <c r="G67" t="str">
        <f t="shared" ref="G67:G130" si="8">B67&amp;","</f>
        <v>9.145,</v>
      </c>
      <c r="H67" t="str">
        <f t="shared" ref="H67:H130" si="9">C67&amp;","</f>
        <v>40.489673,</v>
      </c>
      <c r="I67" t="str">
        <f t="shared" si="5"/>
        <v>'Ethiopia']);</v>
      </c>
      <c r="J67" t="str">
        <f t="shared" si="6"/>
        <v>geoDataArray.push(['ET',9.145,40.489673,'Ethiopia']);</v>
      </c>
    </row>
    <row r="68" spans="1:10" x14ac:dyDescent="0.25">
      <c r="A68" t="s">
        <v>136</v>
      </c>
      <c r="B68">
        <v>61.924109999999999</v>
      </c>
      <c r="C68">
        <v>25.748151</v>
      </c>
      <c r="D68" t="s">
        <v>137</v>
      </c>
      <c r="E68" t="s">
        <v>494</v>
      </c>
      <c r="F68" t="str">
        <f t="shared" si="7"/>
        <v>'FI',</v>
      </c>
      <c r="G68" t="str">
        <f t="shared" si="8"/>
        <v>61.92411,</v>
      </c>
      <c r="H68" t="str">
        <f t="shared" si="9"/>
        <v>25.748151,</v>
      </c>
      <c r="I68" t="str">
        <f t="shared" si="5"/>
        <v>'Finland']);</v>
      </c>
      <c r="J68" t="str">
        <f t="shared" si="6"/>
        <v>geoDataArray.push(['FI',61.92411,25.748151,'Finland']);</v>
      </c>
    </row>
    <row r="69" spans="1:10" x14ac:dyDescent="0.25">
      <c r="A69" t="s">
        <v>138</v>
      </c>
      <c r="B69">
        <v>-16.578192999999999</v>
      </c>
      <c r="C69">
        <v>179.414413</v>
      </c>
      <c r="D69" t="s">
        <v>139</v>
      </c>
      <c r="E69" t="s">
        <v>494</v>
      </c>
      <c r="F69" t="str">
        <f t="shared" si="7"/>
        <v>'FJ',</v>
      </c>
      <c r="G69" t="str">
        <f t="shared" si="8"/>
        <v>-16.578193,</v>
      </c>
      <c r="H69" t="str">
        <f t="shared" si="9"/>
        <v>179.414413,</v>
      </c>
      <c r="I69" t="str">
        <f t="shared" si="5"/>
        <v>'Fiji']);</v>
      </c>
      <c r="J69" t="str">
        <f t="shared" si="6"/>
        <v>geoDataArray.push(['FJ',-16.578193,179.414413,'Fiji']);</v>
      </c>
    </row>
    <row r="70" spans="1:10" x14ac:dyDescent="0.25">
      <c r="A70" t="s">
        <v>140</v>
      </c>
      <c r="B70">
        <v>-51.796253</v>
      </c>
      <c r="C70">
        <v>-59.523612999999997</v>
      </c>
      <c r="D70" t="s">
        <v>141</v>
      </c>
      <c r="E70" t="s">
        <v>494</v>
      </c>
      <c r="F70" t="str">
        <f t="shared" si="7"/>
        <v>'FK',</v>
      </c>
      <c r="G70" t="str">
        <f t="shared" si="8"/>
        <v>-51.796253,</v>
      </c>
      <c r="H70" t="str">
        <f t="shared" si="9"/>
        <v>-59.523613,</v>
      </c>
      <c r="I70" t="str">
        <f t="shared" si="5"/>
        <v>'Falkland Islands [Islas Malvinas]']);</v>
      </c>
      <c r="J70" t="str">
        <f t="shared" si="6"/>
        <v>geoDataArray.push(['FK',-51.796253,-59.523613,'Falkland Islands [Islas Malvinas]']);</v>
      </c>
    </row>
    <row r="71" spans="1:10" x14ac:dyDescent="0.25">
      <c r="A71" t="s">
        <v>142</v>
      </c>
      <c r="B71">
        <v>7.425554</v>
      </c>
      <c r="C71">
        <v>150.55081200000001</v>
      </c>
      <c r="D71" t="s">
        <v>143</v>
      </c>
      <c r="E71" t="s">
        <v>494</v>
      </c>
      <c r="F71" t="str">
        <f t="shared" si="7"/>
        <v>'FM',</v>
      </c>
      <c r="G71" t="str">
        <f t="shared" si="8"/>
        <v>7.425554,</v>
      </c>
      <c r="H71" t="str">
        <f t="shared" si="9"/>
        <v>150.550812,</v>
      </c>
      <c r="I71" t="str">
        <f t="shared" si="5"/>
        <v>'Micronesia']);</v>
      </c>
      <c r="J71" t="str">
        <f t="shared" si="6"/>
        <v>geoDataArray.push(['FM',7.425554,150.550812,'Micronesia']);</v>
      </c>
    </row>
    <row r="72" spans="1:10" x14ac:dyDescent="0.25">
      <c r="A72" t="s">
        <v>144</v>
      </c>
      <c r="B72">
        <v>61.892634999999999</v>
      </c>
      <c r="C72">
        <v>-6.9118060000000003</v>
      </c>
      <c r="D72" t="s">
        <v>145</v>
      </c>
      <c r="E72" t="s">
        <v>494</v>
      </c>
      <c r="F72" t="str">
        <f t="shared" si="7"/>
        <v>'FO',</v>
      </c>
      <c r="G72" t="str">
        <f t="shared" si="8"/>
        <v>61.892635,</v>
      </c>
      <c r="H72" t="str">
        <f t="shared" si="9"/>
        <v>-6.911806,</v>
      </c>
      <c r="I72" t="str">
        <f t="shared" si="5"/>
        <v>'Faroe Islands']);</v>
      </c>
      <c r="J72" t="str">
        <f t="shared" si="6"/>
        <v>geoDataArray.push(['FO',61.892635,-6.911806,'Faroe Islands']);</v>
      </c>
    </row>
    <row r="73" spans="1:10" x14ac:dyDescent="0.25">
      <c r="A73" t="s">
        <v>146</v>
      </c>
      <c r="B73">
        <v>46.227637999999999</v>
      </c>
      <c r="C73">
        <v>2.213749</v>
      </c>
      <c r="D73" t="s">
        <v>147</v>
      </c>
      <c r="E73" t="s">
        <v>494</v>
      </c>
      <c r="F73" t="str">
        <f t="shared" si="7"/>
        <v>'FR',</v>
      </c>
      <c r="G73" t="str">
        <f t="shared" si="8"/>
        <v>46.227638,</v>
      </c>
      <c r="H73" t="str">
        <f t="shared" si="9"/>
        <v>2.213749,</v>
      </c>
      <c r="I73" t="str">
        <f t="shared" si="5"/>
        <v>'France']);</v>
      </c>
      <c r="J73" t="str">
        <f t="shared" si="6"/>
        <v>geoDataArray.push(['FR',46.227638,2.213749,'France']);</v>
      </c>
    </row>
    <row r="74" spans="1:10" x14ac:dyDescent="0.25">
      <c r="A74" t="s">
        <v>148</v>
      </c>
      <c r="B74">
        <v>-0.80368899999999999</v>
      </c>
      <c r="C74">
        <v>11.609444</v>
      </c>
      <c r="D74" t="s">
        <v>149</v>
      </c>
      <c r="E74" t="s">
        <v>494</v>
      </c>
      <c r="F74" t="str">
        <f t="shared" si="7"/>
        <v>'GA',</v>
      </c>
      <c r="G74" t="str">
        <f t="shared" si="8"/>
        <v>-0.803689,</v>
      </c>
      <c r="H74" t="str">
        <f t="shared" si="9"/>
        <v>11.609444,</v>
      </c>
      <c r="I74" t="str">
        <f t="shared" si="5"/>
        <v>'Gabon']);</v>
      </c>
      <c r="J74" t="str">
        <f t="shared" si="6"/>
        <v>geoDataArray.push(['GA',-0.803689,11.609444,'Gabon']);</v>
      </c>
    </row>
    <row r="75" spans="1:10" x14ac:dyDescent="0.25">
      <c r="A75" t="s">
        <v>150</v>
      </c>
      <c r="B75">
        <v>55.378050999999999</v>
      </c>
      <c r="C75">
        <v>-3.4359730000000002</v>
      </c>
      <c r="D75" t="s">
        <v>151</v>
      </c>
      <c r="E75" t="s">
        <v>494</v>
      </c>
      <c r="F75" t="str">
        <f t="shared" si="7"/>
        <v>'GB',</v>
      </c>
      <c r="G75" t="str">
        <f t="shared" si="8"/>
        <v>55.378051,</v>
      </c>
      <c r="H75" t="str">
        <f t="shared" si="9"/>
        <v>-3.435973,</v>
      </c>
      <c r="I75" t="str">
        <f t="shared" si="5"/>
        <v>'United Kingdom']);</v>
      </c>
      <c r="J75" t="str">
        <f t="shared" si="6"/>
        <v>geoDataArray.push(['GB',55.378051,-3.435973,'United Kingdom']);</v>
      </c>
    </row>
    <row r="76" spans="1:10" x14ac:dyDescent="0.25">
      <c r="A76" t="s">
        <v>152</v>
      </c>
      <c r="B76">
        <v>12.262776000000001</v>
      </c>
      <c r="C76">
        <v>-61.604171000000001</v>
      </c>
      <c r="D76" t="s">
        <v>153</v>
      </c>
      <c r="E76" t="s">
        <v>494</v>
      </c>
      <c r="F76" t="str">
        <f t="shared" si="7"/>
        <v>'GD',</v>
      </c>
      <c r="G76" t="str">
        <f t="shared" si="8"/>
        <v>12.262776,</v>
      </c>
      <c r="H76" t="str">
        <f t="shared" si="9"/>
        <v>-61.604171,</v>
      </c>
      <c r="I76" t="str">
        <f t="shared" si="5"/>
        <v>'Grenada']);</v>
      </c>
      <c r="J76" t="str">
        <f t="shared" si="6"/>
        <v>geoDataArray.push(['GD',12.262776,-61.604171,'Grenada']);</v>
      </c>
    </row>
    <row r="77" spans="1:10" x14ac:dyDescent="0.25">
      <c r="A77" t="s">
        <v>154</v>
      </c>
      <c r="B77">
        <v>42.315407</v>
      </c>
      <c r="C77">
        <v>43.356892000000002</v>
      </c>
      <c r="D77" t="s">
        <v>155</v>
      </c>
      <c r="E77" t="s">
        <v>494</v>
      </c>
      <c r="F77" t="str">
        <f t="shared" si="7"/>
        <v>'GE',</v>
      </c>
      <c r="G77" t="str">
        <f t="shared" si="8"/>
        <v>42.315407,</v>
      </c>
      <c r="H77" t="str">
        <f t="shared" si="9"/>
        <v>43.356892,</v>
      </c>
      <c r="I77" t="str">
        <f t="shared" si="5"/>
        <v>'Georgia']);</v>
      </c>
      <c r="J77" t="str">
        <f t="shared" si="6"/>
        <v>geoDataArray.push(['GE',42.315407,43.356892,'Georgia']);</v>
      </c>
    </row>
    <row r="78" spans="1:10" x14ac:dyDescent="0.25">
      <c r="A78" t="s">
        <v>156</v>
      </c>
      <c r="B78">
        <v>3.9338890000000002</v>
      </c>
      <c r="C78">
        <v>-53.125782000000001</v>
      </c>
      <c r="D78" t="s">
        <v>157</v>
      </c>
      <c r="E78" t="s">
        <v>494</v>
      </c>
      <c r="F78" t="str">
        <f t="shared" si="7"/>
        <v>'GF',</v>
      </c>
      <c r="G78" t="str">
        <f t="shared" si="8"/>
        <v>3.933889,</v>
      </c>
      <c r="H78" t="str">
        <f t="shared" si="9"/>
        <v>-53.125782,</v>
      </c>
      <c r="I78" t="str">
        <f t="shared" si="5"/>
        <v>'French Guiana']);</v>
      </c>
      <c r="J78" t="str">
        <f t="shared" si="6"/>
        <v>geoDataArray.push(['GF',3.933889,-53.125782,'French Guiana']);</v>
      </c>
    </row>
    <row r="79" spans="1:10" x14ac:dyDescent="0.25">
      <c r="A79" t="s">
        <v>158</v>
      </c>
      <c r="B79">
        <v>49.465691</v>
      </c>
      <c r="C79">
        <v>-2.5852780000000002</v>
      </c>
      <c r="D79" t="s">
        <v>159</v>
      </c>
      <c r="E79" t="s">
        <v>494</v>
      </c>
      <c r="F79" t="str">
        <f t="shared" si="7"/>
        <v>'GG',</v>
      </c>
      <c r="G79" t="str">
        <f t="shared" si="8"/>
        <v>49.465691,</v>
      </c>
      <c r="H79" t="str">
        <f t="shared" si="9"/>
        <v>-2.585278,</v>
      </c>
      <c r="I79" t="str">
        <f t="shared" si="5"/>
        <v>'Guernsey']);</v>
      </c>
      <c r="J79" t="str">
        <f t="shared" si="6"/>
        <v>geoDataArray.push(['GG',49.465691,-2.585278,'Guernsey']);</v>
      </c>
    </row>
    <row r="80" spans="1:10" x14ac:dyDescent="0.25">
      <c r="A80" t="s">
        <v>160</v>
      </c>
      <c r="B80">
        <v>7.9465269999999997</v>
      </c>
      <c r="C80">
        <v>-1.0231939999999999</v>
      </c>
      <c r="D80" t="s">
        <v>161</v>
      </c>
      <c r="E80" t="s">
        <v>494</v>
      </c>
      <c r="F80" t="str">
        <f t="shared" si="7"/>
        <v>'GH',</v>
      </c>
      <c r="G80" t="str">
        <f t="shared" si="8"/>
        <v>7.946527,</v>
      </c>
      <c r="H80" t="str">
        <f t="shared" si="9"/>
        <v>-1.023194,</v>
      </c>
      <c r="I80" t="str">
        <f t="shared" si="5"/>
        <v>'Ghana']);</v>
      </c>
      <c r="J80" t="str">
        <f t="shared" si="6"/>
        <v>geoDataArray.push(['GH',7.946527,-1.023194,'Ghana']);</v>
      </c>
    </row>
    <row r="81" spans="1:10" x14ac:dyDescent="0.25">
      <c r="A81" t="s">
        <v>162</v>
      </c>
      <c r="B81">
        <v>36.137740999999998</v>
      </c>
      <c r="C81">
        <v>-5.3453739999999996</v>
      </c>
      <c r="D81" t="s">
        <v>163</v>
      </c>
      <c r="E81" t="s">
        <v>494</v>
      </c>
      <c r="F81" t="str">
        <f t="shared" si="7"/>
        <v>'GI',</v>
      </c>
      <c r="G81" t="str">
        <f t="shared" si="8"/>
        <v>36.137741,</v>
      </c>
      <c r="H81" t="str">
        <f t="shared" si="9"/>
        <v>-5.345374,</v>
      </c>
      <c r="I81" t="str">
        <f t="shared" si="5"/>
        <v>'Gibraltar']);</v>
      </c>
      <c r="J81" t="str">
        <f t="shared" si="6"/>
        <v>geoDataArray.push(['GI',36.137741,-5.345374,'Gibraltar']);</v>
      </c>
    </row>
    <row r="82" spans="1:10" x14ac:dyDescent="0.25">
      <c r="A82" t="s">
        <v>164</v>
      </c>
      <c r="B82">
        <v>71.706935999999999</v>
      </c>
      <c r="C82">
        <v>-42.604303000000002</v>
      </c>
      <c r="D82" t="s">
        <v>165</v>
      </c>
      <c r="E82" t="s">
        <v>494</v>
      </c>
      <c r="F82" t="str">
        <f t="shared" si="7"/>
        <v>'GL',</v>
      </c>
      <c r="G82" t="str">
        <f t="shared" si="8"/>
        <v>71.706936,</v>
      </c>
      <c r="H82" t="str">
        <f t="shared" si="9"/>
        <v>-42.604303,</v>
      </c>
      <c r="I82" t="str">
        <f t="shared" si="5"/>
        <v>'Greenland']);</v>
      </c>
      <c r="J82" t="str">
        <f t="shared" si="6"/>
        <v>geoDataArray.push(['GL',71.706936,-42.604303,'Greenland']);</v>
      </c>
    </row>
    <row r="83" spans="1:10" x14ac:dyDescent="0.25">
      <c r="A83" t="s">
        <v>166</v>
      </c>
      <c r="B83">
        <v>13.443182</v>
      </c>
      <c r="C83">
        <v>-15.310138999999999</v>
      </c>
      <c r="D83" t="s">
        <v>167</v>
      </c>
      <c r="E83" t="s">
        <v>494</v>
      </c>
      <c r="F83" t="str">
        <f t="shared" si="7"/>
        <v>'GM',</v>
      </c>
      <c r="G83" t="str">
        <f t="shared" si="8"/>
        <v>13.443182,</v>
      </c>
      <c r="H83" t="str">
        <f t="shared" si="9"/>
        <v>-15.310139,</v>
      </c>
      <c r="I83" t="str">
        <f t="shared" si="5"/>
        <v>'Gambia']);</v>
      </c>
      <c r="J83" t="str">
        <f t="shared" si="6"/>
        <v>geoDataArray.push(['GM',13.443182,-15.310139,'Gambia']);</v>
      </c>
    </row>
    <row r="84" spans="1:10" x14ac:dyDescent="0.25">
      <c r="A84" t="s">
        <v>168</v>
      </c>
      <c r="B84">
        <v>9.9455869999999997</v>
      </c>
      <c r="C84">
        <v>-9.6966450000000002</v>
      </c>
      <c r="D84" t="s">
        <v>169</v>
      </c>
      <c r="E84" t="s">
        <v>494</v>
      </c>
      <c r="F84" t="str">
        <f t="shared" si="7"/>
        <v>'GN',</v>
      </c>
      <c r="G84" t="str">
        <f t="shared" si="8"/>
        <v>9.945587,</v>
      </c>
      <c r="H84" t="str">
        <f t="shared" si="9"/>
        <v>-9.696645,</v>
      </c>
      <c r="I84" t="str">
        <f t="shared" si="5"/>
        <v>'Guinea']);</v>
      </c>
      <c r="J84" t="str">
        <f t="shared" si="6"/>
        <v>geoDataArray.push(['GN',9.945587,-9.696645,'Guinea']);</v>
      </c>
    </row>
    <row r="85" spans="1:10" x14ac:dyDescent="0.25">
      <c r="A85" t="s">
        <v>170</v>
      </c>
      <c r="B85">
        <v>16.995971000000001</v>
      </c>
      <c r="C85">
        <v>-62.067641000000002</v>
      </c>
      <c r="D85" t="s">
        <v>171</v>
      </c>
      <c r="E85" t="s">
        <v>494</v>
      </c>
      <c r="F85" t="str">
        <f t="shared" si="7"/>
        <v>'GP',</v>
      </c>
      <c r="G85" t="str">
        <f t="shared" si="8"/>
        <v>16.995971,</v>
      </c>
      <c r="H85" t="str">
        <f t="shared" si="9"/>
        <v>-62.067641,</v>
      </c>
      <c r="I85" t="str">
        <f t="shared" si="5"/>
        <v>'Guadeloupe']);</v>
      </c>
      <c r="J85" t="str">
        <f t="shared" si="6"/>
        <v>geoDataArray.push(['GP',16.995971,-62.067641,'Guadeloupe']);</v>
      </c>
    </row>
    <row r="86" spans="1:10" x14ac:dyDescent="0.25">
      <c r="A86" t="s">
        <v>172</v>
      </c>
      <c r="B86">
        <v>1.650801</v>
      </c>
      <c r="C86">
        <v>10.267894999999999</v>
      </c>
      <c r="D86" t="s">
        <v>173</v>
      </c>
      <c r="E86" t="s">
        <v>494</v>
      </c>
      <c r="F86" t="str">
        <f t="shared" si="7"/>
        <v>'GQ',</v>
      </c>
      <c r="G86" t="str">
        <f t="shared" si="8"/>
        <v>1.650801,</v>
      </c>
      <c r="H86" t="str">
        <f t="shared" si="9"/>
        <v>10.267895,</v>
      </c>
      <c r="I86" t="str">
        <f t="shared" si="5"/>
        <v>'Equatorial Guinea']);</v>
      </c>
      <c r="J86" t="str">
        <f t="shared" si="6"/>
        <v>geoDataArray.push(['GQ',1.650801,10.267895,'Equatorial Guinea']);</v>
      </c>
    </row>
    <row r="87" spans="1:10" x14ac:dyDescent="0.25">
      <c r="A87" t="s">
        <v>174</v>
      </c>
      <c r="B87">
        <v>39.074207999999999</v>
      </c>
      <c r="C87">
        <v>21.824311999999999</v>
      </c>
      <c r="D87" t="s">
        <v>175</v>
      </c>
      <c r="E87" t="s">
        <v>494</v>
      </c>
      <c r="F87" t="str">
        <f t="shared" si="7"/>
        <v>'GR',</v>
      </c>
      <c r="G87" t="str">
        <f t="shared" si="8"/>
        <v>39.074208,</v>
      </c>
      <c r="H87" t="str">
        <f t="shared" si="9"/>
        <v>21.824312,</v>
      </c>
      <c r="I87" t="str">
        <f t="shared" si="5"/>
        <v>'Greece']);</v>
      </c>
      <c r="J87" t="str">
        <f t="shared" si="6"/>
        <v>geoDataArray.push(['GR',39.074208,21.824312,'Greece']);</v>
      </c>
    </row>
    <row r="88" spans="1:10" x14ac:dyDescent="0.25">
      <c r="A88" t="s">
        <v>176</v>
      </c>
      <c r="B88">
        <v>-54.429578999999997</v>
      </c>
      <c r="C88">
        <v>-36.587909000000003</v>
      </c>
      <c r="D88" t="s">
        <v>177</v>
      </c>
      <c r="E88" t="s">
        <v>494</v>
      </c>
      <c r="F88" t="str">
        <f t="shared" si="7"/>
        <v>'GS',</v>
      </c>
      <c r="G88" t="str">
        <f t="shared" si="8"/>
        <v>-54.429579,</v>
      </c>
      <c r="H88" t="str">
        <f t="shared" si="9"/>
        <v>-36.587909,</v>
      </c>
      <c r="I88" t="str">
        <f t="shared" si="5"/>
        <v>'South Georgia and the South Sandwich Islands']);</v>
      </c>
      <c r="J88" t="str">
        <f t="shared" si="6"/>
        <v>geoDataArray.push(['GS',-54.429579,-36.587909,'South Georgia and the South Sandwich Islands']);</v>
      </c>
    </row>
    <row r="89" spans="1:10" x14ac:dyDescent="0.25">
      <c r="A89" t="s">
        <v>178</v>
      </c>
      <c r="B89">
        <v>15.783471</v>
      </c>
      <c r="C89">
        <v>-90.230759000000006</v>
      </c>
      <c r="D89" t="s">
        <v>179</v>
      </c>
      <c r="E89" t="s">
        <v>494</v>
      </c>
      <c r="F89" t="str">
        <f t="shared" si="7"/>
        <v>'GT',</v>
      </c>
      <c r="G89" t="str">
        <f t="shared" si="8"/>
        <v>15.783471,</v>
      </c>
      <c r="H89" t="str">
        <f t="shared" si="9"/>
        <v>-90.230759,</v>
      </c>
      <c r="I89" t="str">
        <f t="shared" si="5"/>
        <v>'Guatemala']);</v>
      </c>
      <c r="J89" t="str">
        <f t="shared" si="6"/>
        <v>geoDataArray.push(['GT',15.783471,-90.230759,'Guatemala']);</v>
      </c>
    </row>
    <row r="90" spans="1:10" x14ac:dyDescent="0.25">
      <c r="A90" t="s">
        <v>180</v>
      </c>
      <c r="B90">
        <v>13.444304000000001</v>
      </c>
      <c r="C90">
        <v>144.79373100000001</v>
      </c>
      <c r="D90" t="s">
        <v>181</v>
      </c>
      <c r="E90" t="s">
        <v>494</v>
      </c>
      <c r="F90" t="str">
        <f t="shared" si="7"/>
        <v>'GU',</v>
      </c>
      <c r="G90" t="str">
        <f t="shared" si="8"/>
        <v>13.444304,</v>
      </c>
      <c r="H90" t="str">
        <f t="shared" si="9"/>
        <v>144.793731,</v>
      </c>
      <c r="I90" t="str">
        <f t="shared" si="5"/>
        <v>'Guam']);</v>
      </c>
      <c r="J90" t="str">
        <f t="shared" si="6"/>
        <v>geoDataArray.push(['GU',13.444304,144.793731,'Guam']);</v>
      </c>
    </row>
    <row r="91" spans="1:10" x14ac:dyDescent="0.25">
      <c r="A91" t="s">
        <v>182</v>
      </c>
      <c r="B91">
        <v>11.803749</v>
      </c>
      <c r="C91">
        <v>-15.180413</v>
      </c>
      <c r="D91" t="s">
        <v>183</v>
      </c>
      <c r="E91" t="s">
        <v>494</v>
      </c>
      <c r="F91" t="str">
        <f t="shared" si="7"/>
        <v>'GW',</v>
      </c>
      <c r="G91" t="str">
        <f t="shared" si="8"/>
        <v>11.803749,</v>
      </c>
      <c r="H91" t="str">
        <f t="shared" si="9"/>
        <v>-15.180413,</v>
      </c>
      <c r="I91" t="str">
        <f t="shared" si="5"/>
        <v>'Guinea-Bissau']);</v>
      </c>
      <c r="J91" t="str">
        <f t="shared" si="6"/>
        <v>geoDataArray.push(['GW',11.803749,-15.180413,'Guinea-Bissau']);</v>
      </c>
    </row>
    <row r="92" spans="1:10" x14ac:dyDescent="0.25">
      <c r="A92" t="s">
        <v>184</v>
      </c>
      <c r="B92">
        <v>4.8604159999999998</v>
      </c>
      <c r="C92">
        <v>-58.93018</v>
      </c>
      <c r="D92" t="s">
        <v>185</v>
      </c>
      <c r="E92" t="s">
        <v>494</v>
      </c>
      <c r="F92" t="str">
        <f t="shared" si="7"/>
        <v>'GY',</v>
      </c>
      <c r="G92" t="str">
        <f t="shared" si="8"/>
        <v>4.860416,</v>
      </c>
      <c r="H92" t="str">
        <f t="shared" si="9"/>
        <v>-58.93018,</v>
      </c>
      <c r="I92" t="str">
        <f t="shared" si="5"/>
        <v>'Guyana']);</v>
      </c>
      <c r="J92" t="str">
        <f t="shared" si="6"/>
        <v>geoDataArray.push(['GY',4.860416,-58.93018,'Guyana']);</v>
      </c>
    </row>
    <row r="93" spans="1:10" x14ac:dyDescent="0.25">
      <c r="A93" t="s">
        <v>186</v>
      </c>
      <c r="B93">
        <v>31.354676000000001</v>
      </c>
      <c r="C93">
        <v>34.308824999999999</v>
      </c>
      <c r="D93" t="s">
        <v>187</v>
      </c>
      <c r="E93" t="s">
        <v>494</v>
      </c>
      <c r="F93" t="str">
        <f t="shared" si="7"/>
        <v>'GZ',</v>
      </c>
      <c r="G93" t="str">
        <f t="shared" si="8"/>
        <v>31.354676,</v>
      </c>
      <c r="H93" t="str">
        <f t="shared" si="9"/>
        <v>34.308825,</v>
      </c>
      <c r="I93" t="str">
        <f t="shared" si="5"/>
        <v>'Gaza Strip']);</v>
      </c>
      <c r="J93" t="str">
        <f t="shared" si="6"/>
        <v>geoDataArray.push(['GZ',31.354676,34.308825,'Gaza Strip']);</v>
      </c>
    </row>
    <row r="94" spans="1:10" x14ac:dyDescent="0.25">
      <c r="A94" t="s">
        <v>188</v>
      </c>
      <c r="B94">
        <v>22.396428</v>
      </c>
      <c r="C94">
        <v>114.109497</v>
      </c>
      <c r="D94" t="s">
        <v>189</v>
      </c>
      <c r="E94" t="s">
        <v>494</v>
      </c>
      <c r="F94" t="str">
        <f t="shared" si="7"/>
        <v>'HK',</v>
      </c>
      <c r="G94" t="str">
        <f t="shared" si="8"/>
        <v>22.396428,</v>
      </c>
      <c r="H94" t="str">
        <f t="shared" si="9"/>
        <v>114.109497,</v>
      </c>
      <c r="I94" t="str">
        <f t="shared" si="5"/>
        <v>'Hong Kong']);</v>
      </c>
      <c r="J94" t="str">
        <f t="shared" si="6"/>
        <v>geoDataArray.push(['HK',22.396428,114.109497,'Hong Kong']);</v>
      </c>
    </row>
    <row r="95" spans="1:10" x14ac:dyDescent="0.25">
      <c r="A95" t="s">
        <v>190</v>
      </c>
      <c r="B95">
        <v>-53.081809999999997</v>
      </c>
      <c r="C95">
        <v>73.504158000000004</v>
      </c>
      <c r="D95" t="s">
        <v>191</v>
      </c>
      <c r="E95" t="s">
        <v>494</v>
      </c>
      <c r="F95" t="str">
        <f t="shared" si="7"/>
        <v>'HM',</v>
      </c>
      <c r="G95" t="str">
        <f t="shared" si="8"/>
        <v>-53.08181,</v>
      </c>
      <c r="H95" t="str">
        <f t="shared" si="9"/>
        <v>73.504158,</v>
      </c>
      <c r="I95" t="str">
        <f t="shared" si="5"/>
        <v>'Heard Island and McDonald Islands']);</v>
      </c>
      <c r="J95" t="str">
        <f t="shared" si="6"/>
        <v>geoDataArray.push(['HM',-53.08181,73.504158,'Heard Island and McDonald Islands']);</v>
      </c>
    </row>
    <row r="96" spans="1:10" x14ac:dyDescent="0.25">
      <c r="A96" t="s">
        <v>192</v>
      </c>
      <c r="B96">
        <v>15.199999</v>
      </c>
      <c r="C96">
        <v>-86.241905000000003</v>
      </c>
      <c r="D96" t="s">
        <v>193</v>
      </c>
      <c r="E96" t="s">
        <v>494</v>
      </c>
      <c r="F96" t="str">
        <f t="shared" si="7"/>
        <v>'HN',</v>
      </c>
      <c r="G96" t="str">
        <f t="shared" si="8"/>
        <v>15.199999,</v>
      </c>
      <c r="H96" t="str">
        <f t="shared" si="9"/>
        <v>-86.241905,</v>
      </c>
      <c r="I96" t="str">
        <f t="shared" si="5"/>
        <v>'Honduras']);</v>
      </c>
      <c r="J96" t="str">
        <f t="shared" si="6"/>
        <v>geoDataArray.push(['HN',15.199999,-86.241905,'Honduras']);</v>
      </c>
    </row>
    <row r="97" spans="1:10" x14ac:dyDescent="0.25">
      <c r="A97" t="s">
        <v>194</v>
      </c>
      <c r="B97">
        <v>45.1</v>
      </c>
      <c r="C97">
        <v>15.2</v>
      </c>
      <c r="D97" t="s">
        <v>195</v>
      </c>
      <c r="E97" t="s">
        <v>494</v>
      </c>
      <c r="F97" t="str">
        <f t="shared" si="7"/>
        <v>'HR',</v>
      </c>
      <c r="G97" t="str">
        <f t="shared" si="8"/>
        <v>45.1,</v>
      </c>
      <c r="H97" t="str">
        <f t="shared" si="9"/>
        <v>15.2,</v>
      </c>
      <c r="I97" t="str">
        <f t="shared" si="5"/>
        <v>'Croatia']);</v>
      </c>
      <c r="J97" t="str">
        <f t="shared" si="6"/>
        <v>geoDataArray.push(['HR',45.1,15.2,'Croatia']);</v>
      </c>
    </row>
    <row r="98" spans="1:10" x14ac:dyDescent="0.25">
      <c r="A98" t="s">
        <v>196</v>
      </c>
      <c r="B98">
        <v>18.971187</v>
      </c>
      <c r="C98">
        <v>-72.285214999999994</v>
      </c>
      <c r="D98" t="s">
        <v>197</v>
      </c>
      <c r="E98" t="s">
        <v>494</v>
      </c>
      <c r="F98" t="str">
        <f t="shared" si="7"/>
        <v>'HT',</v>
      </c>
      <c r="G98" t="str">
        <f t="shared" si="8"/>
        <v>18.971187,</v>
      </c>
      <c r="H98" t="str">
        <f t="shared" si="9"/>
        <v>-72.285215,</v>
      </c>
      <c r="I98" t="str">
        <f t="shared" si="5"/>
        <v>'Haiti']);</v>
      </c>
      <c r="J98" t="str">
        <f t="shared" si="6"/>
        <v>geoDataArray.push(['HT',18.971187,-72.285215,'Haiti']);</v>
      </c>
    </row>
    <row r="99" spans="1:10" x14ac:dyDescent="0.25">
      <c r="A99" t="s">
        <v>198</v>
      </c>
      <c r="B99">
        <v>47.162494000000002</v>
      </c>
      <c r="C99">
        <v>19.503304</v>
      </c>
      <c r="D99" t="s">
        <v>199</v>
      </c>
      <c r="E99" t="s">
        <v>494</v>
      </c>
      <c r="F99" t="str">
        <f t="shared" si="7"/>
        <v>'HU',</v>
      </c>
      <c r="G99" t="str">
        <f t="shared" si="8"/>
        <v>47.162494,</v>
      </c>
      <c r="H99" t="str">
        <f t="shared" si="9"/>
        <v>19.503304,</v>
      </c>
      <c r="I99" t="str">
        <f t="shared" si="5"/>
        <v>'Hungary']);</v>
      </c>
      <c r="J99" t="str">
        <f t="shared" si="6"/>
        <v>geoDataArray.push(['HU',47.162494,19.503304,'Hungary']);</v>
      </c>
    </row>
    <row r="100" spans="1:10" x14ac:dyDescent="0.25">
      <c r="A100" t="s">
        <v>200</v>
      </c>
      <c r="B100">
        <v>-0.78927499999999995</v>
      </c>
      <c r="C100">
        <v>113.92132700000001</v>
      </c>
      <c r="D100" t="s">
        <v>201</v>
      </c>
      <c r="E100" t="s">
        <v>494</v>
      </c>
      <c r="F100" t="str">
        <f t="shared" si="7"/>
        <v>'ID',</v>
      </c>
      <c r="G100" t="str">
        <f t="shared" si="8"/>
        <v>-0.789275,</v>
      </c>
      <c r="H100" t="str">
        <f t="shared" si="9"/>
        <v>113.921327,</v>
      </c>
      <c r="I100" t="str">
        <f t="shared" si="5"/>
        <v>'Indonesia']);</v>
      </c>
      <c r="J100" t="str">
        <f t="shared" si="6"/>
        <v>geoDataArray.push(['ID',-0.789275,113.921327,'Indonesia']);</v>
      </c>
    </row>
    <row r="101" spans="1:10" x14ac:dyDescent="0.25">
      <c r="A101" t="s">
        <v>202</v>
      </c>
      <c r="B101">
        <v>53.412909999999997</v>
      </c>
      <c r="C101">
        <v>-8.2438900000000004</v>
      </c>
      <c r="D101" t="s">
        <v>203</v>
      </c>
      <c r="E101" t="s">
        <v>494</v>
      </c>
      <c r="F101" t="str">
        <f t="shared" si="7"/>
        <v>'IE',</v>
      </c>
      <c r="G101" t="str">
        <f t="shared" si="8"/>
        <v>53.41291,</v>
      </c>
      <c r="H101" t="str">
        <f t="shared" si="9"/>
        <v>-8.24389,</v>
      </c>
      <c r="I101" t="str">
        <f t="shared" si="5"/>
        <v>'Ireland']);</v>
      </c>
      <c r="J101" t="str">
        <f t="shared" si="6"/>
        <v>geoDataArray.push(['IE',53.41291,-8.24389,'Ireland']);</v>
      </c>
    </row>
    <row r="102" spans="1:10" x14ac:dyDescent="0.25">
      <c r="A102" t="s">
        <v>204</v>
      </c>
      <c r="B102">
        <v>31.046050999999999</v>
      </c>
      <c r="C102">
        <v>34.851612000000003</v>
      </c>
      <c r="D102" t="s">
        <v>205</v>
      </c>
      <c r="E102" t="s">
        <v>494</v>
      </c>
      <c r="F102" t="str">
        <f t="shared" si="7"/>
        <v>'IL',</v>
      </c>
      <c r="G102" t="str">
        <f t="shared" si="8"/>
        <v>31.046051,</v>
      </c>
      <c r="H102" t="str">
        <f t="shared" si="9"/>
        <v>34.851612,</v>
      </c>
      <c r="I102" t="str">
        <f t="shared" si="5"/>
        <v>'Israel']);</v>
      </c>
      <c r="J102" t="str">
        <f t="shared" si="6"/>
        <v>geoDataArray.push(['IL',31.046051,34.851612,'Israel']);</v>
      </c>
    </row>
    <row r="103" spans="1:10" x14ac:dyDescent="0.25">
      <c r="A103" t="s">
        <v>206</v>
      </c>
      <c r="B103">
        <v>54.236106999999997</v>
      </c>
      <c r="C103">
        <v>-4.5480559999999999</v>
      </c>
      <c r="D103" t="s">
        <v>207</v>
      </c>
      <c r="E103" t="s">
        <v>494</v>
      </c>
      <c r="F103" t="str">
        <f t="shared" si="7"/>
        <v>'IM',</v>
      </c>
      <c r="G103" t="str">
        <f t="shared" si="8"/>
        <v>54.236107,</v>
      </c>
      <c r="H103" t="str">
        <f t="shared" si="9"/>
        <v>-4.548056,</v>
      </c>
      <c r="I103" t="str">
        <f t="shared" si="5"/>
        <v>'Isle of Man']);</v>
      </c>
      <c r="J103" t="str">
        <f t="shared" si="6"/>
        <v>geoDataArray.push(['IM',54.236107,-4.548056,'Isle of Man']);</v>
      </c>
    </row>
    <row r="104" spans="1:10" x14ac:dyDescent="0.25">
      <c r="A104" t="s">
        <v>208</v>
      </c>
      <c r="B104">
        <v>20.593684</v>
      </c>
      <c r="C104">
        <v>78.962879999999998</v>
      </c>
      <c r="D104" t="s">
        <v>209</v>
      </c>
      <c r="E104" t="s">
        <v>494</v>
      </c>
      <c r="F104" t="str">
        <f t="shared" si="7"/>
        <v>'IN',</v>
      </c>
      <c r="G104" t="str">
        <f t="shared" si="8"/>
        <v>20.593684,</v>
      </c>
      <c r="H104" t="str">
        <f t="shared" si="9"/>
        <v>78.96288,</v>
      </c>
      <c r="I104" t="str">
        <f t="shared" si="5"/>
        <v>'India']);</v>
      </c>
      <c r="J104" t="str">
        <f t="shared" si="6"/>
        <v>geoDataArray.push(['IN',20.593684,78.96288,'India']);</v>
      </c>
    </row>
    <row r="105" spans="1:10" x14ac:dyDescent="0.25">
      <c r="A105" t="s">
        <v>210</v>
      </c>
      <c r="B105">
        <v>-6.3431940000000004</v>
      </c>
      <c r="C105">
        <v>71.876519000000002</v>
      </c>
      <c r="D105" t="s">
        <v>211</v>
      </c>
      <c r="E105" t="s">
        <v>494</v>
      </c>
      <c r="F105" t="str">
        <f t="shared" si="7"/>
        <v>'IO',</v>
      </c>
      <c r="G105" t="str">
        <f t="shared" si="8"/>
        <v>-6.343194,</v>
      </c>
      <c r="H105" t="str">
        <f t="shared" si="9"/>
        <v>71.876519,</v>
      </c>
      <c r="I105" t="str">
        <f t="shared" si="5"/>
        <v>'British Indian Ocean Territory']);</v>
      </c>
      <c r="J105" t="str">
        <f t="shared" si="6"/>
        <v>geoDataArray.push(['IO',-6.343194,71.876519,'British Indian Ocean Territory']);</v>
      </c>
    </row>
    <row r="106" spans="1:10" x14ac:dyDescent="0.25">
      <c r="A106" t="s">
        <v>212</v>
      </c>
      <c r="B106">
        <v>33.223191</v>
      </c>
      <c r="C106">
        <v>43.679290999999999</v>
      </c>
      <c r="D106" t="s">
        <v>213</v>
      </c>
      <c r="E106" t="s">
        <v>494</v>
      </c>
      <c r="F106" t="str">
        <f t="shared" si="7"/>
        <v>'IQ',</v>
      </c>
      <c r="G106" t="str">
        <f t="shared" si="8"/>
        <v>33.223191,</v>
      </c>
      <c r="H106" t="str">
        <f t="shared" si="9"/>
        <v>43.679291,</v>
      </c>
      <c r="I106" t="str">
        <f t="shared" si="5"/>
        <v>'Iraq']);</v>
      </c>
      <c r="J106" t="str">
        <f t="shared" si="6"/>
        <v>geoDataArray.push(['IQ',33.223191,43.679291,'Iraq']);</v>
      </c>
    </row>
    <row r="107" spans="1:10" x14ac:dyDescent="0.25">
      <c r="A107" t="s">
        <v>214</v>
      </c>
      <c r="B107">
        <v>32.427908000000002</v>
      </c>
      <c r="C107">
        <v>53.688046</v>
      </c>
      <c r="D107" t="s">
        <v>215</v>
      </c>
      <c r="E107" t="s">
        <v>494</v>
      </c>
      <c r="F107" t="str">
        <f t="shared" si="7"/>
        <v>'IR',</v>
      </c>
      <c r="G107" t="str">
        <f t="shared" si="8"/>
        <v>32.427908,</v>
      </c>
      <c r="H107" t="str">
        <f t="shared" si="9"/>
        <v>53.688046,</v>
      </c>
      <c r="I107" t="str">
        <f t="shared" si="5"/>
        <v>'Iran']);</v>
      </c>
      <c r="J107" t="str">
        <f t="shared" si="6"/>
        <v>geoDataArray.push(['IR',32.427908,53.688046,'Iran']);</v>
      </c>
    </row>
    <row r="108" spans="1:10" x14ac:dyDescent="0.25">
      <c r="A108" t="s">
        <v>216</v>
      </c>
      <c r="B108">
        <v>64.963050999999993</v>
      </c>
      <c r="C108">
        <v>-19.020835000000002</v>
      </c>
      <c r="D108" t="s">
        <v>217</v>
      </c>
      <c r="E108" t="s">
        <v>494</v>
      </c>
      <c r="F108" t="str">
        <f t="shared" si="7"/>
        <v>'IS',</v>
      </c>
      <c r="G108" t="str">
        <f t="shared" si="8"/>
        <v>64.963051,</v>
      </c>
      <c r="H108" t="str">
        <f t="shared" si="9"/>
        <v>-19.020835,</v>
      </c>
      <c r="I108" t="str">
        <f t="shared" si="5"/>
        <v>'Iceland']);</v>
      </c>
      <c r="J108" t="str">
        <f t="shared" si="6"/>
        <v>geoDataArray.push(['IS',64.963051,-19.020835,'Iceland']);</v>
      </c>
    </row>
    <row r="109" spans="1:10" x14ac:dyDescent="0.25">
      <c r="A109" t="s">
        <v>218</v>
      </c>
      <c r="B109">
        <v>41.871940000000002</v>
      </c>
      <c r="C109">
        <v>12.56738</v>
      </c>
      <c r="D109" t="s">
        <v>219</v>
      </c>
      <c r="E109" t="s">
        <v>494</v>
      </c>
      <c r="F109" t="str">
        <f t="shared" si="7"/>
        <v>'IT',</v>
      </c>
      <c r="G109" t="str">
        <f t="shared" si="8"/>
        <v>41.87194,</v>
      </c>
      <c r="H109" t="str">
        <f t="shared" si="9"/>
        <v>12.56738,</v>
      </c>
      <c r="I109" t="str">
        <f t="shared" si="5"/>
        <v>'Italy']);</v>
      </c>
      <c r="J109" t="str">
        <f t="shared" si="6"/>
        <v>geoDataArray.push(['IT',41.87194,12.56738,'Italy']);</v>
      </c>
    </row>
    <row r="110" spans="1:10" x14ac:dyDescent="0.25">
      <c r="A110" t="s">
        <v>220</v>
      </c>
      <c r="B110">
        <v>49.214438999999999</v>
      </c>
      <c r="C110">
        <v>-2.1312500000000001</v>
      </c>
      <c r="D110" t="s">
        <v>221</v>
      </c>
      <c r="E110" t="s">
        <v>494</v>
      </c>
      <c r="F110" t="str">
        <f t="shared" si="7"/>
        <v>'JE',</v>
      </c>
      <c r="G110" t="str">
        <f t="shared" si="8"/>
        <v>49.214439,</v>
      </c>
      <c r="H110" t="str">
        <f t="shared" si="9"/>
        <v>-2.13125,</v>
      </c>
      <c r="I110" t="str">
        <f t="shared" si="5"/>
        <v>'Jersey']);</v>
      </c>
      <c r="J110" t="str">
        <f t="shared" si="6"/>
        <v>geoDataArray.push(['JE',49.214439,-2.13125,'Jersey']);</v>
      </c>
    </row>
    <row r="111" spans="1:10" x14ac:dyDescent="0.25">
      <c r="A111" t="s">
        <v>222</v>
      </c>
      <c r="B111">
        <v>18.109580999999999</v>
      </c>
      <c r="C111">
        <v>-77.297507999999993</v>
      </c>
      <c r="D111" t="s">
        <v>223</v>
      </c>
      <c r="E111" t="s">
        <v>494</v>
      </c>
      <c r="F111" t="str">
        <f t="shared" si="7"/>
        <v>'JM',</v>
      </c>
      <c r="G111" t="str">
        <f t="shared" si="8"/>
        <v>18.109581,</v>
      </c>
      <c r="H111" t="str">
        <f t="shared" si="9"/>
        <v>-77.297508,</v>
      </c>
      <c r="I111" t="str">
        <f t="shared" si="5"/>
        <v>'Jamaica']);</v>
      </c>
      <c r="J111" t="str">
        <f t="shared" si="6"/>
        <v>geoDataArray.push(['JM',18.109581,-77.297508,'Jamaica']);</v>
      </c>
    </row>
    <row r="112" spans="1:10" x14ac:dyDescent="0.25">
      <c r="A112" t="s">
        <v>224</v>
      </c>
      <c r="B112">
        <v>30.585163999999999</v>
      </c>
      <c r="C112">
        <v>36.238413999999999</v>
      </c>
      <c r="D112" t="s">
        <v>225</v>
      </c>
      <c r="E112" t="s">
        <v>494</v>
      </c>
      <c r="F112" t="str">
        <f t="shared" si="7"/>
        <v>'JO',</v>
      </c>
      <c r="G112" t="str">
        <f t="shared" si="8"/>
        <v>30.585164,</v>
      </c>
      <c r="H112" t="str">
        <f t="shared" si="9"/>
        <v>36.238414,</v>
      </c>
      <c r="I112" t="str">
        <f t="shared" si="5"/>
        <v>'Jordan']);</v>
      </c>
      <c r="J112" t="str">
        <f t="shared" si="6"/>
        <v>geoDataArray.push(['JO',30.585164,36.238414,'Jordan']);</v>
      </c>
    </row>
    <row r="113" spans="1:10" x14ac:dyDescent="0.25">
      <c r="A113" t="s">
        <v>226</v>
      </c>
      <c r="B113">
        <v>36.204824000000002</v>
      </c>
      <c r="C113">
        <v>138.25292400000001</v>
      </c>
      <c r="D113" t="s">
        <v>227</v>
      </c>
      <c r="E113" t="s">
        <v>494</v>
      </c>
      <c r="F113" t="str">
        <f t="shared" si="7"/>
        <v>'JP',</v>
      </c>
      <c r="G113" t="str">
        <f t="shared" si="8"/>
        <v>36.204824,</v>
      </c>
      <c r="H113" t="str">
        <f t="shared" si="9"/>
        <v>138.252924,</v>
      </c>
      <c r="I113" t="str">
        <f t="shared" si="5"/>
        <v>'Japan']);</v>
      </c>
      <c r="J113" t="str">
        <f t="shared" si="6"/>
        <v>geoDataArray.push(['JP',36.204824,138.252924,'Japan']);</v>
      </c>
    </row>
    <row r="114" spans="1:10" x14ac:dyDescent="0.25">
      <c r="A114" t="s">
        <v>228</v>
      </c>
      <c r="B114">
        <v>-2.3559E-2</v>
      </c>
      <c r="C114">
        <v>37.906193000000002</v>
      </c>
      <c r="D114" t="s">
        <v>229</v>
      </c>
      <c r="E114" t="s">
        <v>494</v>
      </c>
      <c r="F114" t="str">
        <f t="shared" si="7"/>
        <v>'KE',</v>
      </c>
      <c r="G114" t="str">
        <f t="shared" si="8"/>
        <v>-0.023559,</v>
      </c>
      <c r="H114" t="str">
        <f t="shared" si="9"/>
        <v>37.906193,</v>
      </c>
      <c r="I114" t="str">
        <f t="shared" si="5"/>
        <v>'Kenya']);</v>
      </c>
      <c r="J114" t="str">
        <f t="shared" si="6"/>
        <v>geoDataArray.push(['KE',-0.023559,37.906193,'Kenya']);</v>
      </c>
    </row>
    <row r="115" spans="1:10" x14ac:dyDescent="0.25">
      <c r="A115" t="s">
        <v>230</v>
      </c>
      <c r="B115">
        <v>41.20438</v>
      </c>
      <c r="C115">
        <v>74.766098</v>
      </c>
      <c r="D115" t="s">
        <v>231</v>
      </c>
      <c r="E115" t="s">
        <v>494</v>
      </c>
      <c r="F115" t="str">
        <f t="shared" si="7"/>
        <v>'KG',</v>
      </c>
      <c r="G115" t="str">
        <f t="shared" si="8"/>
        <v>41.20438,</v>
      </c>
      <c r="H115" t="str">
        <f t="shared" si="9"/>
        <v>74.766098,</v>
      </c>
      <c r="I115" t="str">
        <f t="shared" si="5"/>
        <v>'Kyrgyzstan']);</v>
      </c>
      <c r="J115" t="str">
        <f t="shared" si="6"/>
        <v>geoDataArray.push(['KG',41.20438,74.766098,'Kyrgyzstan']);</v>
      </c>
    </row>
    <row r="116" spans="1:10" x14ac:dyDescent="0.25">
      <c r="A116" t="s">
        <v>232</v>
      </c>
      <c r="B116">
        <v>12.565678999999999</v>
      </c>
      <c r="C116">
        <v>104.99096299999999</v>
      </c>
      <c r="D116" t="s">
        <v>233</v>
      </c>
      <c r="E116" t="s">
        <v>494</v>
      </c>
      <c r="F116" t="str">
        <f t="shared" si="7"/>
        <v>'KH',</v>
      </c>
      <c r="G116" t="str">
        <f t="shared" si="8"/>
        <v>12.565679,</v>
      </c>
      <c r="H116" t="str">
        <f t="shared" si="9"/>
        <v>104.990963,</v>
      </c>
      <c r="I116" t="str">
        <f t="shared" si="5"/>
        <v>'Cambodia']);</v>
      </c>
      <c r="J116" t="str">
        <f t="shared" si="6"/>
        <v>geoDataArray.push(['KH',12.565679,104.990963,'Cambodia']);</v>
      </c>
    </row>
    <row r="117" spans="1:10" x14ac:dyDescent="0.25">
      <c r="A117" t="s">
        <v>234</v>
      </c>
      <c r="B117">
        <v>-3.3704170000000002</v>
      </c>
      <c r="C117">
        <v>-168.734039</v>
      </c>
      <c r="D117" t="s">
        <v>235</v>
      </c>
      <c r="E117" t="s">
        <v>494</v>
      </c>
      <c r="F117" t="str">
        <f t="shared" si="7"/>
        <v>'KI',</v>
      </c>
      <c r="G117" t="str">
        <f t="shared" si="8"/>
        <v>-3.370417,</v>
      </c>
      <c r="H117" t="str">
        <f t="shared" si="9"/>
        <v>-168.734039,</v>
      </c>
      <c r="I117" t="str">
        <f t="shared" si="5"/>
        <v>'Kiribati']);</v>
      </c>
      <c r="J117" t="str">
        <f t="shared" si="6"/>
        <v>geoDataArray.push(['KI',-3.370417,-168.734039,'Kiribati']);</v>
      </c>
    </row>
    <row r="118" spans="1:10" x14ac:dyDescent="0.25">
      <c r="A118" t="s">
        <v>236</v>
      </c>
      <c r="B118">
        <v>-11.875000999999999</v>
      </c>
      <c r="C118">
        <v>43.872219000000001</v>
      </c>
      <c r="D118" t="s">
        <v>237</v>
      </c>
      <c r="E118" t="s">
        <v>494</v>
      </c>
      <c r="F118" t="str">
        <f t="shared" si="7"/>
        <v>'KM',</v>
      </c>
      <c r="G118" t="str">
        <f t="shared" si="8"/>
        <v>-11.875001,</v>
      </c>
      <c r="H118" t="str">
        <f t="shared" si="9"/>
        <v>43.872219,</v>
      </c>
      <c r="I118" t="str">
        <f t="shared" si="5"/>
        <v>'Comoros']);</v>
      </c>
      <c r="J118" t="str">
        <f t="shared" si="6"/>
        <v>geoDataArray.push(['KM',-11.875001,43.872219,'Comoros']);</v>
      </c>
    </row>
    <row r="119" spans="1:10" x14ac:dyDescent="0.25">
      <c r="A119" t="s">
        <v>238</v>
      </c>
      <c r="B119">
        <v>17.357821999999999</v>
      </c>
      <c r="C119">
        <v>-62.782997999999999</v>
      </c>
      <c r="D119" t="s">
        <v>239</v>
      </c>
      <c r="E119" t="s">
        <v>494</v>
      </c>
      <c r="F119" t="str">
        <f t="shared" si="7"/>
        <v>'KN',</v>
      </c>
      <c r="G119" t="str">
        <f t="shared" si="8"/>
        <v>17.357822,</v>
      </c>
      <c r="H119" t="str">
        <f t="shared" si="9"/>
        <v>-62.782998,</v>
      </c>
      <c r="I119" t="str">
        <f t="shared" si="5"/>
        <v>'Saint Kitts and Nevis']);</v>
      </c>
      <c r="J119" t="str">
        <f t="shared" si="6"/>
        <v>geoDataArray.push(['KN',17.357822,-62.782998,'Saint Kitts and Nevis']);</v>
      </c>
    </row>
    <row r="120" spans="1:10" x14ac:dyDescent="0.25">
      <c r="A120" t="s">
        <v>240</v>
      </c>
      <c r="B120">
        <v>40.339852</v>
      </c>
      <c r="C120">
        <v>127.510093</v>
      </c>
      <c r="D120" t="s">
        <v>241</v>
      </c>
      <c r="E120" t="s">
        <v>494</v>
      </c>
      <c r="F120" t="str">
        <f t="shared" si="7"/>
        <v>'KP',</v>
      </c>
      <c r="G120" t="str">
        <f t="shared" si="8"/>
        <v>40.339852,</v>
      </c>
      <c r="H120" t="str">
        <f t="shared" si="9"/>
        <v>127.510093,</v>
      </c>
      <c r="I120" t="str">
        <f t="shared" si="5"/>
        <v>'North Korea']);</v>
      </c>
      <c r="J120" t="str">
        <f t="shared" si="6"/>
        <v>geoDataArray.push(['KP',40.339852,127.510093,'North Korea']);</v>
      </c>
    </row>
    <row r="121" spans="1:10" x14ac:dyDescent="0.25">
      <c r="A121" t="s">
        <v>242</v>
      </c>
      <c r="B121">
        <v>35.907756999999997</v>
      </c>
      <c r="C121">
        <v>127.76692199999999</v>
      </c>
      <c r="D121" t="s">
        <v>243</v>
      </c>
      <c r="E121" t="s">
        <v>494</v>
      </c>
      <c r="F121" t="str">
        <f t="shared" si="7"/>
        <v>'KR',</v>
      </c>
      <c r="G121" t="str">
        <f t="shared" si="8"/>
        <v>35.907757,</v>
      </c>
      <c r="H121" t="str">
        <f t="shared" si="9"/>
        <v>127.766922,</v>
      </c>
      <c r="I121" t="str">
        <f t="shared" si="5"/>
        <v>'South Korea']);</v>
      </c>
      <c r="J121" t="str">
        <f t="shared" si="6"/>
        <v>geoDataArray.push(['KR',35.907757,127.766922,'South Korea']);</v>
      </c>
    </row>
    <row r="122" spans="1:10" x14ac:dyDescent="0.25">
      <c r="A122" t="s">
        <v>244</v>
      </c>
      <c r="B122">
        <v>29.31166</v>
      </c>
      <c r="C122">
        <v>47.481766</v>
      </c>
      <c r="D122" t="s">
        <v>245</v>
      </c>
      <c r="E122" t="s">
        <v>494</v>
      </c>
      <c r="F122" t="str">
        <f t="shared" si="7"/>
        <v>'KW',</v>
      </c>
      <c r="G122" t="str">
        <f t="shared" si="8"/>
        <v>29.31166,</v>
      </c>
      <c r="H122" t="str">
        <f t="shared" si="9"/>
        <v>47.481766,</v>
      </c>
      <c r="I122" t="str">
        <f t="shared" si="5"/>
        <v>'Kuwait']);</v>
      </c>
      <c r="J122" t="str">
        <f t="shared" si="6"/>
        <v>geoDataArray.push(['KW',29.31166,47.481766,'Kuwait']);</v>
      </c>
    </row>
    <row r="123" spans="1:10" x14ac:dyDescent="0.25">
      <c r="A123" t="s">
        <v>246</v>
      </c>
      <c r="B123">
        <v>19.513469000000001</v>
      </c>
      <c r="C123">
        <v>-80.566956000000005</v>
      </c>
      <c r="D123" t="s">
        <v>247</v>
      </c>
      <c r="E123" t="s">
        <v>494</v>
      </c>
      <c r="F123" t="str">
        <f t="shared" si="7"/>
        <v>'KY',</v>
      </c>
      <c r="G123" t="str">
        <f t="shared" si="8"/>
        <v>19.513469,</v>
      </c>
      <c r="H123" t="str">
        <f t="shared" si="9"/>
        <v>-80.566956,</v>
      </c>
      <c r="I123" t="str">
        <f t="shared" si="5"/>
        <v>'Cayman Islands']);</v>
      </c>
      <c r="J123" t="str">
        <f t="shared" si="6"/>
        <v>geoDataArray.push(['KY',19.513469,-80.566956,'Cayman Islands']);</v>
      </c>
    </row>
    <row r="124" spans="1:10" x14ac:dyDescent="0.25">
      <c r="A124" t="s">
        <v>248</v>
      </c>
      <c r="B124">
        <v>48.019573000000001</v>
      </c>
      <c r="C124">
        <v>66.923683999999994</v>
      </c>
      <c r="D124" t="s">
        <v>249</v>
      </c>
      <c r="E124" t="s">
        <v>494</v>
      </c>
      <c r="F124" t="str">
        <f t="shared" si="7"/>
        <v>'KZ',</v>
      </c>
      <c r="G124" t="str">
        <f t="shared" si="8"/>
        <v>48.019573,</v>
      </c>
      <c r="H124" t="str">
        <f t="shared" si="9"/>
        <v>66.923684,</v>
      </c>
      <c r="I124" t="str">
        <f t="shared" si="5"/>
        <v>'Kazakhstan']);</v>
      </c>
      <c r="J124" t="str">
        <f t="shared" si="6"/>
        <v>geoDataArray.push(['KZ',48.019573,66.923684,'Kazakhstan']);</v>
      </c>
    </row>
    <row r="125" spans="1:10" x14ac:dyDescent="0.25">
      <c r="A125" t="s">
        <v>250</v>
      </c>
      <c r="B125">
        <v>19.856269999999999</v>
      </c>
      <c r="C125">
        <v>102.495496</v>
      </c>
      <c r="D125" t="s">
        <v>251</v>
      </c>
      <c r="E125" t="s">
        <v>494</v>
      </c>
      <c r="F125" t="str">
        <f t="shared" si="7"/>
        <v>'LA',</v>
      </c>
      <c r="G125" t="str">
        <f t="shared" si="8"/>
        <v>19.85627,</v>
      </c>
      <c r="H125" t="str">
        <f t="shared" si="9"/>
        <v>102.495496,</v>
      </c>
      <c r="I125" t="str">
        <f t="shared" si="5"/>
        <v>'Laos']);</v>
      </c>
      <c r="J125" t="str">
        <f t="shared" si="6"/>
        <v>geoDataArray.push(['LA',19.85627,102.495496,'Laos']);</v>
      </c>
    </row>
    <row r="126" spans="1:10" x14ac:dyDescent="0.25">
      <c r="A126" t="s">
        <v>252</v>
      </c>
      <c r="B126">
        <v>33.854720999999998</v>
      </c>
      <c r="C126">
        <v>35.862285</v>
      </c>
      <c r="D126" t="s">
        <v>253</v>
      </c>
      <c r="E126" t="s">
        <v>494</v>
      </c>
      <c r="F126" t="str">
        <f t="shared" si="7"/>
        <v>'LB',</v>
      </c>
      <c r="G126" t="str">
        <f t="shared" si="8"/>
        <v>33.854721,</v>
      </c>
      <c r="H126" t="str">
        <f t="shared" si="9"/>
        <v>35.862285,</v>
      </c>
      <c r="I126" t="str">
        <f t="shared" si="5"/>
        <v>'Lebanon']);</v>
      </c>
      <c r="J126" t="str">
        <f t="shared" si="6"/>
        <v>geoDataArray.push(['LB',33.854721,35.862285,'Lebanon']);</v>
      </c>
    </row>
    <row r="127" spans="1:10" x14ac:dyDescent="0.25">
      <c r="A127" t="s">
        <v>254</v>
      </c>
      <c r="B127">
        <v>13.909444000000001</v>
      </c>
      <c r="C127">
        <v>-60.978892999999999</v>
      </c>
      <c r="D127" t="s">
        <v>255</v>
      </c>
      <c r="E127" t="s">
        <v>494</v>
      </c>
      <c r="F127" t="str">
        <f t="shared" si="7"/>
        <v>'LC',</v>
      </c>
      <c r="G127" t="str">
        <f t="shared" si="8"/>
        <v>13.909444,</v>
      </c>
      <c r="H127" t="str">
        <f t="shared" si="9"/>
        <v>-60.978893,</v>
      </c>
      <c r="I127" t="str">
        <f t="shared" si="5"/>
        <v>'Saint Lucia']);</v>
      </c>
      <c r="J127" t="str">
        <f t="shared" si="6"/>
        <v>geoDataArray.push(['LC',13.909444,-60.978893,'Saint Lucia']);</v>
      </c>
    </row>
    <row r="128" spans="1:10" x14ac:dyDescent="0.25">
      <c r="A128" t="s">
        <v>256</v>
      </c>
      <c r="B128">
        <v>47.165999999999997</v>
      </c>
      <c r="C128">
        <v>9.5553729999999995</v>
      </c>
      <c r="D128" t="s">
        <v>257</v>
      </c>
      <c r="E128" t="s">
        <v>494</v>
      </c>
      <c r="F128" t="str">
        <f t="shared" si="7"/>
        <v>'LI',</v>
      </c>
      <c r="G128" t="str">
        <f t="shared" si="8"/>
        <v>47.166,</v>
      </c>
      <c r="H128" t="str">
        <f t="shared" si="9"/>
        <v>9.555373,</v>
      </c>
      <c r="I128" t="str">
        <f t="shared" si="5"/>
        <v>'Liechtenstein']);</v>
      </c>
      <c r="J128" t="str">
        <f t="shared" si="6"/>
        <v>geoDataArray.push(['LI',47.166,9.555373,'Liechtenstein']);</v>
      </c>
    </row>
    <row r="129" spans="1:10" x14ac:dyDescent="0.25">
      <c r="A129" t="s">
        <v>258</v>
      </c>
      <c r="B129">
        <v>7.8730539999999998</v>
      </c>
      <c r="C129">
        <v>80.771797000000007</v>
      </c>
      <c r="D129" t="s">
        <v>259</v>
      </c>
      <c r="E129" t="s">
        <v>494</v>
      </c>
      <c r="F129" t="str">
        <f t="shared" si="7"/>
        <v>'LK',</v>
      </c>
      <c r="G129" t="str">
        <f t="shared" si="8"/>
        <v>7.873054,</v>
      </c>
      <c r="H129" t="str">
        <f t="shared" si="9"/>
        <v>80.771797,</v>
      </c>
      <c r="I129" t="str">
        <f t="shared" si="5"/>
        <v>'Sri Lanka']);</v>
      </c>
      <c r="J129" t="str">
        <f t="shared" si="6"/>
        <v>geoDataArray.push(['LK',7.873054,80.771797,'Sri Lanka']);</v>
      </c>
    </row>
    <row r="130" spans="1:10" x14ac:dyDescent="0.25">
      <c r="A130" t="s">
        <v>260</v>
      </c>
      <c r="B130">
        <v>6.4280549999999996</v>
      </c>
      <c r="C130">
        <v>-9.4294989999999999</v>
      </c>
      <c r="D130" t="s">
        <v>261</v>
      </c>
      <c r="E130" t="s">
        <v>494</v>
      </c>
      <c r="F130" t="str">
        <f t="shared" si="7"/>
        <v>'LR',</v>
      </c>
      <c r="G130" t="str">
        <f t="shared" si="8"/>
        <v>6.428055,</v>
      </c>
      <c r="H130" t="str">
        <f t="shared" si="9"/>
        <v>-9.429499,</v>
      </c>
      <c r="I130" t="str">
        <f t="shared" ref="I130:I192" si="10">"'"&amp;D130&amp;"']);"</f>
        <v>'Liberia']);</v>
      </c>
      <c r="J130" t="str">
        <f t="shared" ref="J130:J192" si="11">E130&amp;F130&amp;G130&amp;H130&amp;I130</f>
        <v>geoDataArray.push(['LR',6.428055,-9.429499,'Liberia']);</v>
      </c>
    </row>
    <row r="131" spans="1:10" x14ac:dyDescent="0.25">
      <c r="A131" t="s">
        <v>262</v>
      </c>
      <c r="B131">
        <v>-29.609988000000001</v>
      </c>
      <c r="C131">
        <v>28.233608</v>
      </c>
      <c r="D131" t="s">
        <v>263</v>
      </c>
      <c r="E131" t="s">
        <v>494</v>
      </c>
      <c r="F131" t="str">
        <f t="shared" ref="F131:F194" si="12">"'"&amp;A131&amp;"',"</f>
        <v>'LS',</v>
      </c>
      <c r="G131" t="str">
        <f t="shared" ref="G131:G194" si="13">B131&amp;","</f>
        <v>-29.609988,</v>
      </c>
      <c r="H131" t="str">
        <f t="shared" ref="H131:H194" si="14">C131&amp;","</f>
        <v>28.233608,</v>
      </c>
      <c r="I131" t="str">
        <f t="shared" si="10"/>
        <v>'Lesotho']);</v>
      </c>
      <c r="J131" t="str">
        <f t="shared" si="11"/>
        <v>geoDataArray.push(['LS',-29.609988,28.233608,'Lesotho']);</v>
      </c>
    </row>
    <row r="132" spans="1:10" x14ac:dyDescent="0.25">
      <c r="A132" t="s">
        <v>264</v>
      </c>
      <c r="B132">
        <v>55.169438</v>
      </c>
      <c r="C132">
        <v>23.881274999999999</v>
      </c>
      <c r="D132" t="s">
        <v>265</v>
      </c>
      <c r="E132" t="s">
        <v>494</v>
      </c>
      <c r="F132" t="str">
        <f t="shared" si="12"/>
        <v>'LT',</v>
      </c>
      <c r="G132" t="str">
        <f t="shared" si="13"/>
        <v>55.169438,</v>
      </c>
      <c r="H132" t="str">
        <f t="shared" si="14"/>
        <v>23.881275,</v>
      </c>
      <c r="I132" t="str">
        <f t="shared" si="10"/>
        <v>'Lithuania']);</v>
      </c>
      <c r="J132" t="str">
        <f t="shared" si="11"/>
        <v>geoDataArray.push(['LT',55.169438,23.881275,'Lithuania']);</v>
      </c>
    </row>
    <row r="133" spans="1:10" x14ac:dyDescent="0.25">
      <c r="A133" t="s">
        <v>266</v>
      </c>
      <c r="B133">
        <v>49.815272999999998</v>
      </c>
      <c r="C133">
        <v>6.1295830000000002</v>
      </c>
      <c r="D133" t="s">
        <v>267</v>
      </c>
      <c r="E133" t="s">
        <v>494</v>
      </c>
      <c r="F133" t="str">
        <f t="shared" si="12"/>
        <v>'LU',</v>
      </c>
      <c r="G133" t="str">
        <f t="shared" si="13"/>
        <v>49.815273,</v>
      </c>
      <c r="H133" t="str">
        <f t="shared" si="14"/>
        <v>6.129583,</v>
      </c>
      <c r="I133" t="str">
        <f t="shared" si="10"/>
        <v>'Luxembourg']);</v>
      </c>
      <c r="J133" t="str">
        <f t="shared" si="11"/>
        <v>geoDataArray.push(['LU',49.815273,6.129583,'Luxembourg']);</v>
      </c>
    </row>
    <row r="134" spans="1:10" x14ac:dyDescent="0.25">
      <c r="A134" t="s">
        <v>268</v>
      </c>
      <c r="B134">
        <v>56.879635</v>
      </c>
      <c r="C134">
        <v>24.603189</v>
      </c>
      <c r="D134" t="s">
        <v>269</v>
      </c>
      <c r="E134" t="s">
        <v>494</v>
      </c>
      <c r="F134" t="str">
        <f t="shared" si="12"/>
        <v>'LV',</v>
      </c>
      <c r="G134" t="str">
        <f t="shared" si="13"/>
        <v>56.879635,</v>
      </c>
      <c r="H134" t="str">
        <f t="shared" si="14"/>
        <v>24.603189,</v>
      </c>
      <c r="I134" t="str">
        <f t="shared" si="10"/>
        <v>'Latvia']);</v>
      </c>
      <c r="J134" t="str">
        <f t="shared" si="11"/>
        <v>geoDataArray.push(['LV',56.879635,24.603189,'Latvia']);</v>
      </c>
    </row>
    <row r="135" spans="1:10" x14ac:dyDescent="0.25">
      <c r="A135" t="s">
        <v>270</v>
      </c>
      <c r="B135">
        <v>26.335100000000001</v>
      </c>
      <c r="C135">
        <v>17.228331000000001</v>
      </c>
      <c r="D135" t="s">
        <v>271</v>
      </c>
      <c r="E135" t="s">
        <v>494</v>
      </c>
      <c r="F135" t="str">
        <f t="shared" si="12"/>
        <v>'LY',</v>
      </c>
      <c r="G135" t="str">
        <f t="shared" si="13"/>
        <v>26.3351,</v>
      </c>
      <c r="H135" t="str">
        <f t="shared" si="14"/>
        <v>17.228331,</v>
      </c>
      <c r="I135" t="str">
        <f t="shared" si="10"/>
        <v>'Libya']);</v>
      </c>
      <c r="J135" t="str">
        <f t="shared" si="11"/>
        <v>geoDataArray.push(['LY',26.3351,17.228331,'Libya']);</v>
      </c>
    </row>
    <row r="136" spans="1:10" x14ac:dyDescent="0.25">
      <c r="A136" t="s">
        <v>272</v>
      </c>
      <c r="B136">
        <v>31.791702000000001</v>
      </c>
      <c r="C136">
        <v>-7.0926200000000001</v>
      </c>
      <c r="D136" t="s">
        <v>273</v>
      </c>
      <c r="E136" t="s">
        <v>494</v>
      </c>
      <c r="F136" t="str">
        <f t="shared" si="12"/>
        <v>'MA',</v>
      </c>
      <c r="G136" t="str">
        <f t="shared" si="13"/>
        <v>31.791702,</v>
      </c>
      <c r="H136" t="str">
        <f t="shared" si="14"/>
        <v>-7.09262,</v>
      </c>
      <c r="I136" t="str">
        <f t="shared" si="10"/>
        <v>'Morocco']);</v>
      </c>
      <c r="J136" t="str">
        <f t="shared" si="11"/>
        <v>geoDataArray.push(['MA',31.791702,-7.09262,'Morocco']);</v>
      </c>
    </row>
    <row r="137" spans="1:10" x14ac:dyDescent="0.25">
      <c r="A137" t="s">
        <v>274</v>
      </c>
      <c r="B137">
        <v>43.750298000000001</v>
      </c>
      <c r="C137">
        <v>7.4128410000000002</v>
      </c>
      <c r="D137" t="s">
        <v>275</v>
      </c>
      <c r="E137" t="s">
        <v>494</v>
      </c>
      <c r="F137" t="str">
        <f t="shared" si="12"/>
        <v>'MC',</v>
      </c>
      <c r="G137" t="str">
        <f t="shared" si="13"/>
        <v>43.750298,</v>
      </c>
      <c r="H137" t="str">
        <f t="shared" si="14"/>
        <v>7.412841,</v>
      </c>
      <c r="I137" t="str">
        <f t="shared" si="10"/>
        <v>'Monaco']);</v>
      </c>
      <c r="J137" t="str">
        <f t="shared" si="11"/>
        <v>geoDataArray.push(['MC',43.750298,7.412841,'Monaco']);</v>
      </c>
    </row>
    <row r="138" spans="1:10" x14ac:dyDescent="0.25">
      <c r="A138" t="s">
        <v>276</v>
      </c>
      <c r="B138">
        <v>47.411631</v>
      </c>
      <c r="C138">
        <v>28.369885</v>
      </c>
      <c r="D138" t="s">
        <v>277</v>
      </c>
      <c r="E138" t="s">
        <v>494</v>
      </c>
      <c r="F138" t="str">
        <f t="shared" si="12"/>
        <v>'MD',</v>
      </c>
      <c r="G138" t="str">
        <f t="shared" si="13"/>
        <v>47.411631,</v>
      </c>
      <c r="H138" t="str">
        <f t="shared" si="14"/>
        <v>28.369885,</v>
      </c>
      <c r="I138" t="str">
        <f t="shared" si="10"/>
        <v>'Moldova']);</v>
      </c>
      <c r="J138" t="str">
        <f t="shared" si="11"/>
        <v>geoDataArray.push(['MD',47.411631,28.369885,'Moldova']);</v>
      </c>
    </row>
    <row r="139" spans="1:10" x14ac:dyDescent="0.25">
      <c r="A139" t="s">
        <v>278</v>
      </c>
      <c r="B139">
        <v>42.708677999999999</v>
      </c>
      <c r="C139">
        <v>19.374389999999998</v>
      </c>
      <c r="D139" t="s">
        <v>279</v>
      </c>
      <c r="E139" t="s">
        <v>494</v>
      </c>
      <c r="F139" t="str">
        <f t="shared" si="12"/>
        <v>'ME',</v>
      </c>
      <c r="G139" t="str">
        <f t="shared" si="13"/>
        <v>42.708678,</v>
      </c>
      <c r="H139" t="str">
        <f t="shared" si="14"/>
        <v>19.37439,</v>
      </c>
      <c r="I139" t="str">
        <f t="shared" si="10"/>
        <v>'Montenegro']);</v>
      </c>
      <c r="J139" t="str">
        <f t="shared" si="11"/>
        <v>geoDataArray.push(['ME',42.708678,19.37439,'Montenegro']);</v>
      </c>
    </row>
    <row r="140" spans="1:10" x14ac:dyDescent="0.25">
      <c r="A140" t="s">
        <v>280</v>
      </c>
      <c r="B140">
        <v>-18.766946999999998</v>
      </c>
      <c r="C140">
        <v>46.869107</v>
      </c>
      <c r="D140" t="s">
        <v>281</v>
      </c>
      <c r="E140" t="s">
        <v>494</v>
      </c>
      <c r="F140" t="str">
        <f t="shared" si="12"/>
        <v>'MG',</v>
      </c>
      <c r="G140" t="str">
        <f t="shared" si="13"/>
        <v>-18.766947,</v>
      </c>
      <c r="H140" t="str">
        <f t="shared" si="14"/>
        <v>46.869107,</v>
      </c>
      <c r="I140" t="str">
        <f t="shared" si="10"/>
        <v>'Madagascar']);</v>
      </c>
      <c r="J140" t="str">
        <f t="shared" si="11"/>
        <v>geoDataArray.push(['MG',-18.766947,46.869107,'Madagascar']);</v>
      </c>
    </row>
    <row r="141" spans="1:10" x14ac:dyDescent="0.25">
      <c r="A141" t="s">
        <v>282</v>
      </c>
      <c r="B141">
        <v>7.1314739999999999</v>
      </c>
      <c r="C141">
        <v>171.18447800000001</v>
      </c>
      <c r="D141" t="s">
        <v>283</v>
      </c>
      <c r="E141" t="s">
        <v>494</v>
      </c>
      <c r="F141" t="str">
        <f t="shared" si="12"/>
        <v>'MH',</v>
      </c>
      <c r="G141" t="str">
        <f t="shared" si="13"/>
        <v>7.131474,</v>
      </c>
      <c r="H141" t="str">
        <f t="shared" si="14"/>
        <v>171.184478,</v>
      </c>
      <c r="I141" t="str">
        <f t="shared" si="10"/>
        <v>'Marshall Islands']);</v>
      </c>
      <c r="J141" t="str">
        <f t="shared" si="11"/>
        <v>geoDataArray.push(['MH',7.131474,171.184478,'Marshall Islands']);</v>
      </c>
    </row>
    <row r="142" spans="1:10" x14ac:dyDescent="0.25">
      <c r="A142" t="s">
        <v>284</v>
      </c>
      <c r="B142">
        <v>41.608635</v>
      </c>
      <c r="C142">
        <v>21.745274999999999</v>
      </c>
      <c r="D142" t="s">
        <v>285</v>
      </c>
      <c r="E142" t="s">
        <v>494</v>
      </c>
      <c r="F142" t="str">
        <f t="shared" si="12"/>
        <v>'MK',</v>
      </c>
      <c r="G142" t="str">
        <f t="shared" si="13"/>
        <v>41.608635,</v>
      </c>
      <c r="H142" t="str">
        <f t="shared" si="14"/>
        <v>21.745275,</v>
      </c>
      <c r="I142" t="str">
        <f t="shared" si="10"/>
        <v>'Macedonia [FYROM]']);</v>
      </c>
      <c r="J142" t="str">
        <f t="shared" si="11"/>
        <v>geoDataArray.push(['MK',41.608635,21.745275,'Macedonia [FYROM]']);</v>
      </c>
    </row>
    <row r="143" spans="1:10" x14ac:dyDescent="0.25">
      <c r="A143" t="s">
        <v>286</v>
      </c>
      <c r="B143">
        <v>17.570692000000001</v>
      </c>
      <c r="C143">
        <v>-3.9961660000000001</v>
      </c>
      <c r="D143" t="s">
        <v>287</v>
      </c>
      <c r="E143" t="s">
        <v>494</v>
      </c>
      <c r="F143" t="str">
        <f t="shared" si="12"/>
        <v>'ML',</v>
      </c>
      <c r="G143" t="str">
        <f t="shared" si="13"/>
        <v>17.570692,</v>
      </c>
      <c r="H143" t="str">
        <f t="shared" si="14"/>
        <v>-3.996166,</v>
      </c>
      <c r="I143" t="str">
        <f t="shared" si="10"/>
        <v>'Mali']);</v>
      </c>
      <c r="J143" t="str">
        <f t="shared" si="11"/>
        <v>geoDataArray.push(['ML',17.570692,-3.996166,'Mali']);</v>
      </c>
    </row>
    <row r="144" spans="1:10" x14ac:dyDescent="0.25">
      <c r="A144" t="s">
        <v>288</v>
      </c>
      <c r="B144">
        <v>21.913965000000001</v>
      </c>
      <c r="C144">
        <v>95.956222999999994</v>
      </c>
      <c r="D144" t="s">
        <v>289</v>
      </c>
      <c r="E144" t="s">
        <v>494</v>
      </c>
      <c r="F144" t="str">
        <f t="shared" si="12"/>
        <v>'MM',</v>
      </c>
      <c r="G144" t="str">
        <f t="shared" si="13"/>
        <v>21.913965,</v>
      </c>
      <c r="H144" t="str">
        <f t="shared" si="14"/>
        <v>95.956223,</v>
      </c>
      <c r="I144" t="str">
        <f t="shared" si="10"/>
        <v>'Myanmar [Burma]']);</v>
      </c>
      <c r="J144" t="str">
        <f t="shared" si="11"/>
        <v>geoDataArray.push(['MM',21.913965,95.956223,'Myanmar [Burma]']);</v>
      </c>
    </row>
    <row r="145" spans="1:10" x14ac:dyDescent="0.25">
      <c r="A145" t="s">
        <v>290</v>
      </c>
      <c r="B145">
        <v>46.862496</v>
      </c>
      <c r="C145">
        <v>103.846656</v>
      </c>
      <c r="D145" t="s">
        <v>291</v>
      </c>
      <c r="E145" t="s">
        <v>494</v>
      </c>
      <c r="F145" t="str">
        <f t="shared" si="12"/>
        <v>'MN',</v>
      </c>
      <c r="G145" t="str">
        <f t="shared" si="13"/>
        <v>46.862496,</v>
      </c>
      <c r="H145" t="str">
        <f t="shared" si="14"/>
        <v>103.846656,</v>
      </c>
      <c r="I145" t="str">
        <f t="shared" si="10"/>
        <v>'Mongolia']);</v>
      </c>
      <c r="J145" t="str">
        <f t="shared" si="11"/>
        <v>geoDataArray.push(['MN',46.862496,103.846656,'Mongolia']);</v>
      </c>
    </row>
    <row r="146" spans="1:10" x14ac:dyDescent="0.25">
      <c r="A146" t="s">
        <v>292</v>
      </c>
      <c r="B146">
        <v>22.198744999999999</v>
      </c>
      <c r="C146">
        <v>113.543873</v>
      </c>
      <c r="D146" t="s">
        <v>293</v>
      </c>
      <c r="E146" t="s">
        <v>494</v>
      </c>
      <c r="F146" t="str">
        <f t="shared" si="12"/>
        <v>'MO',</v>
      </c>
      <c r="G146" t="str">
        <f t="shared" si="13"/>
        <v>22.198745,</v>
      </c>
      <c r="H146" t="str">
        <f t="shared" si="14"/>
        <v>113.543873,</v>
      </c>
      <c r="I146" t="str">
        <f t="shared" si="10"/>
        <v>'Macau']);</v>
      </c>
      <c r="J146" t="str">
        <f t="shared" si="11"/>
        <v>geoDataArray.push(['MO',22.198745,113.543873,'Macau']);</v>
      </c>
    </row>
    <row r="147" spans="1:10" x14ac:dyDescent="0.25">
      <c r="A147" t="s">
        <v>294</v>
      </c>
      <c r="B147">
        <v>17.330829999999999</v>
      </c>
      <c r="C147">
        <v>145.38469000000001</v>
      </c>
      <c r="D147" t="s">
        <v>295</v>
      </c>
      <c r="E147" t="s">
        <v>494</v>
      </c>
      <c r="F147" t="str">
        <f t="shared" si="12"/>
        <v>'MP',</v>
      </c>
      <c r="G147" t="str">
        <f t="shared" si="13"/>
        <v>17.33083,</v>
      </c>
      <c r="H147" t="str">
        <f t="shared" si="14"/>
        <v>145.38469,</v>
      </c>
      <c r="I147" t="str">
        <f t="shared" si="10"/>
        <v>'Northern Mariana Islands']);</v>
      </c>
      <c r="J147" t="str">
        <f t="shared" si="11"/>
        <v>geoDataArray.push(['MP',17.33083,145.38469,'Northern Mariana Islands']);</v>
      </c>
    </row>
    <row r="148" spans="1:10" x14ac:dyDescent="0.25">
      <c r="A148" t="s">
        <v>296</v>
      </c>
      <c r="B148">
        <v>14.641527999999999</v>
      </c>
      <c r="C148">
        <v>-61.024174000000002</v>
      </c>
      <c r="D148" t="s">
        <v>297</v>
      </c>
      <c r="E148" t="s">
        <v>494</v>
      </c>
      <c r="F148" t="str">
        <f t="shared" si="12"/>
        <v>'MQ',</v>
      </c>
      <c r="G148" t="str">
        <f t="shared" si="13"/>
        <v>14.641528,</v>
      </c>
      <c r="H148" t="str">
        <f t="shared" si="14"/>
        <v>-61.024174,</v>
      </c>
      <c r="I148" t="str">
        <f t="shared" si="10"/>
        <v>'Martinique']);</v>
      </c>
      <c r="J148" t="str">
        <f t="shared" si="11"/>
        <v>geoDataArray.push(['MQ',14.641528,-61.024174,'Martinique']);</v>
      </c>
    </row>
    <row r="149" spans="1:10" x14ac:dyDescent="0.25">
      <c r="A149" t="s">
        <v>298</v>
      </c>
      <c r="B149">
        <v>21.00789</v>
      </c>
      <c r="C149">
        <v>-10.940835</v>
      </c>
      <c r="D149" t="s">
        <v>299</v>
      </c>
      <c r="E149" t="s">
        <v>494</v>
      </c>
      <c r="F149" t="str">
        <f t="shared" si="12"/>
        <v>'MR',</v>
      </c>
      <c r="G149" t="str">
        <f t="shared" si="13"/>
        <v>21.00789,</v>
      </c>
      <c r="H149" t="str">
        <f t="shared" si="14"/>
        <v>-10.940835,</v>
      </c>
      <c r="I149" t="str">
        <f t="shared" si="10"/>
        <v>'Mauritania']);</v>
      </c>
      <c r="J149" t="str">
        <f t="shared" si="11"/>
        <v>geoDataArray.push(['MR',21.00789,-10.940835,'Mauritania']);</v>
      </c>
    </row>
    <row r="150" spans="1:10" x14ac:dyDescent="0.25">
      <c r="A150" t="s">
        <v>300</v>
      </c>
      <c r="B150">
        <v>16.742498000000001</v>
      </c>
      <c r="C150">
        <v>-62.187365999999997</v>
      </c>
      <c r="D150" t="s">
        <v>301</v>
      </c>
      <c r="E150" t="s">
        <v>494</v>
      </c>
      <c r="F150" t="str">
        <f t="shared" si="12"/>
        <v>'MS',</v>
      </c>
      <c r="G150" t="str">
        <f t="shared" si="13"/>
        <v>16.742498,</v>
      </c>
      <c r="H150" t="str">
        <f t="shared" si="14"/>
        <v>-62.187366,</v>
      </c>
      <c r="I150" t="str">
        <f t="shared" si="10"/>
        <v>'Montserrat']);</v>
      </c>
      <c r="J150" t="str">
        <f t="shared" si="11"/>
        <v>geoDataArray.push(['MS',16.742498,-62.187366,'Montserrat']);</v>
      </c>
    </row>
    <row r="151" spans="1:10" x14ac:dyDescent="0.25">
      <c r="A151" t="s">
        <v>302</v>
      </c>
      <c r="B151">
        <v>35.937496000000003</v>
      </c>
      <c r="C151">
        <v>14.375416</v>
      </c>
      <c r="D151" t="s">
        <v>303</v>
      </c>
      <c r="E151" t="s">
        <v>494</v>
      </c>
      <c r="F151" t="str">
        <f t="shared" si="12"/>
        <v>'MT',</v>
      </c>
      <c r="G151" t="str">
        <f t="shared" si="13"/>
        <v>35.937496,</v>
      </c>
      <c r="H151" t="str">
        <f t="shared" si="14"/>
        <v>14.375416,</v>
      </c>
      <c r="I151" t="str">
        <f t="shared" si="10"/>
        <v>'Malta']);</v>
      </c>
      <c r="J151" t="str">
        <f t="shared" si="11"/>
        <v>geoDataArray.push(['MT',35.937496,14.375416,'Malta']);</v>
      </c>
    </row>
    <row r="152" spans="1:10" x14ac:dyDescent="0.25">
      <c r="A152" t="s">
        <v>304</v>
      </c>
      <c r="B152">
        <v>-20.348403999999999</v>
      </c>
      <c r="C152">
        <v>57.552152</v>
      </c>
      <c r="D152" t="s">
        <v>305</v>
      </c>
      <c r="E152" t="s">
        <v>494</v>
      </c>
      <c r="F152" t="str">
        <f t="shared" si="12"/>
        <v>'MU',</v>
      </c>
      <c r="G152" t="str">
        <f t="shared" si="13"/>
        <v>-20.348404,</v>
      </c>
      <c r="H152" t="str">
        <f t="shared" si="14"/>
        <v>57.552152,</v>
      </c>
      <c r="I152" t="str">
        <f t="shared" si="10"/>
        <v>'Mauritius']);</v>
      </c>
      <c r="J152" t="str">
        <f t="shared" si="11"/>
        <v>geoDataArray.push(['MU',-20.348404,57.552152,'Mauritius']);</v>
      </c>
    </row>
    <row r="153" spans="1:10" x14ac:dyDescent="0.25">
      <c r="A153" t="s">
        <v>306</v>
      </c>
      <c r="B153">
        <v>3.2027779999999999</v>
      </c>
      <c r="C153">
        <v>73.220680000000002</v>
      </c>
      <c r="D153" t="s">
        <v>307</v>
      </c>
      <c r="E153" t="s">
        <v>494</v>
      </c>
      <c r="F153" t="str">
        <f t="shared" si="12"/>
        <v>'MV',</v>
      </c>
      <c r="G153" t="str">
        <f t="shared" si="13"/>
        <v>3.202778,</v>
      </c>
      <c r="H153" t="str">
        <f t="shared" si="14"/>
        <v>73.22068,</v>
      </c>
      <c r="I153" t="str">
        <f t="shared" si="10"/>
        <v>'Maldives']);</v>
      </c>
      <c r="J153" t="str">
        <f t="shared" si="11"/>
        <v>geoDataArray.push(['MV',3.202778,73.22068,'Maldives']);</v>
      </c>
    </row>
    <row r="154" spans="1:10" x14ac:dyDescent="0.25">
      <c r="A154" t="s">
        <v>308</v>
      </c>
      <c r="B154">
        <v>-13.254308</v>
      </c>
      <c r="C154">
        <v>34.301524999999998</v>
      </c>
      <c r="D154" t="s">
        <v>309</v>
      </c>
      <c r="E154" t="s">
        <v>494</v>
      </c>
      <c r="F154" t="str">
        <f t="shared" si="12"/>
        <v>'MW',</v>
      </c>
      <c r="G154" t="str">
        <f t="shared" si="13"/>
        <v>-13.254308,</v>
      </c>
      <c r="H154" t="str">
        <f t="shared" si="14"/>
        <v>34.301525,</v>
      </c>
      <c r="I154" t="str">
        <f t="shared" si="10"/>
        <v>'Malawi']);</v>
      </c>
      <c r="J154" t="str">
        <f t="shared" si="11"/>
        <v>geoDataArray.push(['MW',-13.254308,34.301525,'Malawi']);</v>
      </c>
    </row>
    <row r="155" spans="1:10" x14ac:dyDescent="0.25">
      <c r="A155" t="s">
        <v>310</v>
      </c>
      <c r="B155">
        <v>23.634501</v>
      </c>
      <c r="C155">
        <v>-102.552784</v>
      </c>
      <c r="D155" t="s">
        <v>311</v>
      </c>
      <c r="E155" t="s">
        <v>494</v>
      </c>
      <c r="F155" t="str">
        <f t="shared" si="12"/>
        <v>'MX',</v>
      </c>
      <c r="G155" t="str">
        <f t="shared" si="13"/>
        <v>23.634501,</v>
      </c>
      <c r="H155" t="str">
        <f t="shared" si="14"/>
        <v>-102.552784,</v>
      </c>
      <c r="I155" t="str">
        <f t="shared" si="10"/>
        <v>'Mexico']);</v>
      </c>
      <c r="J155" t="str">
        <f t="shared" si="11"/>
        <v>geoDataArray.push(['MX',23.634501,-102.552784,'Mexico']);</v>
      </c>
    </row>
    <row r="156" spans="1:10" x14ac:dyDescent="0.25">
      <c r="A156" t="s">
        <v>312</v>
      </c>
      <c r="B156">
        <v>4.2104840000000001</v>
      </c>
      <c r="C156">
        <v>101.97576599999999</v>
      </c>
      <c r="D156" t="s">
        <v>313</v>
      </c>
      <c r="E156" t="s">
        <v>494</v>
      </c>
      <c r="F156" t="str">
        <f t="shared" si="12"/>
        <v>'MY',</v>
      </c>
      <c r="G156" t="str">
        <f t="shared" si="13"/>
        <v>4.210484,</v>
      </c>
      <c r="H156" t="str">
        <f t="shared" si="14"/>
        <v>101.975766,</v>
      </c>
      <c r="I156" t="str">
        <f t="shared" si="10"/>
        <v>'Malaysia']);</v>
      </c>
      <c r="J156" t="str">
        <f t="shared" si="11"/>
        <v>geoDataArray.push(['MY',4.210484,101.975766,'Malaysia']);</v>
      </c>
    </row>
    <row r="157" spans="1:10" x14ac:dyDescent="0.25">
      <c r="A157" t="s">
        <v>314</v>
      </c>
      <c r="B157">
        <v>-18.665694999999999</v>
      </c>
      <c r="C157">
        <v>35.529561999999999</v>
      </c>
      <c r="D157" t="s">
        <v>315</v>
      </c>
      <c r="E157" t="s">
        <v>494</v>
      </c>
      <c r="F157" t="str">
        <f t="shared" si="12"/>
        <v>'MZ',</v>
      </c>
      <c r="G157" t="str">
        <f t="shared" si="13"/>
        <v>-18.665695,</v>
      </c>
      <c r="H157" t="str">
        <f t="shared" si="14"/>
        <v>35.529562,</v>
      </c>
      <c r="I157" t="str">
        <f t="shared" si="10"/>
        <v>'Mozambique']);</v>
      </c>
      <c r="J157" t="str">
        <f t="shared" si="11"/>
        <v>geoDataArray.push(['MZ',-18.665695,35.529562,'Mozambique']);</v>
      </c>
    </row>
    <row r="158" spans="1:10" x14ac:dyDescent="0.25">
      <c r="A158" t="s">
        <v>316</v>
      </c>
      <c r="B158">
        <v>-22.957640000000001</v>
      </c>
      <c r="C158">
        <v>18.490410000000001</v>
      </c>
      <c r="D158" t="s">
        <v>317</v>
      </c>
      <c r="E158" t="s">
        <v>494</v>
      </c>
      <c r="F158" t="str">
        <f t="shared" si="12"/>
        <v>'NA',</v>
      </c>
      <c r="G158" t="str">
        <f t="shared" si="13"/>
        <v>-22.95764,</v>
      </c>
      <c r="H158" t="str">
        <f t="shared" si="14"/>
        <v>18.49041,</v>
      </c>
      <c r="I158" t="str">
        <f t="shared" si="10"/>
        <v>'Namibia']);</v>
      </c>
      <c r="J158" t="str">
        <f t="shared" si="11"/>
        <v>geoDataArray.push(['NA',-22.95764,18.49041,'Namibia']);</v>
      </c>
    </row>
    <row r="159" spans="1:10" x14ac:dyDescent="0.25">
      <c r="A159" t="s">
        <v>318</v>
      </c>
      <c r="B159">
        <v>-20.904305000000001</v>
      </c>
      <c r="C159">
        <v>165.618042</v>
      </c>
      <c r="D159" t="s">
        <v>319</v>
      </c>
      <c r="E159" t="s">
        <v>494</v>
      </c>
      <c r="F159" t="str">
        <f t="shared" si="12"/>
        <v>'NC',</v>
      </c>
      <c r="G159" t="str">
        <f t="shared" si="13"/>
        <v>-20.904305,</v>
      </c>
      <c r="H159" t="str">
        <f t="shared" si="14"/>
        <v>165.618042,</v>
      </c>
      <c r="I159" t="str">
        <f t="shared" si="10"/>
        <v>'New Caledonia']);</v>
      </c>
      <c r="J159" t="str">
        <f t="shared" si="11"/>
        <v>geoDataArray.push(['NC',-20.904305,165.618042,'New Caledonia']);</v>
      </c>
    </row>
    <row r="160" spans="1:10" x14ac:dyDescent="0.25">
      <c r="A160" t="s">
        <v>320</v>
      </c>
      <c r="B160">
        <v>17.607789</v>
      </c>
      <c r="C160">
        <v>8.0816660000000002</v>
      </c>
      <c r="D160" t="s">
        <v>321</v>
      </c>
      <c r="E160" t="s">
        <v>494</v>
      </c>
      <c r="F160" t="str">
        <f t="shared" si="12"/>
        <v>'NE',</v>
      </c>
      <c r="G160" t="str">
        <f t="shared" si="13"/>
        <v>17.607789,</v>
      </c>
      <c r="H160" t="str">
        <f t="shared" si="14"/>
        <v>8.081666,</v>
      </c>
      <c r="I160" t="str">
        <f t="shared" si="10"/>
        <v>'Niger']);</v>
      </c>
      <c r="J160" t="str">
        <f t="shared" si="11"/>
        <v>geoDataArray.push(['NE',17.607789,8.081666,'Niger']);</v>
      </c>
    </row>
    <row r="161" spans="1:10" x14ac:dyDescent="0.25">
      <c r="A161" t="s">
        <v>322</v>
      </c>
      <c r="B161">
        <v>-29.040835000000001</v>
      </c>
      <c r="C161">
        <v>167.954712</v>
      </c>
      <c r="D161" t="s">
        <v>323</v>
      </c>
      <c r="E161" t="s">
        <v>494</v>
      </c>
      <c r="F161" t="str">
        <f t="shared" si="12"/>
        <v>'NF',</v>
      </c>
      <c r="G161" t="str">
        <f t="shared" si="13"/>
        <v>-29.040835,</v>
      </c>
      <c r="H161" t="str">
        <f t="shared" si="14"/>
        <v>167.954712,</v>
      </c>
      <c r="I161" t="str">
        <f t="shared" si="10"/>
        <v>'Norfolk Island']);</v>
      </c>
      <c r="J161" t="str">
        <f t="shared" si="11"/>
        <v>geoDataArray.push(['NF',-29.040835,167.954712,'Norfolk Island']);</v>
      </c>
    </row>
    <row r="162" spans="1:10" x14ac:dyDescent="0.25">
      <c r="A162" t="s">
        <v>324</v>
      </c>
      <c r="B162">
        <v>9.0819989999999997</v>
      </c>
      <c r="C162">
        <v>8.6752769999999995</v>
      </c>
      <c r="D162" t="s">
        <v>325</v>
      </c>
      <c r="E162" t="s">
        <v>494</v>
      </c>
      <c r="F162" t="str">
        <f t="shared" si="12"/>
        <v>'NG',</v>
      </c>
      <c r="G162" t="str">
        <f t="shared" si="13"/>
        <v>9.081999,</v>
      </c>
      <c r="H162" t="str">
        <f t="shared" si="14"/>
        <v>8.675277,</v>
      </c>
      <c r="I162" t="str">
        <f t="shared" si="10"/>
        <v>'Nigeria']);</v>
      </c>
      <c r="J162" t="str">
        <f t="shared" si="11"/>
        <v>geoDataArray.push(['NG',9.081999,8.675277,'Nigeria']);</v>
      </c>
    </row>
    <row r="163" spans="1:10" x14ac:dyDescent="0.25">
      <c r="A163" t="s">
        <v>326</v>
      </c>
      <c r="B163">
        <v>12.865416</v>
      </c>
      <c r="C163">
        <v>-85.207228999999998</v>
      </c>
      <c r="D163" t="s">
        <v>327</v>
      </c>
      <c r="E163" t="s">
        <v>494</v>
      </c>
      <c r="F163" t="str">
        <f t="shared" si="12"/>
        <v>'NI',</v>
      </c>
      <c r="G163" t="str">
        <f t="shared" si="13"/>
        <v>12.865416,</v>
      </c>
      <c r="H163" t="str">
        <f t="shared" si="14"/>
        <v>-85.207229,</v>
      </c>
      <c r="I163" t="str">
        <f t="shared" si="10"/>
        <v>'Nicaragua']);</v>
      </c>
      <c r="J163" t="str">
        <f t="shared" si="11"/>
        <v>geoDataArray.push(['NI',12.865416,-85.207229,'Nicaragua']);</v>
      </c>
    </row>
    <row r="164" spans="1:10" x14ac:dyDescent="0.25">
      <c r="A164" t="s">
        <v>328</v>
      </c>
      <c r="B164">
        <v>52.132632999999998</v>
      </c>
      <c r="C164">
        <v>5.2912660000000002</v>
      </c>
      <c r="D164" t="s">
        <v>329</v>
      </c>
      <c r="E164" t="s">
        <v>494</v>
      </c>
      <c r="F164" t="str">
        <f t="shared" si="12"/>
        <v>'NL',</v>
      </c>
      <c r="G164" t="str">
        <f t="shared" si="13"/>
        <v>52.132633,</v>
      </c>
      <c r="H164" t="str">
        <f t="shared" si="14"/>
        <v>5.291266,</v>
      </c>
      <c r="I164" t="str">
        <f t="shared" si="10"/>
        <v>'Netherlands']);</v>
      </c>
      <c r="J164" t="str">
        <f t="shared" si="11"/>
        <v>geoDataArray.push(['NL',52.132633,5.291266,'Netherlands']);</v>
      </c>
    </row>
    <row r="165" spans="1:10" x14ac:dyDescent="0.25">
      <c r="A165" t="s">
        <v>330</v>
      </c>
      <c r="B165">
        <v>60.472023999999998</v>
      </c>
      <c r="C165">
        <v>8.4689460000000008</v>
      </c>
      <c r="D165" t="s">
        <v>331</v>
      </c>
      <c r="E165" t="s">
        <v>494</v>
      </c>
      <c r="F165" t="str">
        <f t="shared" si="12"/>
        <v>'NO',</v>
      </c>
      <c r="G165" t="str">
        <f t="shared" si="13"/>
        <v>60.472024,</v>
      </c>
      <c r="H165" t="str">
        <f t="shared" si="14"/>
        <v>8.468946,</v>
      </c>
      <c r="I165" t="str">
        <f t="shared" si="10"/>
        <v>'Norway']);</v>
      </c>
      <c r="J165" t="str">
        <f t="shared" si="11"/>
        <v>geoDataArray.push(['NO',60.472024,8.468946,'Norway']);</v>
      </c>
    </row>
    <row r="166" spans="1:10" x14ac:dyDescent="0.25">
      <c r="A166" t="s">
        <v>332</v>
      </c>
      <c r="B166">
        <v>28.394856999999998</v>
      </c>
      <c r="C166">
        <v>84.124008000000003</v>
      </c>
      <c r="D166" t="s">
        <v>333</v>
      </c>
      <c r="E166" t="s">
        <v>494</v>
      </c>
      <c r="F166" t="str">
        <f t="shared" si="12"/>
        <v>'NP',</v>
      </c>
      <c r="G166" t="str">
        <f t="shared" si="13"/>
        <v>28.394857,</v>
      </c>
      <c r="H166" t="str">
        <f t="shared" si="14"/>
        <v>84.124008,</v>
      </c>
      <c r="I166" t="str">
        <f t="shared" si="10"/>
        <v>'Nepal']);</v>
      </c>
      <c r="J166" t="str">
        <f t="shared" si="11"/>
        <v>geoDataArray.push(['NP',28.394857,84.124008,'Nepal']);</v>
      </c>
    </row>
    <row r="167" spans="1:10" x14ac:dyDescent="0.25">
      <c r="A167" t="s">
        <v>334</v>
      </c>
      <c r="B167">
        <v>-0.52277799999999996</v>
      </c>
      <c r="C167">
        <v>166.93150299999999</v>
      </c>
      <c r="D167" t="s">
        <v>335</v>
      </c>
      <c r="E167" t="s">
        <v>494</v>
      </c>
      <c r="F167" t="str">
        <f t="shared" si="12"/>
        <v>'NR',</v>
      </c>
      <c r="G167" t="str">
        <f t="shared" si="13"/>
        <v>-0.522778,</v>
      </c>
      <c r="H167" t="str">
        <f t="shared" si="14"/>
        <v>166.931503,</v>
      </c>
      <c r="I167" t="str">
        <f t="shared" si="10"/>
        <v>'Nauru']);</v>
      </c>
      <c r="J167" t="str">
        <f t="shared" si="11"/>
        <v>geoDataArray.push(['NR',-0.522778,166.931503,'Nauru']);</v>
      </c>
    </row>
    <row r="168" spans="1:10" x14ac:dyDescent="0.25">
      <c r="A168" t="s">
        <v>336</v>
      </c>
      <c r="B168">
        <v>-19.054445000000001</v>
      </c>
      <c r="C168">
        <v>-169.867233</v>
      </c>
      <c r="D168" t="s">
        <v>337</v>
      </c>
      <c r="E168" t="s">
        <v>494</v>
      </c>
      <c r="F168" t="str">
        <f t="shared" si="12"/>
        <v>'NU',</v>
      </c>
      <c r="G168" t="str">
        <f t="shared" si="13"/>
        <v>-19.054445,</v>
      </c>
      <c r="H168" t="str">
        <f t="shared" si="14"/>
        <v>-169.867233,</v>
      </c>
      <c r="I168" t="str">
        <f t="shared" si="10"/>
        <v>'Niue']);</v>
      </c>
      <c r="J168" t="str">
        <f t="shared" si="11"/>
        <v>geoDataArray.push(['NU',-19.054445,-169.867233,'Niue']);</v>
      </c>
    </row>
    <row r="169" spans="1:10" x14ac:dyDescent="0.25">
      <c r="A169" t="s">
        <v>338</v>
      </c>
      <c r="B169">
        <v>-40.900556999999999</v>
      </c>
      <c r="C169">
        <v>174.88597100000001</v>
      </c>
      <c r="D169" t="s">
        <v>339</v>
      </c>
      <c r="E169" t="s">
        <v>494</v>
      </c>
      <c r="F169" t="str">
        <f t="shared" si="12"/>
        <v>'NZ',</v>
      </c>
      <c r="G169" t="str">
        <f t="shared" si="13"/>
        <v>-40.900557,</v>
      </c>
      <c r="H169" t="str">
        <f t="shared" si="14"/>
        <v>174.885971,</v>
      </c>
      <c r="I169" t="str">
        <f t="shared" si="10"/>
        <v>'New Zealand']);</v>
      </c>
      <c r="J169" t="str">
        <f t="shared" si="11"/>
        <v>geoDataArray.push(['NZ',-40.900557,174.885971,'New Zealand']);</v>
      </c>
    </row>
    <row r="170" spans="1:10" x14ac:dyDescent="0.25">
      <c r="A170" t="s">
        <v>340</v>
      </c>
      <c r="B170">
        <v>21.512582999999999</v>
      </c>
      <c r="C170">
        <v>55.923254999999997</v>
      </c>
      <c r="D170" t="s">
        <v>341</v>
      </c>
      <c r="E170" t="s">
        <v>494</v>
      </c>
      <c r="F170" t="str">
        <f t="shared" si="12"/>
        <v>'OM',</v>
      </c>
      <c r="G170" t="str">
        <f t="shared" si="13"/>
        <v>21.512583,</v>
      </c>
      <c r="H170" t="str">
        <f t="shared" si="14"/>
        <v>55.923255,</v>
      </c>
      <c r="I170" t="str">
        <f t="shared" si="10"/>
        <v>'Oman']);</v>
      </c>
      <c r="J170" t="str">
        <f t="shared" si="11"/>
        <v>geoDataArray.push(['OM',21.512583,55.923255,'Oman']);</v>
      </c>
    </row>
    <row r="171" spans="1:10" x14ac:dyDescent="0.25">
      <c r="A171" t="s">
        <v>342</v>
      </c>
      <c r="B171">
        <v>8.5379810000000003</v>
      </c>
      <c r="C171">
        <v>-80.782127000000003</v>
      </c>
      <c r="D171" t="s">
        <v>343</v>
      </c>
      <c r="E171" t="s">
        <v>494</v>
      </c>
      <c r="F171" t="str">
        <f t="shared" si="12"/>
        <v>'PA',</v>
      </c>
      <c r="G171" t="str">
        <f t="shared" si="13"/>
        <v>8.537981,</v>
      </c>
      <c r="H171" t="str">
        <f t="shared" si="14"/>
        <v>-80.782127,</v>
      </c>
      <c r="I171" t="str">
        <f t="shared" si="10"/>
        <v>'Panama']);</v>
      </c>
      <c r="J171" t="str">
        <f t="shared" si="11"/>
        <v>geoDataArray.push(['PA',8.537981,-80.782127,'Panama']);</v>
      </c>
    </row>
    <row r="172" spans="1:10" x14ac:dyDescent="0.25">
      <c r="A172" t="s">
        <v>344</v>
      </c>
      <c r="B172">
        <v>-9.1899669999999993</v>
      </c>
      <c r="C172">
        <v>-75.015152</v>
      </c>
      <c r="D172" t="s">
        <v>345</v>
      </c>
      <c r="E172" t="s">
        <v>494</v>
      </c>
      <c r="F172" t="str">
        <f t="shared" si="12"/>
        <v>'PE',</v>
      </c>
      <c r="G172" t="str">
        <f t="shared" si="13"/>
        <v>-9.189967,</v>
      </c>
      <c r="H172" t="str">
        <f t="shared" si="14"/>
        <v>-75.015152,</v>
      </c>
      <c r="I172" t="str">
        <f t="shared" si="10"/>
        <v>'Peru']);</v>
      </c>
      <c r="J172" t="str">
        <f t="shared" si="11"/>
        <v>geoDataArray.push(['PE',-9.189967,-75.015152,'Peru']);</v>
      </c>
    </row>
    <row r="173" spans="1:10" x14ac:dyDescent="0.25">
      <c r="A173" t="s">
        <v>346</v>
      </c>
      <c r="B173">
        <v>-17.679742000000001</v>
      </c>
      <c r="C173">
        <v>-149.40684300000001</v>
      </c>
      <c r="D173" t="s">
        <v>347</v>
      </c>
      <c r="E173" t="s">
        <v>494</v>
      </c>
      <c r="F173" t="str">
        <f t="shared" si="12"/>
        <v>'PF',</v>
      </c>
      <c r="G173" t="str">
        <f t="shared" si="13"/>
        <v>-17.679742,</v>
      </c>
      <c r="H173" t="str">
        <f t="shared" si="14"/>
        <v>-149.406843,</v>
      </c>
      <c r="I173" t="str">
        <f t="shared" si="10"/>
        <v>'French Polynesia']);</v>
      </c>
      <c r="J173" t="str">
        <f t="shared" si="11"/>
        <v>geoDataArray.push(['PF',-17.679742,-149.406843,'French Polynesia']);</v>
      </c>
    </row>
    <row r="174" spans="1:10" x14ac:dyDescent="0.25">
      <c r="A174" t="s">
        <v>348</v>
      </c>
      <c r="B174">
        <v>-6.3149930000000003</v>
      </c>
      <c r="C174">
        <v>143.95554999999999</v>
      </c>
      <c r="D174" t="s">
        <v>349</v>
      </c>
      <c r="E174" t="s">
        <v>494</v>
      </c>
      <c r="F174" t="str">
        <f t="shared" si="12"/>
        <v>'PG',</v>
      </c>
      <c r="G174" t="str">
        <f t="shared" si="13"/>
        <v>-6.314993,</v>
      </c>
      <c r="H174" t="str">
        <f t="shared" si="14"/>
        <v>143.95555,</v>
      </c>
      <c r="I174" t="str">
        <f t="shared" si="10"/>
        <v>'Papua New Guinea']);</v>
      </c>
      <c r="J174" t="str">
        <f t="shared" si="11"/>
        <v>geoDataArray.push(['PG',-6.314993,143.95555,'Papua New Guinea']);</v>
      </c>
    </row>
    <row r="175" spans="1:10" x14ac:dyDescent="0.25">
      <c r="A175" t="s">
        <v>350</v>
      </c>
      <c r="B175">
        <v>12.879721</v>
      </c>
      <c r="C175">
        <v>121.774017</v>
      </c>
      <c r="D175" t="s">
        <v>351</v>
      </c>
      <c r="E175" t="s">
        <v>494</v>
      </c>
      <c r="F175" t="str">
        <f t="shared" si="12"/>
        <v>'PH',</v>
      </c>
      <c r="G175" t="str">
        <f t="shared" si="13"/>
        <v>12.879721,</v>
      </c>
      <c r="H175" t="str">
        <f t="shared" si="14"/>
        <v>121.774017,</v>
      </c>
      <c r="I175" t="str">
        <f t="shared" si="10"/>
        <v>'Philippines']);</v>
      </c>
      <c r="J175" t="str">
        <f t="shared" si="11"/>
        <v>geoDataArray.push(['PH',12.879721,121.774017,'Philippines']);</v>
      </c>
    </row>
    <row r="176" spans="1:10" x14ac:dyDescent="0.25">
      <c r="A176" t="s">
        <v>352</v>
      </c>
      <c r="B176">
        <v>30.375321</v>
      </c>
      <c r="C176">
        <v>69.345116000000004</v>
      </c>
      <c r="D176" t="s">
        <v>353</v>
      </c>
      <c r="E176" t="s">
        <v>494</v>
      </c>
      <c r="F176" t="str">
        <f t="shared" si="12"/>
        <v>'PK',</v>
      </c>
      <c r="G176" t="str">
        <f t="shared" si="13"/>
        <v>30.375321,</v>
      </c>
      <c r="H176" t="str">
        <f t="shared" si="14"/>
        <v>69.345116,</v>
      </c>
      <c r="I176" t="str">
        <f t="shared" si="10"/>
        <v>'Pakistan']);</v>
      </c>
      <c r="J176" t="str">
        <f t="shared" si="11"/>
        <v>geoDataArray.push(['PK',30.375321,69.345116,'Pakistan']);</v>
      </c>
    </row>
    <row r="177" spans="1:10" x14ac:dyDescent="0.25">
      <c r="A177" t="s">
        <v>354</v>
      </c>
      <c r="B177">
        <v>51.919438</v>
      </c>
      <c r="C177">
        <v>19.145136000000001</v>
      </c>
      <c r="D177" t="s">
        <v>355</v>
      </c>
      <c r="E177" t="s">
        <v>494</v>
      </c>
      <c r="F177" t="str">
        <f t="shared" si="12"/>
        <v>'PL',</v>
      </c>
      <c r="G177" t="str">
        <f t="shared" si="13"/>
        <v>51.919438,</v>
      </c>
      <c r="H177" t="str">
        <f t="shared" si="14"/>
        <v>19.145136,</v>
      </c>
      <c r="I177" t="str">
        <f t="shared" si="10"/>
        <v>'Poland']);</v>
      </c>
      <c r="J177" t="str">
        <f t="shared" si="11"/>
        <v>geoDataArray.push(['PL',51.919438,19.145136,'Poland']);</v>
      </c>
    </row>
    <row r="178" spans="1:10" x14ac:dyDescent="0.25">
      <c r="A178" t="s">
        <v>356</v>
      </c>
      <c r="B178">
        <v>46.941935999999998</v>
      </c>
      <c r="C178">
        <v>-56.27111</v>
      </c>
      <c r="D178" t="s">
        <v>357</v>
      </c>
      <c r="E178" t="s">
        <v>494</v>
      </c>
      <c r="F178" t="str">
        <f t="shared" si="12"/>
        <v>'PM',</v>
      </c>
      <c r="G178" t="str">
        <f t="shared" si="13"/>
        <v>46.941936,</v>
      </c>
      <c r="H178" t="str">
        <f t="shared" si="14"/>
        <v>-56.27111,</v>
      </c>
      <c r="I178" t="str">
        <f t="shared" si="10"/>
        <v>'Saint Pierre and Miquelon']);</v>
      </c>
      <c r="J178" t="str">
        <f t="shared" si="11"/>
        <v>geoDataArray.push(['PM',46.941936,-56.27111,'Saint Pierre and Miquelon']);</v>
      </c>
    </row>
    <row r="179" spans="1:10" x14ac:dyDescent="0.25">
      <c r="A179" t="s">
        <v>358</v>
      </c>
      <c r="B179">
        <v>-24.703614999999999</v>
      </c>
      <c r="C179">
        <v>-127.439308</v>
      </c>
      <c r="D179" t="s">
        <v>359</v>
      </c>
      <c r="E179" t="s">
        <v>494</v>
      </c>
      <c r="F179" t="str">
        <f t="shared" si="12"/>
        <v>'PN',</v>
      </c>
      <c r="G179" t="str">
        <f t="shared" si="13"/>
        <v>-24.703615,</v>
      </c>
      <c r="H179" t="str">
        <f t="shared" si="14"/>
        <v>-127.439308,</v>
      </c>
      <c r="I179" t="str">
        <f t="shared" si="10"/>
        <v>'Pitcairn Islands']);</v>
      </c>
      <c r="J179" t="str">
        <f t="shared" si="11"/>
        <v>geoDataArray.push(['PN',-24.703615,-127.439308,'Pitcairn Islands']);</v>
      </c>
    </row>
    <row r="180" spans="1:10" x14ac:dyDescent="0.25">
      <c r="A180" t="s">
        <v>360</v>
      </c>
      <c r="B180">
        <v>18.220832999999999</v>
      </c>
      <c r="C180">
        <v>-66.590148999999997</v>
      </c>
      <c r="D180" t="s">
        <v>361</v>
      </c>
      <c r="E180" t="s">
        <v>494</v>
      </c>
      <c r="F180" t="str">
        <f t="shared" si="12"/>
        <v>'PR',</v>
      </c>
      <c r="G180" t="str">
        <f t="shared" si="13"/>
        <v>18.220833,</v>
      </c>
      <c r="H180" t="str">
        <f t="shared" si="14"/>
        <v>-66.590149,</v>
      </c>
      <c r="I180" t="str">
        <f t="shared" si="10"/>
        <v>'Puerto Rico']);</v>
      </c>
      <c r="J180" t="str">
        <f t="shared" si="11"/>
        <v>geoDataArray.push(['PR',18.220833,-66.590149,'Puerto Rico']);</v>
      </c>
    </row>
    <row r="181" spans="1:10" x14ac:dyDescent="0.25">
      <c r="A181" t="s">
        <v>362</v>
      </c>
      <c r="B181">
        <v>31.952162000000001</v>
      </c>
      <c r="C181">
        <v>35.233153999999999</v>
      </c>
      <c r="D181" t="s">
        <v>363</v>
      </c>
      <c r="E181" t="s">
        <v>494</v>
      </c>
      <c r="F181" t="str">
        <f t="shared" si="12"/>
        <v>'PS',</v>
      </c>
      <c r="G181" t="str">
        <f t="shared" si="13"/>
        <v>31.952162,</v>
      </c>
      <c r="H181" t="str">
        <f t="shared" si="14"/>
        <v>35.233154,</v>
      </c>
      <c r="I181" t="str">
        <f t="shared" si="10"/>
        <v>'Palestinian Territories']);</v>
      </c>
      <c r="J181" t="str">
        <f t="shared" si="11"/>
        <v>geoDataArray.push(['PS',31.952162,35.233154,'Palestinian Territories']);</v>
      </c>
    </row>
    <row r="182" spans="1:10" x14ac:dyDescent="0.25">
      <c r="A182" t="s">
        <v>364</v>
      </c>
      <c r="B182">
        <v>39.399872000000002</v>
      </c>
      <c r="C182">
        <v>-8.2244539999999997</v>
      </c>
      <c r="D182" t="s">
        <v>365</v>
      </c>
      <c r="E182" t="s">
        <v>494</v>
      </c>
      <c r="F182" t="str">
        <f t="shared" si="12"/>
        <v>'PT',</v>
      </c>
      <c r="G182" t="str">
        <f t="shared" si="13"/>
        <v>39.399872,</v>
      </c>
      <c r="H182" t="str">
        <f t="shared" si="14"/>
        <v>-8.224454,</v>
      </c>
      <c r="I182" t="str">
        <f t="shared" si="10"/>
        <v>'Portugal']);</v>
      </c>
      <c r="J182" t="str">
        <f t="shared" si="11"/>
        <v>geoDataArray.push(['PT',39.399872,-8.224454,'Portugal']);</v>
      </c>
    </row>
    <row r="183" spans="1:10" x14ac:dyDescent="0.25">
      <c r="A183" t="s">
        <v>366</v>
      </c>
      <c r="B183">
        <v>7.5149800000000004</v>
      </c>
      <c r="C183">
        <v>134.58251999999999</v>
      </c>
      <c r="D183" t="s">
        <v>367</v>
      </c>
      <c r="E183" t="s">
        <v>494</v>
      </c>
      <c r="F183" t="str">
        <f t="shared" si="12"/>
        <v>'PW',</v>
      </c>
      <c r="G183" t="str">
        <f t="shared" si="13"/>
        <v>7.51498,</v>
      </c>
      <c r="H183" t="str">
        <f t="shared" si="14"/>
        <v>134.58252,</v>
      </c>
      <c r="I183" t="str">
        <f t="shared" si="10"/>
        <v>'Palau']);</v>
      </c>
      <c r="J183" t="str">
        <f t="shared" si="11"/>
        <v>geoDataArray.push(['PW',7.51498,134.58252,'Palau']);</v>
      </c>
    </row>
    <row r="184" spans="1:10" x14ac:dyDescent="0.25">
      <c r="A184" t="s">
        <v>368</v>
      </c>
      <c r="B184">
        <v>-23.442502999999999</v>
      </c>
      <c r="C184">
        <v>-58.443832</v>
      </c>
      <c r="D184" t="s">
        <v>369</v>
      </c>
      <c r="E184" t="s">
        <v>494</v>
      </c>
      <c r="F184" t="str">
        <f t="shared" si="12"/>
        <v>'PY',</v>
      </c>
      <c r="G184" t="str">
        <f t="shared" si="13"/>
        <v>-23.442503,</v>
      </c>
      <c r="H184" t="str">
        <f t="shared" si="14"/>
        <v>-58.443832,</v>
      </c>
      <c r="I184" t="str">
        <f t="shared" si="10"/>
        <v>'Paraguay']);</v>
      </c>
      <c r="J184" t="str">
        <f t="shared" si="11"/>
        <v>geoDataArray.push(['PY',-23.442503,-58.443832,'Paraguay']);</v>
      </c>
    </row>
    <row r="185" spans="1:10" x14ac:dyDescent="0.25">
      <c r="A185" t="s">
        <v>370</v>
      </c>
      <c r="B185">
        <v>25.354825999999999</v>
      </c>
      <c r="C185">
        <v>51.183883999999999</v>
      </c>
      <c r="D185" t="s">
        <v>371</v>
      </c>
      <c r="E185" t="s">
        <v>494</v>
      </c>
      <c r="F185" t="str">
        <f t="shared" si="12"/>
        <v>'QA',</v>
      </c>
      <c r="G185" t="str">
        <f t="shared" si="13"/>
        <v>25.354826,</v>
      </c>
      <c r="H185" t="str">
        <f t="shared" si="14"/>
        <v>51.183884,</v>
      </c>
      <c r="I185" t="str">
        <f t="shared" si="10"/>
        <v>'Qatar']);</v>
      </c>
      <c r="J185" t="str">
        <f t="shared" si="11"/>
        <v>geoDataArray.push(['QA',25.354826,51.183884,'Qatar']);</v>
      </c>
    </row>
    <row r="186" spans="1:10" x14ac:dyDescent="0.25">
      <c r="A186" t="s">
        <v>372</v>
      </c>
      <c r="B186">
        <v>-21.115141000000001</v>
      </c>
      <c r="C186">
        <v>55.536383999999998</v>
      </c>
      <c r="D186" t="s">
        <v>373</v>
      </c>
      <c r="E186" t="s">
        <v>494</v>
      </c>
      <c r="F186" t="str">
        <f t="shared" si="12"/>
        <v>'RE',</v>
      </c>
      <c r="G186" t="str">
        <f t="shared" si="13"/>
        <v>-21.115141,</v>
      </c>
      <c r="H186" t="str">
        <f t="shared" si="14"/>
        <v>55.536384,</v>
      </c>
      <c r="I186" t="str">
        <f t="shared" si="10"/>
        <v>'Réunion']);</v>
      </c>
      <c r="J186" t="str">
        <f t="shared" si="11"/>
        <v>geoDataArray.push(['RE',-21.115141,55.536384,'Réunion']);</v>
      </c>
    </row>
    <row r="187" spans="1:10" x14ac:dyDescent="0.25">
      <c r="A187" t="s">
        <v>374</v>
      </c>
      <c r="B187">
        <v>45.943161000000003</v>
      </c>
      <c r="C187">
        <v>24.966760000000001</v>
      </c>
      <c r="D187" t="s">
        <v>375</v>
      </c>
      <c r="E187" t="s">
        <v>494</v>
      </c>
      <c r="F187" t="str">
        <f t="shared" si="12"/>
        <v>'RO',</v>
      </c>
      <c r="G187" t="str">
        <f t="shared" si="13"/>
        <v>45.943161,</v>
      </c>
      <c r="H187" t="str">
        <f t="shared" si="14"/>
        <v>24.96676,</v>
      </c>
      <c r="I187" t="str">
        <f t="shared" si="10"/>
        <v>'Romania']);</v>
      </c>
      <c r="J187" t="str">
        <f t="shared" si="11"/>
        <v>geoDataArray.push(['RO',45.943161,24.96676,'Romania']);</v>
      </c>
    </row>
    <row r="188" spans="1:10" x14ac:dyDescent="0.25">
      <c r="A188" t="s">
        <v>376</v>
      </c>
      <c r="B188">
        <v>44.016520999999997</v>
      </c>
      <c r="C188">
        <v>21.005859000000001</v>
      </c>
      <c r="D188" t="s">
        <v>377</v>
      </c>
      <c r="E188" t="s">
        <v>494</v>
      </c>
      <c r="F188" t="str">
        <f t="shared" si="12"/>
        <v>'RS',</v>
      </c>
      <c r="G188" t="str">
        <f t="shared" si="13"/>
        <v>44.016521,</v>
      </c>
      <c r="H188" t="str">
        <f t="shared" si="14"/>
        <v>21.005859,</v>
      </c>
      <c r="I188" t="str">
        <f t="shared" si="10"/>
        <v>'Serbia']);</v>
      </c>
      <c r="J188" t="str">
        <f t="shared" si="11"/>
        <v>geoDataArray.push(['RS',44.016521,21.005859,'Serbia']);</v>
      </c>
    </row>
    <row r="189" spans="1:10" x14ac:dyDescent="0.25">
      <c r="A189" t="s">
        <v>378</v>
      </c>
      <c r="B189">
        <v>61.524009999999997</v>
      </c>
      <c r="C189">
        <v>105.31875599999999</v>
      </c>
      <c r="D189" t="s">
        <v>379</v>
      </c>
      <c r="E189" t="s">
        <v>494</v>
      </c>
      <c r="F189" t="str">
        <f t="shared" si="12"/>
        <v>'RU',</v>
      </c>
      <c r="G189" t="str">
        <f t="shared" si="13"/>
        <v>61.52401,</v>
      </c>
      <c r="H189" t="str">
        <f t="shared" si="14"/>
        <v>105.318756,</v>
      </c>
      <c r="I189" t="str">
        <f t="shared" si="10"/>
        <v>'Russia']);</v>
      </c>
      <c r="J189" t="str">
        <f t="shared" si="11"/>
        <v>geoDataArray.push(['RU',61.52401,105.318756,'Russia']);</v>
      </c>
    </row>
    <row r="190" spans="1:10" x14ac:dyDescent="0.25">
      <c r="A190" t="s">
        <v>380</v>
      </c>
      <c r="B190">
        <v>-1.9402779999999999</v>
      </c>
      <c r="C190">
        <v>29.873888000000001</v>
      </c>
      <c r="D190" t="s">
        <v>381</v>
      </c>
      <c r="E190" t="s">
        <v>494</v>
      </c>
      <c r="F190" t="str">
        <f t="shared" si="12"/>
        <v>'RW',</v>
      </c>
      <c r="G190" t="str">
        <f t="shared" si="13"/>
        <v>-1.940278,</v>
      </c>
      <c r="H190" t="str">
        <f t="shared" si="14"/>
        <v>29.873888,</v>
      </c>
      <c r="I190" t="str">
        <f t="shared" si="10"/>
        <v>'Rwanda']);</v>
      </c>
      <c r="J190" t="str">
        <f t="shared" si="11"/>
        <v>geoDataArray.push(['RW',-1.940278,29.873888,'Rwanda']);</v>
      </c>
    </row>
    <row r="191" spans="1:10" x14ac:dyDescent="0.25">
      <c r="A191" t="s">
        <v>382</v>
      </c>
      <c r="B191">
        <v>23.885942</v>
      </c>
      <c r="C191">
        <v>45.079161999999997</v>
      </c>
      <c r="D191" t="s">
        <v>383</v>
      </c>
      <c r="E191" t="s">
        <v>494</v>
      </c>
      <c r="F191" t="str">
        <f t="shared" si="12"/>
        <v>'SA',</v>
      </c>
      <c r="G191" t="str">
        <f t="shared" si="13"/>
        <v>23.885942,</v>
      </c>
      <c r="H191" t="str">
        <f t="shared" si="14"/>
        <v>45.079162,</v>
      </c>
      <c r="I191" t="str">
        <f t="shared" si="10"/>
        <v>'Saudi Arabia']);</v>
      </c>
      <c r="J191" t="str">
        <f t="shared" si="11"/>
        <v>geoDataArray.push(['SA',23.885942,45.079162,'Saudi Arabia']);</v>
      </c>
    </row>
    <row r="192" spans="1:10" x14ac:dyDescent="0.25">
      <c r="A192" t="s">
        <v>384</v>
      </c>
      <c r="B192">
        <v>-9.6457099999999993</v>
      </c>
      <c r="C192">
        <v>160.156194</v>
      </c>
      <c r="D192" t="s">
        <v>385</v>
      </c>
      <c r="E192" t="s">
        <v>494</v>
      </c>
      <c r="F192" t="str">
        <f t="shared" si="12"/>
        <v>'SB',</v>
      </c>
      <c r="G192" t="str">
        <f t="shared" si="13"/>
        <v>-9.64571,</v>
      </c>
      <c r="H192" t="str">
        <f t="shared" si="14"/>
        <v>160.156194,</v>
      </c>
      <c r="I192" t="str">
        <f t="shared" si="10"/>
        <v>'Solomon Islands']);</v>
      </c>
      <c r="J192" t="str">
        <f t="shared" si="11"/>
        <v>geoDataArray.push(['SB',-9.64571,160.156194,'Solomon Islands']);</v>
      </c>
    </row>
    <row r="193" spans="1:10" x14ac:dyDescent="0.25">
      <c r="A193" t="s">
        <v>386</v>
      </c>
      <c r="B193">
        <v>-4.6795739999999997</v>
      </c>
      <c r="C193">
        <v>55.491976999999999</v>
      </c>
      <c r="D193" t="s">
        <v>387</v>
      </c>
      <c r="E193" t="s">
        <v>494</v>
      </c>
      <c r="F193" t="str">
        <f t="shared" si="12"/>
        <v>'SC',</v>
      </c>
      <c r="G193" t="str">
        <f t="shared" si="13"/>
        <v>-4.679574,</v>
      </c>
      <c r="H193" t="str">
        <f t="shared" si="14"/>
        <v>55.491977,</v>
      </c>
      <c r="I193" t="str">
        <f>"'"&amp;D193&amp;"']);"</f>
        <v>'Seychelles']);</v>
      </c>
      <c r="J193" t="str">
        <f t="shared" ref="J131:J194" si="15">E193&amp;F193&amp;G193&amp;H193&amp;I193</f>
        <v>geoDataArray.push(['SC',-4.679574,55.491977,'Seychelles']);</v>
      </c>
    </row>
    <row r="194" spans="1:10" x14ac:dyDescent="0.25">
      <c r="A194" t="s">
        <v>388</v>
      </c>
      <c r="B194">
        <v>12.862807</v>
      </c>
      <c r="C194">
        <v>30.217635999999999</v>
      </c>
      <c r="D194" t="s">
        <v>389</v>
      </c>
      <c r="E194" t="s">
        <v>494</v>
      </c>
      <c r="F194" t="str">
        <f t="shared" si="12"/>
        <v>'SD',</v>
      </c>
      <c r="G194" t="str">
        <f t="shared" si="13"/>
        <v>12.862807,</v>
      </c>
      <c r="H194" t="str">
        <f t="shared" si="14"/>
        <v>30.217636,</v>
      </c>
      <c r="I194" t="str">
        <f t="shared" ref="I194:I246" si="16">"'"&amp;D194&amp;"']);"</f>
        <v>'Sudan']);</v>
      </c>
      <c r="J194" t="str">
        <f t="shared" si="15"/>
        <v>geoDataArray.push(['SD',12.862807,30.217636,'Sudan']);</v>
      </c>
    </row>
    <row r="195" spans="1:10" x14ac:dyDescent="0.25">
      <c r="A195" t="s">
        <v>390</v>
      </c>
      <c r="B195">
        <v>60.128160999999999</v>
      </c>
      <c r="C195">
        <v>18.643501000000001</v>
      </c>
      <c r="D195" t="s">
        <v>391</v>
      </c>
      <c r="E195" t="s">
        <v>494</v>
      </c>
      <c r="F195" t="str">
        <f t="shared" ref="F195:F246" si="17">"'"&amp;A195&amp;"',"</f>
        <v>'SE',</v>
      </c>
      <c r="G195" t="str">
        <f t="shared" ref="G195:G246" si="18">B195&amp;","</f>
        <v>60.128161,</v>
      </c>
      <c r="H195" t="str">
        <f t="shared" ref="H195:H246" si="19">C195&amp;","</f>
        <v>18.643501,</v>
      </c>
      <c r="I195" t="str">
        <f t="shared" si="16"/>
        <v>'Sweden']);</v>
      </c>
      <c r="J195" t="str">
        <f t="shared" ref="J195:J246" si="20">E195&amp;F195&amp;G195&amp;H195&amp;I195</f>
        <v>geoDataArray.push(['SE',60.128161,18.643501,'Sweden']);</v>
      </c>
    </row>
    <row r="196" spans="1:10" x14ac:dyDescent="0.25">
      <c r="A196" t="s">
        <v>392</v>
      </c>
      <c r="B196">
        <v>1.3520829999999999</v>
      </c>
      <c r="C196">
        <v>103.819836</v>
      </c>
      <c r="D196" t="s">
        <v>393</v>
      </c>
      <c r="E196" t="s">
        <v>494</v>
      </c>
      <c r="F196" t="str">
        <f t="shared" si="17"/>
        <v>'SG',</v>
      </c>
      <c r="G196" t="str">
        <f t="shared" si="18"/>
        <v>1.352083,</v>
      </c>
      <c r="H196" t="str">
        <f t="shared" si="19"/>
        <v>103.819836,</v>
      </c>
      <c r="I196" t="str">
        <f t="shared" si="16"/>
        <v>'Singapore']);</v>
      </c>
      <c r="J196" t="str">
        <f t="shared" si="20"/>
        <v>geoDataArray.push(['SG',1.352083,103.819836,'Singapore']);</v>
      </c>
    </row>
    <row r="197" spans="1:10" x14ac:dyDescent="0.25">
      <c r="A197" t="s">
        <v>394</v>
      </c>
      <c r="B197">
        <v>-24.143474000000001</v>
      </c>
      <c r="C197">
        <v>-10.030696000000001</v>
      </c>
      <c r="D197" t="s">
        <v>395</v>
      </c>
      <c r="E197" t="s">
        <v>494</v>
      </c>
      <c r="F197" t="str">
        <f t="shared" si="17"/>
        <v>'SH',</v>
      </c>
      <c r="G197" t="str">
        <f t="shared" si="18"/>
        <v>-24.143474,</v>
      </c>
      <c r="H197" t="str">
        <f t="shared" si="19"/>
        <v>-10.030696,</v>
      </c>
      <c r="I197" t="str">
        <f t="shared" si="16"/>
        <v>'Saint Helena']);</v>
      </c>
      <c r="J197" t="str">
        <f t="shared" si="20"/>
        <v>geoDataArray.push(['SH',-24.143474,-10.030696,'Saint Helena']);</v>
      </c>
    </row>
    <row r="198" spans="1:10" x14ac:dyDescent="0.25">
      <c r="A198" t="s">
        <v>396</v>
      </c>
      <c r="B198">
        <v>46.151240999999999</v>
      </c>
      <c r="C198">
        <v>14.995463000000001</v>
      </c>
      <c r="D198" t="s">
        <v>397</v>
      </c>
      <c r="E198" t="s">
        <v>494</v>
      </c>
      <c r="F198" t="str">
        <f t="shared" si="17"/>
        <v>'SI',</v>
      </c>
      <c r="G198" t="str">
        <f t="shared" si="18"/>
        <v>46.151241,</v>
      </c>
      <c r="H198" t="str">
        <f t="shared" si="19"/>
        <v>14.995463,</v>
      </c>
      <c r="I198" t="str">
        <f t="shared" si="16"/>
        <v>'Slovenia']);</v>
      </c>
      <c r="J198" t="str">
        <f t="shared" si="20"/>
        <v>geoDataArray.push(['SI',46.151241,14.995463,'Slovenia']);</v>
      </c>
    </row>
    <row r="199" spans="1:10" x14ac:dyDescent="0.25">
      <c r="A199" t="s">
        <v>398</v>
      </c>
      <c r="B199">
        <v>77.553604000000007</v>
      </c>
      <c r="C199">
        <v>23.670272000000001</v>
      </c>
      <c r="D199" t="s">
        <v>399</v>
      </c>
      <c r="E199" t="s">
        <v>494</v>
      </c>
      <c r="F199" t="str">
        <f t="shared" si="17"/>
        <v>'SJ',</v>
      </c>
      <c r="G199" t="str">
        <f t="shared" si="18"/>
        <v>77.553604,</v>
      </c>
      <c r="H199" t="str">
        <f t="shared" si="19"/>
        <v>23.670272,</v>
      </c>
      <c r="I199" t="str">
        <f t="shared" si="16"/>
        <v>'Svalbard and Jan Mayen']);</v>
      </c>
      <c r="J199" t="str">
        <f t="shared" si="20"/>
        <v>geoDataArray.push(['SJ',77.553604,23.670272,'Svalbard and Jan Mayen']);</v>
      </c>
    </row>
    <row r="200" spans="1:10" x14ac:dyDescent="0.25">
      <c r="A200" t="s">
        <v>400</v>
      </c>
      <c r="B200">
        <v>48.669026000000002</v>
      </c>
      <c r="C200">
        <v>19.699024000000001</v>
      </c>
      <c r="D200" t="s">
        <v>401</v>
      </c>
      <c r="E200" t="s">
        <v>494</v>
      </c>
      <c r="F200" t="str">
        <f t="shared" si="17"/>
        <v>'SK',</v>
      </c>
      <c r="G200" t="str">
        <f t="shared" si="18"/>
        <v>48.669026,</v>
      </c>
      <c r="H200" t="str">
        <f t="shared" si="19"/>
        <v>19.699024,</v>
      </c>
      <c r="I200" t="str">
        <f t="shared" si="16"/>
        <v>'Slovakia']);</v>
      </c>
      <c r="J200" t="str">
        <f t="shared" si="20"/>
        <v>geoDataArray.push(['SK',48.669026,19.699024,'Slovakia']);</v>
      </c>
    </row>
    <row r="201" spans="1:10" x14ac:dyDescent="0.25">
      <c r="A201" t="s">
        <v>402</v>
      </c>
      <c r="B201">
        <v>8.4605549999999994</v>
      </c>
      <c r="C201">
        <v>-11.779889000000001</v>
      </c>
      <c r="D201" t="s">
        <v>403</v>
      </c>
      <c r="E201" t="s">
        <v>494</v>
      </c>
      <c r="F201" t="str">
        <f t="shared" si="17"/>
        <v>'SL',</v>
      </c>
      <c r="G201" t="str">
        <f t="shared" si="18"/>
        <v>8.460555,</v>
      </c>
      <c r="H201" t="str">
        <f t="shared" si="19"/>
        <v>-11.779889,</v>
      </c>
      <c r="I201" t="str">
        <f t="shared" si="16"/>
        <v>'Sierra Leone']);</v>
      </c>
      <c r="J201" t="str">
        <f t="shared" si="20"/>
        <v>geoDataArray.push(['SL',8.460555,-11.779889,'Sierra Leone']);</v>
      </c>
    </row>
    <row r="202" spans="1:10" x14ac:dyDescent="0.25">
      <c r="A202" t="s">
        <v>404</v>
      </c>
      <c r="B202">
        <v>43.942360000000001</v>
      </c>
      <c r="C202">
        <v>12.457777</v>
      </c>
      <c r="D202" t="s">
        <v>405</v>
      </c>
      <c r="E202" t="s">
        <v>494</v>
      </c>
      <c r="F202" t="str">
        <f t="shared" si="17"/>
        <v>'SM',</v>
      </c>
      <c r="G202" t="str">
        <f t="shared" si="18"/>
        <v>43.94236,</v>
      </c>
      <c r="H202" t="str">
        <f t="shared" si="19"/>
        <v>12.457777,</v>
      </c>
      <c r="I202" t="str">
        <f t="shared" si="16"/>
        <v>'San Marino']);</v>
      </c>
      <c r="J202" t="str">
        <f t="shared" si="20"/>
        <v>geoDataArray.push(['SM',43.94236,12.457777,'San Marino']);</v>
      </c>
    </row>
    <row r="203" spans="1:10" x14ac:dyDescent="0.25">
      <c r="A203" t="s">
        <v>406</v>
      </c>
      <c r="B203">
        <v>14.497401</v>
      </c>
      <c r="C203">
        <v>-14.452362000000001</v>
      </c>
      <c r="D203" t="s">
        <v>407</v>
      </c>
      <c r="E203" t="s">
        <v>494</v>
      </c>
      <c r="F203" t="str">
        <f t="shared" si="17"/>
        <v>'SN',</v>
      </c>
      <c r="G203" t="str">
        <f t="shared" si="18"/>
        <v>14.497401,</v>
      </c>
      <c r="H203" t="str">
        <f t="shared" si="19"/>
        <v>-14.452362,</v>
      </c>
      <c r="I203" t="str">
        <f t="shared" si="16"/>
        <v>'Senegal']);</v>
      </c>
      <c r="J203" t="str">
        <f t="shared" si="20"/>
        <v>geoDataArray.push(['SN',14.497401,-14.452362,'Senegal']);</v>
      </c>
    </row>
    <row r="204" spans="1:10" x14ac:dyDescent="0.25">
      <c r="A204" t="s">
        <v>408</v>
      </c>
      <c r="B204">
        <v>5.1521489999999996</v>
      </c>
      <c r="C204">
        <v>46.199615999999999</v>
      </c>
      <c r="D204" t="s">
        <v>409</v>
      </c>
      <c r="E204" t="s">
        <v>494</v>
      </c>
      <c r="F204" t="str">
        <f t="shared" si="17"/>
        <v>'SO',</v>
      </c>
      <c r="G204" t="str">
        <f t="shared" si="18"/>
        <v>5.152149,</v>
      </c>
      <c r="H204" t="str">
        <f t="shared" si="19"/>
        <v>46.199616,</v>
      </c>
      <c r="I204" t="str">
        <f t="shared" si="16"/>
        <v>'Somalia']);</v>
      </c>
      <c r="J204" t="str">
        <f t="shared" si="20"/>
        <v>geoDataArray.push(['SO',5.152149,46.199616,'Somalia']);</v>
      </c>
    </row>
    <row r="205" spans="1:10" x14ac:dyDescent="0.25">
      <c r="A205" t="s">
        <v>410</v>
      </c>
      <c r="B205">
        <v>3.919305</v>
      </c>
      <c r="C205">
        <v>-56.027782999999999</v>
      </c>
      <c r="D205" t="s">
        <v>411</v>
      </c>
      <c r="E205" t="s">
        <v>494</v>
      </c>
      <c r="F205" t="str">
        <f t="shared" si="17"/>
        <v>'SR',</v>
      </c>
      <c r="G205" t="str">
        <f t="shared" si="18"/>
        <v>3.919305,</v>
      </c>
      <c r="H205" t="str">
        <f t="shared" si="19"/>
        <v>-56.027783,</v>
      </c>
      <c r="I205" t="str">
        <f t="shared" si="16"/>
        <v>'Suriname']);</v>
      </c>
      <c r="J205" t="str">
        <f t="shared" si="20"/>
        <v>geoDataArray.push(['SR',3.919305,-56.027783,'Suriname']);</v>
      </c>
    </row>
    <row r="206" spans="1:10" x14ac:dyDescent="0.25">
      <c r="A206" t="s">
        <v>412</v>
      </c>
      <c r="B206">
        <v>0.18636</v>
      </c>
      <c r="C206">
        <v>6.6130810000000002</v>
      </c>
      <c r="D206" t="s">
        <v>413</v>
      </c>
      <c r="E206" t="s">
        <v>494</v>
      </c>
      <c r="F206" t="str">
        <f t="shared" si="17"/>
        <v>'ST',</v>
      </c>
      <c r="G206" t="str">
        <f t="shared" si="18"/>
        <v>0.18636,</v>
      </c>
      <c r="H206" t="str">
        <f t="shared" si="19"/>
        <v>6.613081,</v>
      </c>
      <c r="I206" t="str">
        <f t="shared" si="16"/>
        <v>'São Tomé and Príncipe']);</v>
      </c>
      <c r="J206" t="str">
        <f t="shared" si="20"/>
        <v>geoDataArray.push(['ST',0.18636,6.613081,'São Tomé and Príncipe']);</v>
      </c>
    </row>
    <row r="207" spans="1:10" x14ac:dyDescent="0.25">
      <c r="A207" t="s">
        <v>414</v>
      </c>
      <c r="B207">
        <v>13.794185000000001</v>
      </c>
      <c r="C207">
        <v>-88.896529999999998</v>
      </c>
      <c r="D207" t="s">
        <v>415</v>
      </c>
      <c r="E207" t="s">
        <v>494</v>
      </c>
      <c r="F207" t="str">
        <f t="shared" si="17"/>
        <v>'SV',</v>
      </c>
      <c r="G207" t="str">
        <f t="shared" si="18"/>
        <v>13.794185,</v>
      </c>
      <c r="H207" t="str">
        <f t="shared" si="19"/>
        <v>-88.89653,</v>
      </c>
      <c r="I207" t="str">
        <f t="shared" si="16"/>
        <v>'El Salvador']);</v>
      </c>
      <c r="J207" t="str">
        <f t="shared" si="20"/>
        <v>geoDataArray.push(['SV',13.794185,-88.89653,'El Salvador']);</v>
      </c>
    </row>
    <row r="208" spans="1:10" x14ac:dyDescent="0.25">
      <c r="A208" t="s">
        <v>416</v>
      </c>
      <c r="B208">
        <v>34.802075000000002</v>
      </c>
      <c r="C208">
        <v>38.996814999999998</v>
      </c>
      <c r="D208" t="s">
        <v>417</v>
      </c>
      <c r="E208" t="s">
        <v>494</v>
      </c>
      <c r="F208" t="str">
        <f t="shared" si="17"/>
        <v>'SY',</v>
      </c>
      <c r="G208" t="str">
        <f t="shared" si="18"/>
        <v>34.802075,</v>
      </c>
      <c r="H208" t="str">
        <f t="shared" si="19"/>
        <v>38.996815,</v>
      </c>
      <c r="I208" t="str">
        <f t="shared" si="16"/>
        <v>'Syria']);</v>
      </c>
      <c r="J208" t="str">
        <f t="shared" si="20"/>
        <v>geoDataArray.push(['SY',34.802075,38.996815,'Syria']);</v>
      </c>
    </row>
    <row r="209" spans="1:10" x14ac:dyDescent="0.25">
      <c r="A209" t="s">
        <v>418</v>
      </c>
      <c r="B209">
        <v>-26.522503</v>
      </c>
      <c r="C209">
        <v>31.465865999999998</v>
      </c>
      <c r="D209" t="s">
        <v>419</v>
      </c>
      <c r="E209" t="s">
        <v>494</v>
      </c>
      <c r="F209" t="str">
        <f t="shared" si="17"/>
        <v>'SZ',</v>
      </c>
      <c r="G209" t="str">
        <f t="shared" si="18"/>
        <v>-26.522503,</v>
      </c>
      <c r="H209" t="str">
        <f t="shared" si="19"/>
        <v>31.465866,</v>
      </c>
      <c r="I209" t="str">
        <f t="shared" si="16"/>
        <v>'Swaziland']);</v>
      </c>
      <c r="J209" t="str">
        <f t="shared" si="20"/>
        <v>geoDataArray.push(['SZ',-26.522503,31.465866,'Swaziland']);</v>
      </c>
    </row>
    <row r="210" spans="1:10" x14ac:dyDescent="0.25">
      <c r="A210" t="s">
        <v>420</v>
      </c>
      <c r="B210">
        <v>21.694025</v>
      </c>
      <c r="C210">
        <v>-71.797927999999999</v>
      </c>
      <c r="D210" t="s">
        <v>421</v>
      </c>
      <c r="E210" t="s">
        <v>494</v>
      </c>
      <c r="F210" t="str">
        <f t="shared" si="17"/>
        <v>'TC',</v>
      </c>
      <c r="G210" t="str">
        <f t="shared" si="18"/>
        <v>21.694025,</v>
      </c>
      <c r="H210" t="str">
        <f t="shared" si="19"/>
        <v>-71.797928,</v>
      </c>
      <c r="I210" t="str">
        <f t="shared" si="16"/>
        <v>'Turks and Caicos Islands']);</v>
      </c>
      <c r="J210" t="str">
        <f t="shared" si="20"/>
        <v>geoDataArray.push(['TC',21.694025,-71.797928,'Turks and Caicos Islands']);</v>
      </c>
    </row>
    <row r="211" spans="1:10" x14ac:dyDescent="0.25">
      <c r="A211" t="s">
        <v>422</v>
      </c>
      <c r="B211">
        <v>15.454166000000001</v>
      </c>
      <c r="C211">
        <v>18.732206999999999</v>
      </c>
      <c r="D211" t="s">
        <v>423</v>
      </c>
      <c r="E211" t="s">
        <v>494</v>
      </c>
      <c r="F211" t="str">
        <f t="shared" si="17"/>
        <v>'TD',</v>
      </c>
      <c r="G211" t="str">
        <f t="shared" si="18"/>
        <v>15.454166,</v>
      </c>
      <c r="H211" t="str">
        <f t="shared" si="19"/>
        <v>18.732207,</v>
      </c>
      <c r="I211" t="str">
        <f t="shared" si="16"/>
        <v>'Chad']);</v>
      </c>
      <c r="J211" t="str">
        <f t="shared" si="20"/>
        <v>geoDataArray.push(['TD',15.454166,18.732207,'Chad']);</v>
      </c>
    </row>
    <row r="212" spans="1:10" x14ac:dyDescent="0.25">
      <c r="A212" t="s">
        <v>424</v>
      </c>
      <c r="B212">
        <v>-49.280366000000001</v>
      </c>
      <c r="C212">
        <v>69.348557</v>
      </c>
      <c r="D212" t="s">
        <v>425</v>
      </c>
      <c r="E212" t="s">
        <v>494</v>
      </c>
      <c r="F212" t="str">
        <f t="shared" si="17"/>
        <v>'TF',</v>
      </c>
      <c r="G212" t="str">
        <f t="shared" si="18"/>
        <v>-49.280366,</v>
      </c>
      <c r="H212" t="str">
        <f t="shared" si="19"/>
        <v>69.348557,</v>
      </c>
      <c r="I212" t="str">
        <f t="shared" si="16"/>
        <v>'French Southern Territories']);</v>
      </c>
      <c r="J212" t="str">
        <f t="shared" si="20"/>
        <v>geoDataArray.push(['TF',-49.280366,69.348557,'French Southern Territories']);</v>
      </c>
    </row>
    <row r="213" spans="1:10" x14ac:dyDescent="0.25">
      <c r="A213" t="s">
        <v>426</v>
      </c>
      <c r="B213">
        <v>8.6195430000000002</v>
      </c>
      <c r="C213">
        <v>0.82478200000000002</v>
      </c>
      <c r="D213" t="s">
        <v>427</v>
      </c>
      <c r="E213" t="s">
        <v>494</v>
      </c>
      <c r="F213" t="str">
        <f t="shared" si="17"/>
        <v>'TG',</v>
      </c>
      <c r="G213" t="str">
        <f t="shared" si="18"/>
        <v>8.619543,</v>
      </c>
      <c r="H213" t="str">
        <f t="shared" si="19"/>
        <v>0.824782,</v>
      </c>
      <c r="I213" t="str">
        <f t="shared" si="16"/>
        <v>'Togo']);</v>
      </c>
      <c r="J213" t="str">
        <f t="shared" si="20"/>
        <v>geoDataArray.push(['TG',8.619543,0.824782,'Togo']);</v>
      </c>
    </row>
    <row r="214" spans="1:10" x14ac:dyDescent="0.25">
      <c r="A214" t="s">
        <v>428</v>
      </c>
      <c r="B214">
        <v>15.870032</v>
      </c>
      <c r="C214">
        <v>100.992541</v>
      </c>
      <c r="D214" t="s">
        <v>429</v>
      </c>
      <c r="E214" t="s">
        <v>494</v>
      </c>
      <c r="F214" t="str">
        <f t="shared" si="17"/>
        <v>'TH',</v>
      </c>
      <c r="G214" t="str">
        <f t="shared" si="18"/>
        <v>15.870032,</v>
      </c>
      <c r="H214" t="str">
        <f t="shared" si="19"/>
        <v>100.992541,</v>
      </c>
      <c r="I214" t="str">
        <f t="shared" si="16"/>
        <v>'Thailand']);</v>
      </c>
      <c r="J214" t="str">
        <f t="shared" si="20"/>
        <v>geoDataArray.push(['TH',15.870032,100.992541,'Thailand']);</v>
      </c>
    </row>
    <row r="215" spans="1:10" x14ac:dyDescent="0.25">
      <c r="A215" t="s">
        <v>430</v>
      </c>
      <c r="B215">
        <v>38.861033999999997</v>
      </c>
      <c r="C215">
        <v>71.276093000000003</v>
      </c>
      <c r="D215" t="s">
        <v>431</v>
      </c>
      <c r="E215" t="s">
        <v>494</v>
      </c>
      <c r="F215" t="str">
        <f t="shared" si="17"/>
        <v>'TJ',</v>
      </c>
      <c r="G215" t="str">
        <f t="shared" si="18"/>
        <v>38.861034,</v>
      </c>
      <c r="H215" t="str">
        <f t="shared" si="19"/>
        <v>71.276093,</v>
      </c>
      <c r="I215" t="str">
        <f t="shared" si="16"/>
        <v>'Tajikistan']);</v>
      </c>
      <c r="J215" t="str">
        <f t="shared" si="20"/>
        <v>geoDataArray.push(['TJ',38.861034,71.276093,'Tajikistan']);</v>
      </c>
    </row>
    <row r="216" spans="1:10" x14ac:dyDescent="0.25">
      <c r="A216" t="s">
        <v>432</v>
      </c>
      <c r="B216">
        <v>-8.9673630000000006</v>
      </c>
      <c r="C216">
        <v>-171.85588100000001</v>
      </c>
      <c r="D216" t="s">
        <v>433</v>
      </c>
      <c r="E216" t="s">
        <v>494</v>
      </c>
      <c r="F216" t="str">
        <f t="shared" si="17"/>
        <v>'TK',</v>
      </c>
      <c r="G216" t="str">
        <f t="shared" si="18"/>
        <v>-8.967363,</v>
      </c>
      <c r="H216" t="str">
        <f t="shared" si="19"/>
        <v>-171.855881,</v>
      </c>
      <c r="I216" t="str">
        <f t="shared" si="16"/>
        <v>'Tokelau']);</v>
      </c>
      <c r="J216" t="str">
        <f t="shared" si="20"/>
        <v>geoDataArray.push(['TK',-8.967363,-171.855881,'Tokelau']);</v>
      </c>
    </row>
    <row r="217" spans="1:10" x14ac:dyDescent="0.25">
      <c r="A217" t="s">
        <v>434</v>
      </c>
      <c r="B217">
        <v>-8.8742169999999998</v>
      </c>
      <c r="C217">
        <v>125.72753899999999</v>
      </c>
      <c r="D217" t="s">
        <v>435</v>
      </c>
      <c r="E217" t="s">
        <v>494</v>
      </c>
      <c r="F217" t="str">
        <f t="shared" si="17"/>
        <v>'TL',</v>
      </c>
      <c r="G217" t="str">
        <f t="shared" si="18"/>
        <v>-8.874217,</v>
      </c>
      <c r="H217" t="str">
        <f t="shared" si="19"/>
        <v>125.727539,</v>
      </c>
      <c r="I217" t="str">
        <f t="shared" si="16"/>
        <v>'Timor-Leste']);</v>
      </c>
      <c r="J217" t="str">
        <f t="shared" si="20"/>
        <v>geoDataArray.push(['TL',-8.874217,125.727539,'Timor-Leste']);</v>
      </c>
    </row>
    <row r="218" spans="1:10" x14ac:dyDescent="0.25">
      <c r="A218" t="s">
        <v>436</v>
      </c>
      <c r="B218">
        <v>38.969718999999998</v>
      </c>
      <c r="C218">
        <v>59.556277999999999</v>
      </c>
      <c r="D218" t="s">
        <v>437</v>
      </c>
      <c r="E218" t="s">
        <v>494</v>
      </c>
      <c r="F218" t="str">
        <f t="shared" si="17"/>
        <v>'TM',</v>
      </c>
      <c r="G218" t="str">
        <f t="shared" si="18"/>
        <v>38.969719,</v>
      </c>
      <c r="H218" t="str">
        <f t="shared" si="19"/>
        <v>59.556278,</v>
      </c>
      <c r="I218" t="str">
        <f t="shared" si="16"/>
        <v>'Turkmenistan']);</v>
      </c>
      <c r="J218" t="str">
        <f t="shared" si="20"/>
        <v>geoDataArray.push(['TM',38.969719,59.556278,'Turkmenistan']);</v>
      </c>
    </row>
    <row r="219" spans="1:10" x14ac:dyDescent="0.25">
      <c r="A219" t="s">
        <v>438</v>
      </c>
      <c r="B219">
        <v>33.886916999999997</v>
      </c>
      <c r="C219">
        <v>9.5374990000000004</v>
      </c>
      <c r="D219" t="s">
        <v>439</v>
      </c>
      <c r="E219" t="s">
        <v>494</v>
      </c>
      <c r="F219" t="str">
        <f t="shared" si="17"/>
        <v>'TN',</v>
      </c>
      <c r="G219" t="str">
        <f t="shared" si="18"/>
        <v>33.886917,</v>
      </c>
      <c r="H219" t="str">
        <f t="shared" si="19"/>
        <v>9.537499,</v>
      </c>
      <c r="I219" t="str">
        <f t="shared" si="16"/>
        <v>'Tunisia']);</v>
      </c>
      <c r="J219" t="str">
        <f t="shared" si="20"/>
        <v>geoDataArray.push(['TN',33.886917,9.537499,'Tunisia']);</v>
      </c>
    </row>
    <row r="220" spans="1:10" x14ac:dyDescent="0.25">
      <c r="A220" t="s">
        <v>440</v>
      </c>
      <c r="B220">
        <v>-21.178985999999998</v>
      </c>
      <c r="C220">
        <v>-175.19824199999999</v>
      </c>
      <c r="D220" t="s">
        <v>441</v>
      </c>
      <c r="E220" t="s">
        <v>494</v>
      </c>
      <c r="F220" t="str">
        <f t="shared" si="17"/>
        <v>'TO',</v>
      </c>
      <c r="G220" t="str">
        <f t="shared" si="18"/>
        <v>-21.178986,</v>
      </c>
      <c r="H220" t="str">
        <f t="shared" si="19"/>
        <v>-175.198242,</v>
      </c>
      <c r="I220" t="str">
        <f t="shared" si="16"/>
        <v>'Tonga']);</v>
      </c>
      <c r="J220" t="str">
        <f t="shared" si="20"/>
        <v>geoDataArray.push(['TO',-21.178986,-175.198242,'Tonga']);</v>
      </c>
    </row>
    <row r="221" spans="1:10" x14ac:dyDescent="0.25">
      <c r="A221" t="s">
        <v>442</v>
      </c>
      <c r="B221">
        <v>38.963745000000003</v>
      </c>
      <c r="C221">
        <v>35.243321999999999</v>
      </c>
      <c r="D221" t="s">
        <v>443</v>
      </c>
      <c r="E221" t="s">
        <v>494</v>
      </c>
      <c r="F221" t="str">
        <f t="shared" si="17"/>
        <v>'TR',</v>
      </c>
      <c r="G221" t="str">
        <f t="shared" si="18"/>
        <v>38.963745,</v>
      </c>
      <c r="H221" t="str">
        <f t="shared" si="19"/>
        <v>35.243322,</v>
      </c>
      <c r="I221" t="str">
        <f t="shared" si="16"/>
        <v>'Turkey']);</v>
      </c>
      <c r="J221" t="str">
        <f t="shared" si="20"/>
        <v>geoDataArray.push(['TR',38.963745,35.243322,'Turkey']);</v>
      </c>
    </row>
    <row r="222" spans="1:10" x14ac:dyDescent="0.25">
      <c r="A222" t="s">
        <v>444</v>
      </c>
      <c r="B222">
        <v>10.691803</v>
      </c>
      <c r="C222">
        <v>-61.222503000000003</v>
      </c>
      <c r="D222" t="s">
        <v>445</v>
      </c>
      <c r="E222" t="s">
        <v>494</v>
      </c>
      <c r="F222" t="str">
        <f t="shared" si="17"/>
        <v>'TT',</v>
      </c>
      <c r="G222" t="str">
        <f t="shared" si="18"/>
        <v>10.691803,</v>
      </c>
      <c r="H222" t="str">
        <f t="shared" si="19"/>
        <v>-61.222503,</v>
      </c>
      <c r="I222" t="str">
        <f t="shared" si="16"/>
        <v>'Trinidad and Tobago']);</v>
      </c>
      <c r="J222" t="str">
        <f t="shared" si="20"/>
        <v>geoDataArray.push(['TT',10.691803,-61.222503,'Trinidad and Tobago']);</v>
      </c>
    </row>
    <row r="223" spans="1:10" x14ac:dyDescent="0.25">
      <c r="A223" t="s">
        <v>446</v>
      </c>
      <c r="B223">
        <v>-7.1095350000000002</v>
      </c>
      <c r="C223">
        <v>177.64932999999999</v>
      </c>
      <c r="D223" t="s">
        <v>447</v>
      </c>
      <c r="E223" t="s">
        <v>494</v>
      </c>
      <c r="F223" t="str">
        <f t="shared" si="17"/>
        <v>'TV',</v>
      </c>
      <c r="G223" t="str">
        <f t="shared" si="18"/>
        <v>-7.109535,</v>
      </c>
      <c r="H223" t="str">
        <f t="shared" si="19"/>
        <v>177.64933,</v>
      </c>
      <c r="I223" t="str">
        <f t="shared" si="16"/>
        <v>'Tuvalu']);</v>
      </c>
      <c r="J223" t="str">
        <f t="shared" si="20"/>
        <v>geoDataArray.push(['TV',-7.109535,177.64933,'Tuvalu']);</v>
      </c>
    </row>
    <row r="224" spans="1:10" x14ac:dyDescent="0.25">
      <c r="A224" t="s">
        <v>448</v>
      </c>
      <c r="B224">
        <v>23.69781</v>
      </c>
      <c r="C224">
        <v>120.960515</v>
      </c>
      <c r="D224" t="s">
        <v>449</v>
      </c>
      <c r="E224" t="s">
        <v>494</v>
      </c>
      <c r="F224" t="str">
        <f t="shared" si="17"/>
        <v>'TW',</v>
      </c>
      <c r="G224" t="str">
        <f t="shared" si="18"/>
        <v>23.69781,</v>
      </c>
      <c r="H224" t="str">
        <f t="shared" si="19"/>
        <v>120.960515,</v>
      </c>
      <c r="I224" t="str">
        <f t="shared" si="16"/>
        <v>'Taiwan']);</v>
      </c>
      <c r="J224" t="str">
        <f t="shared" si="20"/>
        <v>geoDataArray.push(['TW',23.69781,120.960515,'Taiwan']);</v>
      </c>
    </row>
    <row r="225" spans="1:10" x14ac:dyDescent="0.25">
      <c r="A225" t="s">
        <v>450</v>
      </c>
      <c r="B225">
        <v>-6.3690280000000001</v>
      </c>
      <c r="C225">
        <v>34.888821999999998</v>
      </c>
      <c r="D225" t="s">
        <v>451</v>
      </c>
      <c r="E225" t="s">
        <v>494</v>
      </c>
      <c r="F225" t="str">
        <f t="shared" si="17"/>
        <v>'TZ',</v>
      </c>
      <c r="G225" t="str">
        <f t="shared" si="18"/>
        <v>-6.369028,</v>
      </c>
      <c r="H225" t="str">
        <f t="shared" si="19"/>
        <v>34.888822,</v>
      </c>
      <c r="I225" t="str">
        <f t="shared" si="16"/>
        <v>'Tanzania']);</v>
      </c>
      <c r="J225" t="str">
        <f t="shared" si="20"/>
        <v>geoDataArray.push(['TZ',-6.369028,34.888822,'Tanzania']);</v>
      </c>
    </row>
    <row r="226" spans="1:10" x14ac:dyDescent="0.25">
      <c r="A226" t="s">
        <v>452</v>
      </c>
      <c r="B226">
        <v>48.379432999999999</v>
      </c>
      <c r="C226">
        <v>31.165579999999999</v>
      </c>
      <c r="D226" t="s">
        <v>453</v>
      </c>
      <c r="E226" t="s">
        <v>494</v>
      </c>
      <c r="F226" t="str">
        <f t="shared" si="17"/>
        <v>'UA',</v>
      </c>
      <c r="G226" t="str">
        <f t="shared" si="18"/>
        <v>48.379433,</v>
      </c>
      <c r="H226" t="str">
        <f t="shared" si="19"/>
        <v>31.16558,</v>
      </c>
      <c r="I226" t="str">
        <f t="shared" si="16"/>
        <v>'Ukraine']);</v>
      </c>
      <c r="J226" t="str">
        <f t="shared" si="20"/>
        <v>geoDataArray.push(['UA',48.379433,31.16558,'Ukraine']);</v>
      </c>
    </row>
    <row r="227" spans="1:10" x14ac:dyDescent="0.25">
      <c r="A227" t="s">
        <v>454</v>
      </c>
      <c r="B227">
        <v>1.3733329999999999</v>
      </c>
      <c r="C227">
        <v>32.290275000000001</v>
      </c>
      <c r="D227" t="s">
        <v>455</v>
      </c>
      <c r="E227" t="s">
        <v>494</v>
      </c>
      <c r="F227" t="str">
        <f t="shared" si="17"/>
        <v>'UG',</v>
      </c>
      <c r="G227" t="str">
        <f t="shared" si="18"/>
        <v>1.373333,</v>
      </c>
      <c r="H227" t="str">
        <f t="shared" si="19"/>
        <v>32.290275,</v>
      </c>
      <c r="I227" t="str">
        <f t="shared" si="16"/>
        <v>'Uganda']);</v>
      </c>
      <c r="J227" t="str">
        <f t="shared" si="20"/>
        <v>geoDataArray.push(['UG',1.373333,32.290275,'Uganda']);</v>
      </c>
    </row>
    <row r="228" spans="1:10" x14ac:dyDescent="0.25">
      <c r="A228" t="s">
        <v>456</v>
      </c>
      <c r="D228" t="s">
        <v>457</v>
      </c>
      <c r="E228" t="s">
        <v>494</v>
      </c>
      <c r="F228" t="str">
        <f t="shared" si="17"/>
        <v>'UM',</v>
      </c>
      <c r="G228" t="str">
        <f t="shared" si="18"/>
        <v>,</v>
      </c>
      <c r="H228" t="str">
        <f t="shared" si="19"/>
        <v>,</v>
      </c>
      <c r="I228" t="str">
        <f t="shared" si="16"/>
        <v>'U.S. Minor Outlying Islands']);</v>
      </c>
      <c r="J228" t="str">
        <f t="shared" si="20"/>
        <v>geoDataArray.push(['UM',,,'U.S. Minor Outlying Islands']);</v>
      </c>
    </row>
    <row r="229" spans="1:10" x14ac:dyDescent="0.25">
      <c r="A229" t="s">
        <v>458</v>
      </c>
      <c r="B229">
        <v>37.090240000000001</v>
      </c>
      <c r="C229">
        <v>-95.712890999999999</v>
      </c>
      <c r="D229" t="s">
        <v>459</v>
      </c>
      <c r="E229" t="s">
        <v>494</v>
      </c>
      <c r="F229" t="str">
        <f t="shared" si="17"/>
        <v>'US',</v>
      </c>
      <c r="G229" t="str">
        <f t="shared" si="18"/>
        <v>37.09024,</v>
      </c>
      <c r="H229" t="str">
        <f t="shared" si="19"/>
        <v>-95.712891,</v>
      </c>
      <c r="I229" t="str">
        <f t="shared" si="16"/>
        <v>'United States']);</v>
      </c>
      <c r="J229" t="str">
        <f t="shared" si="20"/>
        <v>geoDataArray.push(['US',37.09024,-95.712891,'United States']);</v>
      </c>
    </row>
    <row r="230" spans="1:10" x14ac:dyDescent="0.25">
      <c r="A230" t="s">
        <v>460</v>
      </c>
      <c r="B230">
        <v>-32.522779</v>
      </c>
      <c r="C230">
        <v>-55.765835000000003</v>
      </c>
      <c r="D230" t="s">
        <v>461</v>
      </c>
      <c r="E230" t="s">
        <v>494</v>
      </c>
      <c r="F230" t="str">
        <f t="shared" si="17"/>
        <v>'UY',</v>
      </c>
      <c r="G230" t="str">
        <f t="shared" si="18"/>
        <v>-32.522779,</v>
      </c>
      <c r="H230" t="str">
        <f t="shared" si="19"/>
        <v>-55.765835,</v>
      </c>
      <c r="I230" t="str">
        <f t="shared" si="16"/>
        <v>'Uruguay']);</v>
      </c>
      <c r="J230" t="str">
        <f t="shared" si="20"/>
        <v>geoDataArray.push(['UY',-32.522779,-55.765835,'Uruguay']);</v>
      </c>
    </row>
    <row r="231" spans="1:10" x14ac:dyDescent="0.25">
      <c r="A231" t="s">
        <v>462</v>
      </c>
      <c r="B231">
        <v>41.377490999999999</v>
      </c>
      <c r="C231">
        <v>64.585262</v>
      </c>
      <c r="D231" t="s">
        <v>463</v>
      </c>
      <c r="E231" t="s">
        <v>494</v>
      </c>
      <c r="F231" t="str">
        <f t="shared" si="17"/>
        <v>'UZ',</v>
      </c>
      <c r="G231" t="str">
        <f t="shared" si="18"/>
        <v>41.377491,</v>
      </c>
      <c r="H231" t="str">
        <f t="shared" si="19"/>
        <v>64.585262,</v>
      </c>
      <c r="I231" t="str">
        <f t="shared" si="16"/>
        <v>'Uzbekistan']);</v>
      </c>
      <c r="J231" t="str">
        <f t="shared" si="20"/>
        <v>geoDataArray.push(['UZ',41.377491,64.585262,'Uzbekistan']);</v>
      </c>
    </row>
    <row r="232" spans="1:10" x14ac:dyDescent="0.25">
      <c r="A232" t="s">
        <v>464</v>
      </c>
      <c r="B232">
        <v>41.902915999999998</v>
      </c>
      <c r="C232">
        <v>12.453389</v>
      </c>
      <c r="D232" t="s">
        <v>465</v>
      </c>
      <c r="E232" t="s">
        <v>494</v>
      </c>
      <c r="F232" t="str">
        <f t="shared" si="17"/>
        <v>'VA',</v>
      </c>
      <c r="G232" t="str">
        <f t="shared" si="18"/>
        <v>41.902916,</v>
      </c>
      <c r="H232" t="str">
        <f t="shared" si="19"/>
        <v>12.453389,</v>
      </c>
      <c r="I232" t="str">
        <f t="shared" si="16"/>
        <v>'Vatican City']);</v>
      </c>
      <c r="J232" t="str">
        <f t="shared" si="20"/>
        <v>geoDataArray.push(['VA',41.902916,12.453389,'Vatican City']);</v>
      </c>
    </row>
    <row r="233" spans="1:10" x14ac:dyDescent="0.25">
      <c r="A233" t="s">
        <v>466</v>
      </c>
      <c r="B233">
        <v>12.984305000000001</v>
      </c>
      <c r="C233">
        <v>-61.287227999999999</v>
      </c>
      <c r="D233" t="s">
        <v>467</v>
      </c>
      <c r="E233" t="s">
        <v>494</v>
      </c>
      <c r="F233" t="str">
        <f t="shared" si="17"/>
        <v>'VC',</v>
      </c>
      <c r="G233" t="str">
        <f t="shared" si="18"/>
        <v>12.984305,</v>
      </c>
      <c r="H233" t="str">
        <f t="shared" si="19"/>
        <v>-61.287228,</v>
      </c>
      <c r="I233" t="str">
        <f t="shared" si="16"/>
        <v>'Saint Vincent and the Grenadines']);</v>
      </c>
      <c r="J233" t="str">
        <f t="shared" si="20"/>
        <v>geoDataArray.push(['VC',12.984305,-61.287228,'Saint Vincent and the Grenadines']);</v>
      </c>
    </row>
    <row r="234" spans="1:10" x14ac:dyDescent="0.25">
      <c r="A234" t="s">
        <v>468</v>
      </c>
      <c r="B234">
        <v>6.4237500000000001</v>
      </c>
      <c r="C234">
        <v>-66.589730000000003</v>
      </c>
      <c r="D234" t="s">
        <v>469</v>
      </c>
      <c r="E234" t="s">
        <v>494</v>
      </c>
      <c r="F234" t="str">
        <f t="shared" si="17"/>
        <v>'VE',</v>
      </c>
      <c r="G234" t="str">
        <f t="shared" si="18"/>
        <v>6.42375,</v>
      </c>
      <c r="H234" t="str">
        <f t="shared" si="19"/>
        <v>-66.58973,</v>
      </c>
      <c r="I234" t="str">
        <f t="shared" si="16"/>
        <v>'Venezuela']);</v>
      </c>
      <c r="J234" t="str">
        <f t="shared" si="20"/>
        <v>geoDataArray.push(['VE',6.42375,-66.58973,'Venezuela']);</v>
      </c>
    </row>
    <row r="235" spans="1:10" x14ac:dyDescent="0.25">
      <c r="A235" t="s">
        <v>470</v>
      </c>
      <c r="B235">
        <v>18.420694999999998</v>
      </c>
      <c r="C235">
        <v>-64.639967999999996</v>
      </c>
      <c r="D235" t="s">
        <v>471</v>
      </c>
      <c r="E235" t="s">
        <v>494</v>
      </c>
      <c r="F235" t="str">
        <f t="shared" si="17"/>
        <v>'VG',</v>
      </c>
      <c r="G235" t="str">
        <f t="shared" si="18"/>
        <v>18.420695,</v>
      </c>
      <c r="H235" t="str">
        <f t="shared" si="19"/>
        <v>-64.639968,</v>
      </c>
      <c r="I235" t="str">
        <f t="shared" si="16"/>
        <v>'British Virgin Islands']);</v>
      </c>
      <c r="J235" t="str">
        <f t="shared" si="20"/>
        <v>geoDataArray.push(['VG',18.420695,-64.639968,'British Virgin Islands']);</v>
      </c>
    </row>
    <row r="236" spans="1:10" x14ac:dyDescent="0.25">
      <c r="A236" t="s">
        <v>472</v>
      </c>
      <c r="B236">
        <v>18.335764999999999</v>
      </c>
      <c r="C236">
        <v>-64.896334999999993</v>
      </c>
      <c r="D236" t="s">
        <v>473</v>
      </c>
      <c r="E236" t="s">
        <v>494</v>
      </c>
      <c r="F236" t="str">
        <f t="shared" si="17"/>
        <v>'VI',</v>
      </c>
      <c r="G236" t="str">
        <f t="shared" si="18"/>
        <v>18.335765,</v>
      </c>
      <c r="H236" t="str">
        <f t="shared" si="19"/>
        <v>-64.896335,</v>
      </c>
      <c r="I236" t="str">
        <f t="shared" si="16"/>
        <v>'U.S. Virgin Islands']);</v>
      </c>
      <c r="J236" t="str">
        <f t="shared" si="20"/>
        <v>geoDataArray.push(['VI',18.335765,-64.896335,'U.S. Virgin Islands']);</v>
      </c>
    </row>
    <row r="237" spans="1:10" x14ac:dyDescent="0.25">
      <c r="A237" t="s">
        <v>474</v>
      </c>
      <c r="B237">
        <v>14.058324000000001</v>
      </c>
      <c r="C237">
        <v>108.277199</v>
      </c>
      <c r="D237" t="s">
        <v>475</v>
      </c>
      <c r="E237" t="s">
        <v>494</v>
      </c>
      <c r="F237" t="str">
        <f t="shared" si="17"/>
        <v>'VN',</v>
      </c>
      <c r="G237" t="str">
        <f t="shared" si="18"/>
        <v>14.058324,</v>
      </c>
      <c r="H237" t="str">
        <f t="shared" si="19"/>
        <v>108.277199,</v>
      </c>
      <c r="I237" t="str">
        <f t="shared" si="16"/>
        <v>'Vietnam']);</v>
      </c>
      <c r="J237" t="str">
        <f t="shared" si="20"/>
        <v>geoDataArray.push(['VN',14.058324,108.277199,'Vietnam']);</v>
      </c>
    </row>
    <row r="238" spans="1:10" x14ac:dyDescent="0.25">
      <c r="A238" t="s">
        <v>476</v>
      </c>
      <c r="B238">
        <v>-15.376706</v>
      </c>
      <c r="C238">
        <v>166.959158</v>
      </c>
      <c r="D238" t="s">
        <v>477</v>
      </c>
      <c r="E238" t="s">
        <v>494</v>
      </c>
      <c r="F238" t="str">
        <f t="shared" si="17"/>
        <v>'VU',</v>
      </c>
      <c r="G238" t="str">
        <f t="shared" si="18"/>
        <v>-15.376706,</v>
      </c>
      <c r="H238" t="str">
        <f t="shared" si="19"/>
        <v>166.959158,</v>
      </c>
      <c r="I238" t="str">
        <f t="shared" si="16"/>
        <v>'Vanuatu']);</v>
      </c>
      <c r="J238" t="str">
        <f t="shared" si="20"/>
        <v>geoDataArray.push(['VU',-15.376706,166.959158,'Vanuatu']);</v>
      </c>
    </row>
    <row r="239" spans="1:10" x14ac:dyDescent="0.25">
      <c r="A239" t="s">
        <v>478</v>
      </c>
      <c r="B239">
        <v>-13.768751999999999</v>
      </c>
      <c r="C239">
        <v>-177.15609699999999</v>
      </c>
      <c r="D239" t="s">
        <v>479</v>
      </c>
      <c r="E239" t="s">
        <v>494</v>
      </c>
      <c r="F239" t="str">
        <f t="shared" si="17"/>
        <v>'WF',</v>
      </c>
      <c r="G239" t="str">
        <f t="shared" si="18"/>
        <v>-13.768752,</v>
      </c>
      <c r="H239" t="str">
        <f t="shared" si="19"/>
        <v>-177.156097,</v>
      </c>
      <c r="I239" t="str">
        <f t="shared" si="16"/>
        <v>'Wallis and Futuna']);</v>
      </c>
      <c r="J239" t="str">
        <f t="shared" si="20"/>
        <v>geoDataArray.push(['WF',-13.768752,-177.156097,'Wallis and Futuna']);</v>
      </c>
    </row>
    <row r="240" spans="1:10" x14ac:dyDescent="0.25">
      <c r="A240" t="s">
        <v>480</v>
      </c>
      <c r="B240">
        <v>-13.759029</v>
      </c>
      <c r="C240">
        <v>-172.10462899999999</v>
      </c>
      <c r="D240" t="s">
        <v>481</v>
      </c>
      <c r="E240" t="s">
        <v>494</v>
      </c>
      <c r="F240" t="str">
        <f t="shared" si="17"/>
        <v>'WS',</v>
      </c>
      <c r="G240" t="str">
        <f t="shared" si="18"/>
        <v>-13.759029,</v>
      </c>
      <c r="H240" t="str">
        <f t="shared" si="19"/>
        <v>-172.104629,</v>
      </c>
      <c r="I240" t="str">
        <f t="shared" si="16"/>
        <v>'Samoa']);</v>
      </c>
      <c r="J240" t="str">
        <f t="shared" si="20"/>
        <v>geoDataArray.push(['WS',-13.759029,-172.104629,'Samoa']);</v>
      </c>
    </row>
    <row r="241" spans="1:10" x14ac:dyDescent="0.25">
      <c r="A241" t="s">
        <v>482</v>
      </c>
      <c r="B241">
        <v>42.602635999999997</v>
      </c>
      <c r="C241">
        <v>20.902977</v>
      </c>
      <c r="D241" t="s">
        <v>483</v>
      </c>
      <c r="E241" t="s">
        <v>494</v>
      </c>
      <c r="F241" t="str">
        <f t="shared" si="17"/>
        <v>'XK',</v>
      </c>
      <c r="G241" t="str">
        <f t="shared" si="18"/>
        <v>42.602636,</v>
      </c>
      <c r="H241" t="str">
        <f t="shared" si="19"/>
        <v>20.902977,</v>
      </c>
      <c r="I241" t="str">
        <f t="shared" si="16"/>
        <v>'Kosovo']);</v>
      </c>
      <c r="J241" t="str">
        <f t="shared" si="20"/>
        <v>geoDataArray.push(['XK',42.602636,20.902977,'Kosovo']);</v>
      </c>
    </row>
    <row r="242" spans="1:10" x14ac:dyDescent="0.25">
      <c r="A242" t="s">
        <v>484</v>
      </c>
      <c r="B242">
        <v>15.552727000000001</v>
      </c>
      <c r="C242">
        <v>48.516387999999999</v>
      </c>
      <c r="D242" t="s">
        <v>485</v>
      </c>
      <c r="E242" t="s">
        <v>494</v>
      </c>
      <c r="F242" t="str">
        <f t="shared" si="17"/>
        <v>'YE',</v>
      </c>
      <c r="G242" t="str">
        <f t="shared" si="18"/>
        <v>15.552727,</v>
      </c>
      <c r="H242" t="str">
        <f t="shared" si="19"/>
        <v>48.516388,</v>
      </c>
      <c r="I242" t="str">
        <f t="shared" si="16"/>
        <v>'Yemen']);</v>
      </c>
      <c r="J242" t="str">
        <f t="shared" si="20"/>
        <v>geoDataArray.push(['YE',15.552727,48.516388,'Yemen']);</v>
      </c>
    </row>
    <row r="243" spans="1:10" x14ac:dyDescent="0.25">
      <c r="A243" t="s">
        <v>486</v>
      </c>
      <c r="B243">
        <v>-12.827500000000001</v>
      </c>
      <c r="C243">
        <v>45.166243999999999</v>
      </c>
      <c r="D243" t="s">
        <v>487</v>
      </c>
      <c r="E243" t="s">
        <v>494</v>
      </c>
      <c r="F243" t="str">
        <f t="shared" si="17"/>
        <v>'YT',</v>
      </c>
      <c r="G243" t="str">
        <f t="shared" si="18"/>
        <v>-12.8275,</v>
      </c>
      <c r="H243" t="str">
        <f t="shared" si="19"/>
        <v>45.166244,</v>
      </c>
      <c r="I243" t="str">
        <f t="shared" si="16"/>
        <v>'Mayotte']);</v>
      </c>
      <c r="J243" t="str">
        <f t="shared" si="20"/>
        <v>geoDataArray.push(['YT',-12.8275,45.166244,'Mayotte']);</v>
      </c>
    </row>
    <row r="244" spans="1:10" x14ac:dyDescent="0.25">
      <c r="A244" t="s">
        <v>488</v>
      </c>
      <c r="B244">
        <v>-30.559481999999999</v>
      </c>
      <c r="C244">
        <v>22.937505999999999</v>
      </c>
      <c r="D244" t="s">
        <v>489</v>
      </c>
      <c r="E244" t="s">
        <v>494</v>
      </c>
      <c r="F244" t="str">
        <f t="shared" si="17"/>
        <v>'ZA',</v>
      </c>
      <c r="G244" t="str">
        <f t="shared" si="18"/>
        <v>-30.559482,</v>
      </c>
      <c r="H244" t="str">
        <f t="shared" si="19"/>
        <v>22.937506,</v>
      </c>
      <c r="I244" t="str">
        <f t="shared" si="16"/>
        <v>'South Africa']);</v>
      </c>
      <c r="J244" t="str">
        <f t="shared" si="20"/>
        <v>geoDataArray.push(['ZA',-30.559482,22.937506,'South Africa']);</v>
      </c>
    </row>
    <row r="245" spans="1:10" x14ac:dyDescent="0.25">
      <c r="A245" t="s">
        <v>490</v>
      </c>
      <c r="B245">
        <v>-13.133896999999999</v>
      </c>
      <c r="C245">
        <v>27.849332</v>
      </c>
      <c r="D245" t="s">
        <v>491</v>
      </c>
      <c r="E245" t="s">
        <v>494</v>
      </c>
      <c r="F245" t="str">
        <f t="shared" si="17"/>
        <v>'ZM',</v>
      </c>
      <c r="G245" t="str">
        <f t="shared" si="18"/>
        <v>-13.133897,</v>
      </c>
      <c r="H245" t="str">
        <f t="shared" si="19"/>
        <v>27.849332,</v>
      </c>
      <c r="I245" t="str">
        <f t="shared" si="16"/>
        <v>'Zambia']);</v>
      </c>
      <c r="J245" t="str">
        <f t="shared" si="20"/>
        <v>geoDataArray.push(['ZM',-13.133897,27.849332,'Zambia']);</v>
      </c>
    </row>
    <row r="246" spans="1:10" x14ac:dyDescent="0.25">
      <c r="A246" t="s">
        <v>492</v>
      </c>
      <c r="B246">
        <v>-19.015438</v>
      </c>
      <c r="C246">
        <v>29.154857</v>
      </c>
      <c r="D246" t="s">
        <v>493</v>
      </c>
      <c r="E246" t="s">
        <v>494</v>
      </c>
      <c r="F246" t="str">
        <f t="shared" si="17"/>
        <v>'ZW',</v>
      </c>
      <c r="G246" t="str">
        <f t="shared" si="18"/>
        <v>-19.015438,</v>
      </c>
      <c r="H246" t="str">
        <f t="shared" si="19"/>
        <v>29.154857,</v>
      </c>
      <c r="I246" t="str">
        <f t="shared" si="16"/>
        <v>'Zimbabwe']);</v>
      </c>
      <c r="J246" t="str">
        <f t="shared" si="20"/>
        <v>geoDataArray.push(['ZW',-19.015438,29.154857,'Zimbabwe']);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Mervyn Lee</dc:creator>
  <cp:lastModifiedBy>simpl</cp:lastModifiedBy>
  <dcterms:modified xsi:type="dcterms:W3CDTF">2020-04-04T08:03:39Z</dcterms:modified>
</cp:coreProperties>
</file>