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y\Documents\"/>
    </mc:Choice>
  </mc:AlternateContent>
  <bookViews>
    <workbookView xWindow="0" yWindow="0" windowWidth="19200" windowHeight="9550" activeTab="1"/>
  </bookViews>
  <sheets>
    <sheet name="Growth" sheetId="1" r:id="rId1"/>
    <sheet name="Scenario 1" sheetId="2" r:id="rId2"/>
    <sheet name="Scenario 2" sheetId="4" r:id="rId3"/>
    <sheet name="Scenario 3" sheetId="5" r:id="rId4"/>
    <sheet name="Scenario 4" sheetId="6" r:id="rId5"/>
    <sheet name="Scenario 5" sheetId="7" r:id="rId6"/>
    <sheet name="Same" sheetId="3" r:id="rId7"/>
  </sheet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7" l="1"/>
  <c r="I62" i="7" s="1"/>
  <c r="E62" i="7"/>
  <c r="F62" i="7" s="1"/>
  <c r="D62" i="7"/>
  <c r="H61" i="7"/>
  <c r="I61" i="7" s="1"/>
  <c r="F61" i="7"/>
  <c r="E61" i="7"/>
  <c r="D61" i="7"/>
  <c r="I60" i="7"/>
  <c r="H60" i="7"/>
  <c r="E60" i="7"/>
  <c r="F60" i="7" s="1"/>
  <c r="D60" i="7"/>
  <c r="H59" i="7"/>
  <c r="I59" i="7" s="1"/>
  <c r="E59" i="7"/>
  <c r="F59" i="7" s="1"/>
  <c r="D59" i="7"/>
  <c r="H58" i="7"/>
  <c r="I58" i="7" s="1"/>
  <c r="E58" i="7"/>
  <c r="F58" i="7" s="1"/>
  <c r="D58" i="7"/>
  <c r="H57" i="7"/>
  <c r="I57" i="7" s="1"/>
  <c r="F57" i="7"/>
  <c r="E57" i="7"/>
  <c r="D57" i="7"/>
  <c r="I56" i="7"/>
  <c r="H56" i="7"/>
  <c r="E56" i="7"/>
  <c r="F56" i="7" s="1"/>
  <c r="D56" i="7"/>
  <c r="H55" i="7"/>
  <c r="I55" i="7" s="1"/>
  <c r="E55" i="7"/>
  <c r="F55" i="7" s="1"/>
  <c r="D55" i="7"/>
  <c r="H54" i="7"/>
  <c r="I54" i="7" s="1"/>
  <c r="E54" i="7"/>
  <c r="F54" i="7" s="1"/>
  <c r="D54" i="7"/>
  <c r="H53" i="7"/>
  <c r="I53" i="7" s="1"/>
  <c r="F53" i="7"/>
  <c r="E53" i="7"/>
  <c r="D53" i="7"/>
  <c r="I52" i="7"/>
  <c r="H52" i="7"/>
  <c r="E52" i="7"/>
  <c r="F52" i="7" s="1"/>
  <c r="D52" i="7"/>
  <c r="H51" i="7"/>
  <c r="I51" i="7" s="1"/>
  <c r="E51" i="7"/>
  <c r="F51" i="7" s="1"/>
  <c r="D51" i="7"/>
  <c r="H50" i="7"/>
  <c r="I50" i="7" s="1"/>
  <c r="E50" i="7"/>
  <c r="F50" i="7" s="1"/>
  <c r="D50" i="7"/>
  <c r="H49" i="7"/>
  <c r="I49" i="7" s="1"/>
  <c r="F49" i="7"/>
  <c r="E49" i="7"/>
  <c r="D49" i="7"/>
  <c r="I48" i="7"/>
  <c r="H48" i="7"/>
  <c r="E48" i="7"/>
  <c r="F48" i="7" s="1"/>
  <c r="D48" i="7"/>
  <c r="H47" i="7"/>
  <c r="I47" i="7" s="1"/>
  <c r="E47" i="7"/>
  <c r="F47" i="7" s="1"/>
  <c r="D47" i="7"/>
  <c r="H46" i="7"/>
  <c r="I46" i="7" s="1"/>
  <c r="E46" i="7"/>
  <c r="F46" i="7" s="1"/>
  <c r="D46" i="7"/>
  <c r="H45" i="7"/>
  <c r="I45" i="7" s="1"/>
  <c r="F45" i="7"/>
  <c r="E45" i="7"/>
  <c r="D45" i="7"/>
  <c r="I44" i="7"/>
  <c r="H44" i="7"/>
  <c r="E44" i="7"/>
  <c r="F44" i="7" s="1"/>
  <c r="D44" i="7"/>
  <c r="H43" i="7"/>
  <c r="I43" i="7" s="1"/>
  <c r="E43" i="7"/>
  <c r="F43" i="7" s="1"/>
  <c r="D43" i="7"/>
  <c r="H42" i="7"/>
  <c r="I42" i="7" s="1"/>
  <c r="E42" i="7"/>
  <c r="F42" i="7" s="1"/>
  <c r="D42" i="7"/>
  <c r="H41" i="7"/>
  <c r="I41" i="7" s="1"/>
  <c r="F41" i="7"/>
  <c r="E41" i="7"/>
  <c r="D41" i="7"/>
  <c r="I40" i="7"/>
  <c r="H40" i="7"/>
  <c r="E40" i="7"/>
  <c r="F40" i="7" s="1"/>
  <c r="D40" i="7"/>
  <c r="H39" i="7"/>
  <c r="I39" i="7" s="1"/>
  <c r="E39" i="7"/>
  <c r="F39" i="7" s="1"/>
  <c r="D39" i="7"/>
  <c r="H38" i="7"/>
  <c r="I38" i="7" s="1"/>
  <c r="E38" i="7"/>
  <c r="F38" i="7" s="1"/>
  <c r="D38" i="7"/>
  <c r="H37" i="7"/>
  <c r="I37" i="7" s="1"/>
  <c r="F37" i="7"/>
  <c r="E37" i="7"/>
  <c r="D37" i="7"/>
  <c r="I36" i="7"/>
  <c r="H36" i="7"/>
  <c r="E36" i="7"/>
  <c r="F36" i="7" s="1"/>
  <c r="D36" i="7"/>
  <c r="H35" i="7"/>
  <c r="I35" i="7" s="1"/>
  <c r="E35" i="7"/>
  <c r="F35" i="7" s="1"/>
  <c r="D35" i="7"/>
  <c r="H34" i="7"/>
  <c r="I34" i="7" s="1"/>
  <c r="E34" i="7"/>
  <c r="F34" i="7" s="1"/>
  <c r="D34" i="7"/>
  <c r="I33" i="7"/>
  <c r="H33" i="7"/>
  <c r="E33" i="7"/>
  <c r="F33" i="7" s="1"/>
  <c r="D33" i="7"/>
  <c r="H32" i="7"/>
  <c r="I32" i="7" s="1"/>
  <c r="E32" i="7"/>
  <c r="F32" i="7" s="1"/>
  <c r="G61" i="7" s="1"/>
  <c r="D32" i="7"/>
  <c r="H31" i="7"/>
  <c r="I31" i="7" s="1"/>
  <c r="F31" i="7"/>
  <c r="E31" i="7"/>
  <c r="D31" i="7"/>
  <c r="H30" i="7"/>
  <c r="I30" i="7" s="1"/>
  <c r="E30" i="7"/>
  <c r="F30" i="7" s="1"/>
  <c r="D30" i="7"/>
  <c r="I29" i="7"/>
  <c r="H29" i="7"/>
  <c r="E29" i="7"/>
  <c r="F29" i="7" s="1"/>
  <c r="D29" i="7"/>
  <c r="H28" i="7"/>
  <c r="I28" i="7" s="1"/>
  <c r="E28" i="7"/>
  <c r="F28" i="7" s="1"/>
  <c r="D28" i="7"/>
  <c r="H27" i="7"/>
  <c r="I27" i="7" s="1"/>
  <c r="J56" i="7" s="1"/>
  <c r="F27" i="7"/>
  <c r="E27" i="7"/>
  <c r="D27" i="7"/>
  <c r="H26" i="7"/>
  <c r="I26" i="7" s="1"/>
  <c r="J55" i="7" s="1"/>
  <c r="E26" i="7"/>
  <c r="F26" i="7" s="1"/>
  <c r="D26" i="7"/>
  <c r="I25" i="7"/>
  <c r="H25" i="7"/>
  <c r="E25" i="7"/>
  <c r="F25" i="7" s="1"/>
  <c r="D25" i="7"/>
  <c r="H24" i="7"/>
  <c r="I24" i="7" s="1"/>
  <c r="E24" i="7"/>
  <c r="F24" i="7" s="1"/>
  <c r="G53" i="7" s="1"/>
  <c r="D24" i="7"/>
  <c r="H23" i="7"/>
  <c r="I23" i="7" s="1"/>
  <c r="F23" i="7"/>
  <c r="E23" i="7"/>
  <c r="D23" i="7"/>
  <c r="H22" i="7"/>
  <c r="I22" i="7" s="1"/>
  <c r="E22" i="7"/>
  <c r="F22" i="7" s="1"/>
  <c r="D22" i="7"/>
  <c r="I21" i="7"/>
  <c r="H21" i="7"/>
  <c r="E21" i="7"/>
  <c r="F21" i="7" s="1"/>
  <c r="D21" i="7"/>
  <c r="H20" i="7"/>
  <c r="I20" i="7" s="1"/>
  <c r="E20" i="7"/>
  <c r="F20" i="7" s="1"/>
  <c r="D20" i="7"/>
  <c r="H19" i="7"/>
  <c r="I19" i="7" s="1"/>
  <c r="J48" i="7" s="1"/>
  <c r="F19" i="7"/>
  <c r="E19" i="7"/>
  <c r="D19" i="7"/>
  <c r="H18" i="7"/>
  <c r="I18" i="7" s="1"/>
  <c r="J47" i="7" s="1"/>
  <c r="E18" i="7"/>
  <c r="F18" i="7" s="1"/>
  <c r="D18" i="7"/>
  <c r="I17" i="7"/>
  <c r="H17" i="7"/>
  <c r="E17" i="7"/>
  <c r="F17" i="7" s="1"/>
  <c r="D17" i="7"/>
  <c r="H16" i="7"/>
  <c r="I16" i="7" s="1"/>
  <c r="E16" i="7"/>
  <c r="F16" i="7" s="1"/>
  <c r="G45" i="7" s="1"/>
  <c r="D16" i="7"/>
  <c r="H15" i="7"/>
  <c r="I15" i="7" s="1"/>
  <c r="F15" i="7"/>
  <c r="E15" i="7"/>
  <c r="D15" i="7"/>
  <c r="H14" i="7"/>
  <c r="I14" i="7" s="1"/>
  <c r="E14" i="7"/>
  <c r="F14" i="7" s="1"/>
  <c r="D14" i="7"/>
  <c r="I13" i="7"/>
  <c r="H13" i="7"/>
  <c r="E13" i="7"/>
  <c r="F13" i="7" s="1"/>
  <c r="D13" i="7"/>
  <c r="H12" i="7"/>
  <c r="I12" i="7" s="1"/>
  <c r="E12" i="7"/>
  <c r="F12" i="7" s="1"/>
  <c r="D12" i="7"/>
  <c r="H11" i="7"/>
  <c r="I11" i="7" s="1"/>
  <c r="J40" i="7" s="1"/>
  <c r="F11" i="7"/>
  <c r="E11" i="7"/>
  <c r="D11" i="7"/>
  <c r="H10" i="7"/>
  <c r="I10" i="7" s="1"/>
  <c r="J39" i="7" s="1"/>
  <c r="E10" i="7"/>
  <c r="F10" i="7" s="1"/>
  <c r="D10" i="7"/>
  <c r="I9" i="7"/>
  <c r="H9" i="7"/>
  <c r="E9" i="7"/>
  <c r="F9" i="7" s="1"/>
  <c r="D9" i="7"/>
  <c r="H8" i="7"/>
  <c r="I8" i="7" s="1"/>
  <c r="E8" i="7"/>
  <c r="F8" i="7" s="1"/>
  <c r="G37" i="7" s="1"/>
  <c r="D8" i="7"/>
  <c r="H7" i="7"/>
  <c r="I7" i="7" s="1"/>
  <c r="F7" i="7"/>
  <c r="E7" i="7"/>
  <c r="D7" i="7"/>
  <c r="H6" i="7"/>
  <c r="I6" i="7" s="1"/>
  <c r="E6" i="7"/>
  <c r="F6" i="7" s="1"/>
  <c r="D6" i="7"/>
  <c r="I5" i="7"/>
  <c r="H5" i="7"/>
  <c r="E5" i="7"/>
  <c r="F5" i="7" s="1"/>
  <c r="D5" i="7"/>
  <c r="D4" i="7"/>
  <c r="B1" i="6"/>
  <c r="I62" i="6"/>
  <c r="H62" i="6"/>
  <c r="F62" i="6"/>
  <c r="E62" i="6"/>
  <c r="D62" i="6"/>
  <c r="H61" i="6"/>
  <c r="I61" i="6" s="1"/>
  <c r="E61" i="6"/>
  <c r="F61" i="6" s="1"/>
  <c r="D61" i="6"/>
  <c r="H60" i="6"/>
  <c r="I60" i="6" s="1"/>
  <c r="E60" i="6"/>
  <c r="F60" i="6" s="1"/>
  <c r="D60" i="6"/>
  <c r="H59" i="6"/>
  <c r="I59" i="6" s="1"/>
  <c r="F59" i="6"/>
  <c r="E59" i="6"/>
  <c r="D59" i="6"/>
  <c r="I58" i="6"/>
  <c r="H58" i="6"/>
  <c r="F58" i="6"/>
  <c r="E58" i="6"/>
  <c r="D58" i="6"/>
  <c r="H57" i="6"/>
  <c r="I57" i="6" s="1"/>
  <c r="E57" i="6"/>
  <c r="F57" i="6" s="1"/>
  <c r="D57" i="6"/>
  <c r="H56" i="6"/>
  <c r="I56" i="6" s="1"/>
  <c r="E56" i="6"/>
  <c r="F56" i="6" s="1"/>
  <c r="D56" i="6"/>
  <c r="H55" i="6"/>
  <c r="I55" i="6" s="1"/>
  <c r="F55" i="6"/>
  <c r="E55" i="6"/>
  <c r="D55" i="6"/>
  <c r="I54" i="6"/>
  <c r="H54" i="6"/>
  <c r="F54" i="6"/>
  <c r="E54" i="6"/>
  <c r="D54" i="6"/>
  <c r="H53" i="6"/>
  <c r="I53" i="6" s="1"/>
  <c r="E53" i="6"/>
  <c r="F53" i="6" s="1"/>
  <c r="D53" i="6"/>
  <c r="H52" i="6"/>
  <c r="I52" i="6" s="1"/>
  <c r="E52" i="6"/>
  <c r="F52" i="6" s="1"/>
  <c r="D52" i="6"/>
  <c r="H51" i="6"/>
  <c r="I51" i="6" s="1"/>
  <c r="F51" i="6"/>
  <c r="E51" i="6"/>
  <c r="D51" i="6"/>
  <c r="I50" i="6"/>
  <c r="H50" i="6"/>
  <c r="F50" i="6"/>
  <c r="E50" i="6"/>
  <c r="D50" i="6"/>
  <c r="H49" i="6"/>
  <c r="I49" i="6" s="1"/>
  <c r="E49" i="6"/>
  <c r="F49" i="6" s="1"/>
  <c r="D49" i="6"/>
  <c r="H48" i="6"/>
  <c r="I48" i="6" s="1"/>
  <c r="E48" i="6"/>
  <c r="F48" i="6" s="1"/>
  <c r="D48" i="6"/>
  <c r="H47" i="6"/>
  <c r="I47" i="6" s="1"/>
  <c r="F47" i="6"/>
  <c r="E47" i="6"/>
  <c r="D47" i="6"/>
  <c r="I46" i="6"/>
  <c r="H46" i="6"/>
  <c r="F46" i="6"/>
  <c r="E46" i="6"/>
  <c r="D46" i="6"/>
  <c r="H45" i="6"/>
  <c r="I45" i="6" s="1"/>
  <c r="E45" i="6"/>
  <c r="F45" i="6" s="1"/>
  <c r="D45" i="6"/>
  <c r="H44" i="6"/>
  <c r="I44" i="6" s="1"/>
  <c r="E44" i="6"/>
  <c r="F44" i="6" s="1"/>
  <c r="D44" i="6"/>
  <c r="H43" i="6"/>
  <c r="I43" i="6" s="1"/>
  <c r="F43" i="6"/>
  <c r="E43" i="6"/>
  <c r="D43" i="6"/>
  <c r="I42" i="6"/>
  <c r="H42" i="6"/>
  <c r="F42" i="6"/>
  <c r="E42" i="6"/>
  <c r="D42" i="6"/>
  <c r="H41" i="6"/>
  <c r="I41" i="6" s="1"/>
  <c r="E41" i="6"/>
  <c r="F41" i="6" s="1"/>
  <c r="D41" i="6"/>
  <c r="H40" i="6"/>
  <c r="I40" i="6" s="1"/>
  <c r="E40" i="6"/>
  <c r="F40" i="6" s="1"/>
  <c r="D40" i="6"/>
  <c r="H39" i="6"/>
  <c r="I39" i="6" s="1"/>
  <c r="F39" i="6"/>
  <c r="E39" i="6"/>
  <c r="D39" i="6"/>
  <c r="I38" i="6"/>
  <c r="H38" i="6"/>
  <c r="F38" i="6"/>
  <c r="E38" i="6"/>
  <c r="D38" i="6"/>
  <c r="H37" i="6"/>
  <c r="I37" i="6" s="1"/>
  <c r="E37" i="6"/>
  <c r="F37" i="6" s="1"/>
  <c r="D37" i="6"/>
  <c r="H36" i="6"/>
  <c r="I36" i="6" s="1"/>
  <c r="E36" i="6"/>
  <c r="F36" i="6" s="1"/>
  <c r="D36" i="6"/>
  <c r="H35" i="6"/>
  <c r="I35" i="6" s="1"/>
  <c r="F35" i="6"/>
  <c r="E35" i="6"/>
  <c r="D35" i="6"/>
  <c r="I34" i="6"/>
  <c r="H34" i="6"/>
  <c r="F34" i="6"/>
  <c r="E34" i="6"/>
  <c r="D34" i="6"/>
  <c r="H33" i="6"/>
  <c r="I33" i="6" s="1"/>
  <c r="J62" i="6" s="1"/>
  <c r="F33" i="6"/>
  <c r="G62" i="6" s="1"/>
  <c r="E33" i="6"/>
  <c r="D33" i="6"/>
  <c r="H32" i="6"/>
  <c r="I32" i="6" s="1"/>
  <c r="J61" i="6" s="1"/>
  <c r="E32" i="6"/>
  <c r="F32" i="6" s="1"/>
  <c r="D32" i="6"/>
  <c r="I31" i="6"/>
  <c r="H31" i="6"/>
  <c r="E31" i="6"/>
  <c r="F31" i="6" s="1"/>
  <c r="D31" i="6"/>
  <c r="H30" i="6"/>
  <c r="I30" i="6" s="1"/>
  <c r="F30" i="6"/>
  <c r="G59" i="6" s="1"/>
  <c r="E30" i="6"/>
  <c r="D30" i="6"/>
  <c r="H29" i="6"/>
  <c r="I29" i="6" s="1"/>
  <c r="F29" i="6"/>
  <c r="G58" i="6" s="1"/>
  <c r="E29" i="6"/>
  <c r="D29" i="6"/>
  <c r="H28" i="6"/>
  <c r="I28" i="6" s="1"/>
  <c r="E28" i="6"/>
  <c r="F28" i="6" s="1"/>
  <c r="D28" i="6"/>
  <c r="I27" i="6"/>
  <c r="H27" i="6"/>
  <c r="E27" i="6"/>
  <c r="F27" i="6" s="1"/>
  <c r="D27" i="6"/>
  <c r="H26" i="6"/>
  <c r="I26" i="6" s="1"/>
  <c r="F26" i="6"/>
  <c r="G55" i="6" s="1"/>
  <c r="E26" i="6"/>
  <c r="D26" i="6"/>
  <c r="H25" i="6"/>
  <c r="I25" i="6" s="1"/>
  <c r="F25" i="6"/>
  <c r="G54" i="6" s="1"/>
  <c r="E25" i="6"/>
  <c r="D25" i="6"/>
  <c r="H24" i="6"/>
  <c r="I24" i="6" s="1"/>
  <c r="E24" i="6"/>
  <c r="F24" i="6" s="1"/>
  <c r="D24" i="6"/>
  <c r="I23" i="6"/>
  <c r="H23" i="6"/>
  <c r="E23" i="6"/>
  <c r="F23" i="6" s="1"/>
  <c r="D23" i="6"/>
  <c r="H22" i="6"/>
  <c r="I22" i="6" s="1"/>
  <c r="F22" i="6"/>
  <c r="G51" i="6" s="1"/>
  <c r="E22" i="6"/>
  <c r="D22" i="6"/>
  <c r="H21" i="6"/>
  <c r="I21" i="6" s="1"/>
  <c r="F21" i="6"/>
  <c r="G50" i="6" s="1"/>
  <c r="E21" i="6"/>
  <c r="D21" i="6"/>
  <c r="H20" i="6"/>
  <c r="I20" i="6" s="1"/>
  <c r="E20" i="6"/>
  <c r="F20" i="6" s="1"/>
  <c r="D20" i="6"/>
  <c r="I19" i="6"/>
  <c r="H19" i="6"/>
  <c r="E19" i="6"/>
  <c r="F19" i="6" s="1"/>
  <c r="D19" i="6"/>
  <c r="H18" i="6"/>
  <c r="I18" i="6" s="1"/>
  <c r="J47" i="6" s="1"/>
  <c r="F18" i="6"/>
  <c r="G47" i="6" s="1"/>
  <c r="E18" i="6"/>
  <c r="D18" i="6"/>
  <c r="H17" i="6"/>
  <c r="I17" i="6" s="1"/>
  <c r="J46" i="6" s="1"/>
  <c r="F17" i="6"/>
  <c r="G46" i="6" s="1"/>
  <c r="E17" i="6"/>
  <c r="D17" i="6"/>
  <c r="H16" i="6"/>
  <c r="I16" i="6" s="1"/>
  <c r="J45" i="6" s="1"/>
  <c r="E16" i="6"/>
  <c r="F16" i="6" s="1"/>
  <c r="D16" i="6"/>
  <c r="I15" i="6"/>
  <c r="H15" i="6"/>
  <c r="E15" i="6"/>
  <c r="F15" i="6" s="1"/>
  <c r="D15" i="6"/>
  <c r="H14" i="6"/>
  <c r="I14" i="6" s="1"/>
  <c r="F14" i="6"/>
  <c r="G43" i="6" s="1"/>
  <c r="E14" i="6"/>
  <c r="D14" i="6"/>
  <c r="H13" i="6"/>
  <c r="I13" i="6" s="1"/>
  <c r="F13" i="6"/>
  <c r="G42" i="6" s="1"/>
  <c r="E13" i="6"/>
  <c r="D13" i="6"/>
  <c r="H12" i="6"/>
  <c r="I12" i="6" s="1"/>
  <c r="E12" i="6"/>
  <c r="F12" i="6" s="1"/>
  <c r="D12" i="6"/>
  <c r="I11" i="6"/>
  <c r="H11" i="6"/>
  <c r="E11" i="6"/>
  <c r="F11" i="6" s="1"/>
  <c r="D11" i="6"/>
  <c r="H10" i="6"/>
  <c r="I10" i="6" s="1"/>
  <c r="F10" i="6"/>
  <c r="G39" i="6" s="1"/>
  <c r="E10" i="6"/>
  <c r="D10" i="6"/>
  <c r="H9" i="6"/>
  <c r="I9" i="6" s="1"/>
  <c r="F9" i="6"/>
  <c r="G38" i="6" s="1"/>
  <c r="E9" i="6"/>
  <c r="D9" i="6"/>
  <c r="H8" i="6"/>
  <c r="I8" i="6" s="1"/>
  <c r="E8" i="6"/>
  <c r="F8" i="6" s="1"/>
  <c r="D8" i="6"/>
  <c r="I7" i="6"/>
  <c r="H7" i="6"/>
  <c r="E7" i="6"/>
  <c r="F7" i="6" s="1"/>
  <c r="D7" i="6"/>
  <c r="H6" i="6"/>
  <c r="I6" i="6" s="1"/>
  <c r="F6" i="6"/>
  <c r="G35" i="6" s="1"/>
  <c r="E6" i="6"/>
  <c r="D6" i="6"/>
  <c r="H5" i="6"/>
  <c r="I5" i="6" s="1"/>
  <c r="F5" i="6"/>
  <c r="G34" i="6" s="1"/>
  <c r="E5" i="6"/>
  <c r="D5" i="6"/>
  <c r="D4" i="6"/>
  <c r="B5" i="5"/>
  <c r="B6" i="5" s="1"/>
  <c r="H5" i="5"/>
  <c r="I5" i="5" s="1"/>
  <c r="E5" i="5"/>
  <c r="F5" i="5" s="1"/>
  <c r="D4" i="5"/>
  <c r="H62" i="4"/>
  <c r="I62" i="4" s="1"/>
  <c r="E62" i="4"/>
  <c r="F62" i="4" s="1"/>
  <c r="D62" i="4"/>
  <c r="H61" i="4"/>
  <c r="I61" i="4" s="1"/>
  <c r="F61" i="4"/>
  <c r="E61" i="4"/>
  <c r="D61" i="4"/>
  <c r="I60" i="4"/>
  <c r="H60" i="4"/>
  <c r="E60" i="4"/>
  <c r="F60" i="4" s="1"/>
  <c r="D60" i="4"/>
  <c r="I59" i="4"/>
  <c r="H59" i="4"/>
  <c r="E59" i="4"/>
  <c r="F59" i="4" s="1"/>
  <c r="D59" i="4"/>
  <c r="H58" i="4"/>
  <c r="I58" i="4" s="1"/>
  <c r="E58" i="4"/>
  <c r="F58" i="4" s="1"/>
  <c r="D58" i="4"/>
  <c r="H57" i="4"/>
  <c r="I57" i="4" s="1"/>
  <c r="F57" i="4"/>
  <c r="E57" i="4"/>
  <c r="D57" i="4"/>
  <c r="I56" i="4"/>
  <c r="H56" i="4"/>
  <c r="E56" i="4"/>
  <c r="F56" i="4" s="1"/>
  <c r="D56" i="4"/>
  <c r="I55" i="4"/>
  <c r="H55" i="4"/>
  <c r="E55" i="4"/>
  <c r="F55" i="4" s="1"/>
  <c r="D55" i="4"/>
  <c r="H54" i="4"/>
  <c r="I54" i="4" s="1"/>
  <c r="E54" i="4"/>
  <c r="F54" i="4" s="1"/>
  <c r="D54" i="4"/>
  <c r="H53" i="4"/>
  <c r="I53" i="4" s="1"/>
  <c r="F53" i="4"/>
  <c r="E53" i="4"/>
  <c r="D53" i="4"/>
  <c r="I52" i="4"/>
  <c r="H52" i="4"/>
  <c r="E52" i="4"/>
  <c r="F52" i="4" s="1"/>
  <c r="D52" i="4"/>
  <c r="I51" i="4"/>
  <c r="H51" i="4"/>
  <c r="E51" i="4"/>
  <c r="F51" i="4" s="1"/>
  <c r="D51" i="4"/>
  <c r="H50" i="4"/>
  <c r="I50" i="4" s="1"/>
  <c r="E50" i="4"/>
  <c r="F50" i="4" s="1"/>
  <c r="D50" i="4"/>
  <c r="H49" i="4"/>
  <c r="I49" i="4" s="1"/>
  <c r="F49" i="4"/>
  <c r="E49" i="4"/>
  <c r="D49" i="4"/>
  <c r="I48" i="4"/>
  <c r="H48" i="4"/>
  <c r="E48" i="4"/>
  <c r="F48" i="4" s="1"/>
  <c r="D48" i="4"/>
  <c r="I47" i="4"/>
  <c r="H47" i="4"/>
  <c r="E47" i="4"/>
  <c r="F47" i="4" s="1"/>
  <c r="D47" i="4"/>
  <c r="H46" i="4"/>
  <c r="I46" i="4" s="1"/>
  <c r="E46" i="4"/>
  <c r="F46" i="4" s="1"/>
  <c r="D46" i="4"/>
  <c r="H45" i="4"/>
  <c r="I45" i="4" s="1"/>
  <c r="F45" i="4"/>
  <c r="E45" i="4"/>
  <c r="D45" i="4"/>
  <c r="I44" i="4"/>
  <c r="H44" i="4"/>
  <c r="E44" i="4"/>
  <c r="F44" i="4" s="1"/>
  <c r="D44" i="4"/>
  <c r="I43" i="4"/>
  <c r="H43" i="4"/>
  <c r="E43" i="4"/>
  <c r="F43" i="4" s="1"/>
  <c r="D43" i="4"/>
  <c r="H42" i="4"/>
  <c r="I42" i="4" s="1"/>
  <c r="E42" i="4"/>
  <c r="F42" i="4" s="1"/>
  <c r="D42" i="4"/>
  <c r="H41" i="4"/>
  <c r="I41" i="4" s="1"/>
  <c r="F41" i="4"/>
  <c r="E41" i="4"/>
  <c r="D41" i="4"/>
  <c r="I40" i="4"/>
  <c r="H40" i="4"/>
  <c r="E40" i="4"/>
  <c r="F40" i="4" s="1"/>
  <c r="D40" i="4"/>
  <c r="I39" i="4"/>
  <c r="H39" i="4"/>
  <c r="E39" i="4"/>
  <c r="F39" i="4" s="1"/>
  <c r="D39" i="4"/>
  <c r="H38" i="4"/>
  <c r="I38" i="4" s="1"/>
  <c r="E38" i="4"/>
  <c r="F38" i="4" s="1"/>
  <c r="D38" i="4"/>
  <c r="H37" i="4"/>
  <c r="I37" i="4" s="1"/>
  <c r="F37" i="4"/>
  <c r="E37" i="4"/>
  <c r="D37" i="4"/>
  <c r="I36" i="4"/>
  <c r="J60" i="4" s="1"/>
  <c r="H36" i="4"/>
  <c r="E36" i="4"/>
  <c r="F36" i="4" s="1"/>
  <c r="D36" i="4"/>
  <c r="I35" i="4"/>
  <c r="H35" i="4"/>
  <c r="E35" i="4"/>
  <c r="F35" i="4" s="1"/>
  <c r="D35" i="4"/>
  <c r="H34" i="4"/>
  <c r="I34" i="4" s="1"/>
  <c r="E34" i="4"/>
  <c r="F34" i="4" s="1"/>
  <c r="D34" i="4"/>
  <c r="I33" i="4"/>
  <c r="H33" i="4"/>
  <c r="E33" i="4"/>
  <c r="F33" i="4" s="1"/>
  <c r="D33" i="4"/>
  <c r="H32" i="4"/>
  <c r="I32" i="4" s="1"/>
  <c r="J61" i="4" s="1"/>
  <c r="E32" i="4"/>
  <c r="F32" i="4" s="1"/>
  <c r="D32" i="4"/>
  <c r="H31" i="4"/>
  <c r="I31" i="4" s="1"/>
  <c r="F31" i="4"/>
  <c r="E31" i="4"/>
  <c r="D31" i="4"/>
  <c r="I30" i="4"/>
  <c r="H30" i="4"/>
  <c r="E30" i="4"/>
  <c r="F30" i="4" s="1"/>
  <c r="D30" i="4"/>
  <c r="I29" i="4"/>
  <c r="H29" i="4"/>
  <c r="E29" i="4"/>
  <c r="F29" i="4" s="1"/>
  <c r="D29" i="4"/>
  <c r="H28" i="4"/>
  <c r="I28" i="4" s="1"/>
  <c r="J57" i="4" s="1"/>
  <c r="E28" i="4"/>
  <c r="F28" i="4" s="1"/>
  <c r="D28" i="4"/>
  <c r="H27" i="4"/>
  <c r="I27" i="4" s="1"/>
  <c r="F27" i="4"/>
  <c r="E27" i="4"/>
  <c r="D27" i="4"/>
  <c r="I26" i="4"/>
  <c r="H26" i="4"/>
  <c r="E26" i="4"/>
  <c r="F26" i="4" s="1"/>
  <c r="D26" i="4"/>
  <c r="I25" i="4"/>
  <c r="H25" i="4"/>
  <c r="E25" i="4"/>
  <c r="F25" i="4" s="1"/>
  <c r="D25" i="4"/>
  <c r="H24" i="4"/>
  <c r="I24" i="4" s="1"/>
  <c r="J53" i="4" s="1"/>
  <c r="E24" i="4"/>
  <c r="F24" i="4" s="1"/>
  <c r="G53" i="4" s="1"/>
  <c r="D24" i="4"/>
  <c r="H23" i="4"/>
  <c r="I23" i="4" s="1"/>
  <c r="F23" i="4"/>
  <c r="E23" i="4"/>
  <c r="D23" i="4"/>
  <c r="I22" i="4"/>
  <c r="H22" i="4"/>
  <c r="E22" i="4"/>
  <c r="F22" i="4" s="1"/>
  <c r="D22" i="4"/>
  <c r="I21" i="4"/>
  <c r="H21" i="4"/>
  <c r="E21" i="4"/>
  <c r="F21" i="4" s="1"/>
  <c r="G50" i="4" s="1"/>
  <c r="D21" i="4"/>
  <c r="H20" i="4"/>
  <c r="I20" i="4" s="1"/>
  <c r="J49" i="4" s="1"/>
  <c r="E20" i="4"/>
  <c r="F20" i="4" s="1"/>
  <c r="D20" i="4"/>
  <c r="H19" i="4"/>
  <c r="I19" i="4" s="1"/>
  <c r="F19" i="4"/>
  <c r="E19" i="4"/>
  <c r="D19" i="4"/>
  <c r="I18" i="4"/>
  <c r="H18" i="4"/>
  <c r="E18" i="4"/>
  <c r="F18" i="4" s="1"/>
  <c r="D18" i="4"/>
  <c r="I17" i="4"/>
  <c r="H17" i="4"/>
  <c r="E17" i="4"/>
  <c r="F17" i="4" s="1"/>
  <c r="D17" i="4"/>
  <c r="H16" i="4"/>
  <c r="I16" i="4" s="1"/>
  <c r="J45" i="4" s="1"/>
  <c r="E16" i="4"/>
  <c r="F16" i="4" s="1"/>
  <c r="D16" i="4"/>
  <c r="H15" i="4"/>
  <c r="I15" i="4" s="1"/>
  <c r="F15" i="4"/>
  <c r="E15" i="4"/>
  <c r="D15" i="4"/>
  <c r="I14" i="4"/>
  <c r="H14" i="4"/>
  <c r="E14" i="4"/>
  <c r="F14" i="4" s="1"/>
  <c r="D14" i="4"/>
  <c r="I13" i="4"/>
  <c r="H13" i="4"/>
  <c r="E13" i="4"/>
  <c r="F13" i="4" s="1"/>
  <c r="D13" i="4"/>
  <c r="H12" i="4"/>
  <c r="I12" i="4" s="1"/>
  <c r="J41" i="4" s="1"/>
  <c r="E12" i="4"/>
  <c r="F12" i="4" s="1"/>
  <c r="D12" i="4"/>
  <c r="H11" i="4"/>
  <c r="I11" i="4" s="1"/>
  <c r="F11" i="4"/>
  <c r="E11" i="4"/>
  <c r="D11" i="4"/>
  <c r="I10" i="4"/>
  <c r="H10" i="4"/>
  <c r="E10" i="4"/>
  <c r="F10" i="4" s="1"/>
  <c r="D10" i="4"/>
  <c r="I9" i="4"/>
  <c r="H9" i="4"/>
  <c r="E9" i="4"/>
  <c r="F9" i="4" s="1"/>
  <c r="D9" i="4"/>
  <c r="H8" i="4"/>
  <c r="I8" i="4" s="1"/>
  <c r="J37" i="4" s="1"/>
  <c r="E8" i="4"/>
  <c r="F8" i="4" s="1"/>
  <c r="G37" i="4" s="1"/>
  <c r="D8" i="4"/>
  <c r="H7" i="4"/>
  <c r="I7" i="4" s="1"/>
  <c r="F7" i="4"/>
  <c r="E7" i="4"/>
  <c r="D7" i="4"/>
  <c r="I6" i="4"/>
  <c r="J35" i="4" s="1"/>
  <c r="H6" i="4"/>
  <c r="E6" i="4"/>
  <c r="F6" i="4" s="1"/>
  <c r="D6" i="4"/>
  <c r="I5" i="4"/>
  <c r="J34" i="4" s="1"/>
  <c r="H5" i="4"/>
  <c r="E5" i="4"/>
  <c r="F5" i="4" s="1"/>
  <c r="G34" i="4" s="1"/>
  <c r="D5" i="4"/>
  <c r="D4" i="4"/>
  <c r="B1" i="4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34" i="2"/>
  <c r="I6" i="2"/>
  <c r="I7" i="2"/>
  <c r="I10" i="2"/>
  <c r="I11" i="2"/>
  <c r="I14" i="2"/>
  <c r="I15" i="2"/>
  <c r="I18" i="2"/>
  <c r="I19" i="2"/>
  <c r="I22" i="2"/>
  <c r="I23" i="2"/>
  <c r="I26" i="2"/>
  <c r="I27" i="2"/>
  <c r="I30" i="2"/>
  <c r="I31" i="2"/>
  <c r="I34" i="2"/>
  <c r="I35" i="2"/>
  <c r="J62" i="2" s="1"/>
  <c r="I38" i="2"/>
  <c r="I39" i="2"/>
  <c r="I42" i="2"/>
  <c r="I43" i="2"/>
  <c r="I46" i="2"/>
  <c r="I47" i="2"/>
  <c r="I50" i="2"/>
  <c r="I51" i="2"/>
  <c r="I54" i="2"/>
  <c r="I55" i="2"/>
  <c r="I58" i="2"/>
  <c r="I59" i="2"/>
  <c r="I62" i="2"/>
  <c r="I5" i="2"/>
  <c r="H6" i="2"/>
  <c r="H7" i="2"/>
  <c r="H8" i="2"/>
  <c r="I8" i="2" s="1"/>
  <c r="H9" i="2"/>
  <c r="I9" i="2" s="1"/>
  <c r="J38" i="2" s="1"/>
  <c r="H10" i="2"/>
  <c r="H11" i="2"/>
  <c r="H12" i="2"/>
  <c r="I12" i="2" s="1"/>
  <c r="H13" i="2"/>
  <c r="I13" i="2" s="1"/>
  <c r="H14" i="2"/>
  <c r="H15" i="2"/>
  <c r="H16" i="2"/>
  <c r="I16" i="2" s="1"/>
  <c r="H17" i="2"/>
  <c r="I17" i="2" s="1"/>
  <c r="H18" i="2"/>
  <c r="H19" i="2"/>
  <c r="H20" i="2"/>
  <c r="I20" i="2" s="1"/>
  <c r="H21" i="2"/>
  <c r="I21" i="2" s="1"/>
  <c r="H22" i="2"/>
  <c r="H23" i="2"/>
  <c r="H24" i="2"/>
  <c r="I24" i="2" s="1"/>
  <c r="H25" i="2"/>
  <c r="I25" i="2" s="1"/>
  <c r="J54" i="2" s="1"/>
  <c r="H26" i="2"/>
  <c r="H27" i="2"/>
  <c r="H28" i="2"/>
  <c r="I28" i="2" s="1"/>
  <c r="H29" i="2"/>
  <c r="I29" i="2" s="1"/>
  <c r="H30" i="2"/>
  <c r="H31" i="2"/>
  <c r="H32" i="2"/>
  <c r="I32" i="2" s="1"/>
  <c r="H33" i="2"/>
  <c r="I33" i="2" s="1"/>
  <c r="H34" i="2"/>
  <c r="H35" i="2"/>
  <c r="H36" i="2"/>
  <c r="I36" i="2" s="1"/>
  <c r="H37" i="2"/>
  <c r="I37" i="2" s="1"/>
  <c r="H38" i="2"/>
  <c r="H39" i="2"/>
  <c r="H40" i="2"/>
  <c r="I40" i="2" s="1"/>
  <c r="H41" i="2"/>
  <c r="I41" i="2" s="1"/>
  <c r="H42" i="2"/>
  <c r="H43" i="2"/>
  <c r="H44" i="2"/>
  <c r="I44" i="2" s="1"/>
  <c r="H45" i="2"/>
  <c r="I45" i="2" s="1"/>
  <c r="H46" i="2"/>
  <c r="H47" i="2"/>
  <c r="H48" i="2"/>
  <c r="I48" i="2" s="1"/>
  <c r="H49" i="2"/>
  <c r="I49" i="2" s="1"/>
  <c r="H50" i="2"/>
  <c r="H51" i="2"/>
  <c r="H52" i="2"/>
  <c r="I52" i="2" s="1"/>
  <c r="H53" i="2"/>
  <c r="I53" i="2" s="1"/>
  <c r="H54" i="2"/>
  <c r="H55" i="2"/>
  <c r="H56" i="2"/>
  <c r="I56" i="2" s="1"/>
  <c r="H57" i="2"/>
  <c r="I57" i="2" s="1"/>
  <c r="H58" i="2"/>
  <c r="H59" i="2"/>
  <c r="H60" i="2"/>
  <c r="I60" i="2" s="1"/>
  <c r="H61" i="2"/>
  <c r="I61" i="2" s="1"/>
  <c r="H62" i="2"/>
  <c r="H5" i="2"/>
  <c r="F7" i="2"/>
  <c r="F11" i="2"/>
  <c r="F15" i="2"/>
  <c r="F19" i="2"/>
  <c r="F23" i="2"/>
  <c r="F27" i="2"/>
  <c r="F31" i="2"/>
  <c r="F34" i="2"/>
  <c r="F35" i="2"/>
  <c r="F39" i="2"/>
  <c r="F42" i="2"/>
  <c r="F43" i="2"/>
  <c r="F47" i="2"/>
  <c r="F50" i="2"/>
  <c r="F51" i="2"/>
  <c r="F55" i="2"/>
  <c r="F58" i="2"/>
  <c r="F59" i="2"/>
  <c r="E6" i="2"/>
  <c r="F6" i="2" s="1"/>
  <c r="E7" i="2"/>
  <c r="E8" i="2"/>
  <c r="F8" i="2" s="1"/>
  <c r="E9" i="2"/>
  <c r="F9" i="2" s="1"/>
  <c r="E10" i="2"/>
  <c r="F10" i="2" s="1"/>
  <c r="E11" i="2"/>
  <c r="E12" i="2"/>
  <c r="F12" i="2" s="1"/>
  <c r="E13" i="2"/>
  <c r="F13" i="2" s="1"/>
  <c r="E14" i="2"/>
  <c r="F14" i="2" s="1"/>
  <c r="E15" i="2"/>
  <c r="E16" i="2"/>
  <c r="F16" i="2" s="1"/>
  <c r="E17" i="2"/>
  <c r="F17" i="2" s="1"/>
  <c r="E18" i="2"/>
  <c r="F18" i="2" s="1"/>
  <c r="E19" i="2"/>
  <c r="E20" i="2"/>
  <c r="F20" i="2" s="1"/>
  <c r="E21" i="2"/>
  <c r="F21" i="2" s="1"/>
  <c r="E22" i="2"/>
  <c r="F22" i="2" s="1"/>
  <c r="E23" i="2"/>
  <c r="E24" i="2"/>
  <c r="F24" i="2" s="1"/>
  <c r="E25" i="2"/>
  <c r="F25" i="2" s="1"/>
  <c r="E26" i="2"/>
  <c r="F26" i="2" s="1"/>
  <c r="E27" i="2"/>
  <c r="E28" i="2"/>
  <c r="F28" i="2" s="1"/>
  <c r="E29" i="2"/>
  <c r="F29" i="2" s="1"/>
  <c r="E30" i="2"/>
  <c r="F30" i="2" s="1"/>
  <c r="E31" i="2"/>
  <c r="E32" i="2"/>
  <c r="F32" i="2" s="1"/>
  <c r="E33" i="2"/>
  <c r="F33" i="2" s="1"/>
  <c r="E34" i="2"/>
  <c r="E35" i="2"/>
  <c r="E36" i="2"/>
  <c r="F36" i="2" s="1"/>
  <c r="E37" i="2"/>
  <c r="F37" i="2" s="1"/>
  <c r="E38" i="2"/>
  <c r="F38" i="2" s="1"/>
  <c r="E39" i="2"/>
  <c r="E40" i="2"/>
  <c r="F40" i="2" s="1"/>
  <c r="E41" i="2"/>
  <c r="F41" i="2" s="1"/>
  <c r="E42" i="2"/>
  <c r="E43" i="2"/>
  <c r="E44" i="2"/>
  <c r="F44" i="2" s="1"/>
  <c r="E45" i="2"/>
  <c r="F45" i="2" s="1"/>
  <c r="E46" i="2"/>
  <c r="F46" i="2" s="1"/>
  <c r="E47" i="2"/>
  <c r="E48" i="2"/>
  <c r="F48" i="2" s="1"/>
  <c r="E49" i="2"/>
  <c r="F49" i="2" s="1"/>
  <c r="E50" i="2"/>
  <c r="E51" i="2"/>
  <c r="E52" i="2"/>
  <c r="F52" i="2" s="1"/>
  <c r="E53" i="2"/>
  <c r="F53" i="2" s="1"/>
  <c r="E54" i="2"/>
  <c r="F54" i="2" s="1"/>
  <c r="E55" i="2"/>
  <c r="E56" i="2"/>
  <c r="F56" i="2" s="1"/>
  <c r="E57" i="2"/>
  <c r="F57" i="2" s="1"/>
  <c r="E58" i="2"/>
  <c r="E59" i="2"/>
  <c r="E60" i="2"/>
  <c r="F60" i="2" s="1"/>
  <c r="E61" i="2"/>
  <c r="F61" i="2" s="1"/>
  <c r="E62" i="2"/>
  <c r="F62" i="2" s="1"/>
  <c r="E5" i="2"/>
  <c r="F5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5" i="2"/>
  <c r="D4" i="2"/>
  <c r="G35" i="7" l="1"/>
  <c r="G36" i="7"/>
  <c r="J37" i="7"/>
  <c r="J38" i="7"/>
  <c r="G42" i="7"/>
  <c r="G43" i="7"/>
  <c r="G44" i="7"/>
  <c r="J45" i="7"/>
  <c r="J46" i="7"/>
  <c r="G50" i="7"/>
  <c r="G51" i="7"/>
  <c r="G52" i="7"/>
  <c r="J53" i="7"/>
  <c r="J54" i="7"/>
  <c r="G58" i="7"/>
  <c r="G59" i="7"/>
  <c r="G60" i="7"/>
  <c r="J61" i="7"/>
  <c r="J62" i="7"/>
  <c r="G34" i="7"/>
  <c r="J35" i="7"/>
  <c r="J36" i="7"/>
  <c r="G41" i="7"/>
  <c r="J43" i="7"/>
  <c r="J44" i="7"/>
  <c r="G49" i="7"/>
  <c r="J51" i="7"/>
  <c r="J52" i="7"/>
  <c r="G57" i="7"/>
  <c r="J59" i="7"/>
  <c r="J60" i="7"/>
  <c r="J34" i="7"/>
  <c r="G38" i="7"/>
  <c r="G39" i="7"/>
  <c r="G40" i="7"/>
  <c r="J41" i="7"/>
  <c r="J42" i="7"/>
  <c r="G46" i="7"/>
  <c r="G47" i="7"/>
  <c r="G48" i="7"/>
  <c r="J49" i="7"/>
  <c r="J50" i="7"/>
  <c r="G54" i="7"/>
  <c r="G55" i="7"/>
  <c r="G56" i="7"/>
  <c r="J57" i="7"/>
  <c r="J58" i="7"/>
  <c r="G62" i="7"/>
  <c r="J41" i="6"/>
  <c r="J42" i="6"/>
  <c r="J43" i="6"/>
  <c r="J57" i="6"/>
  <c r="J58" i="6"/>
  <c r="J59" i="6"/>
  <c r="J37" i="6"/>
  <c r="J38" i="6"/>
  <c r="J39" i="6"/>
  <c r="J53" i="6"/>
  <c r="J54" i="6"/>
  <c r="J55" i="6"/>
  <c r="J34" i="6"/>
  <c r="J35" i="6"/>
  <c r="J49" i="6"/>
  <c r="J50" i="6"/>
  <c r="J51" i="6"/>
  <c r="G36" i="6"/>
  <c r="G40" i="6"/>
  <c r="G44" i="6"/>
  <c r="G48" i="6"/>
  <c r="G52" i="6"/>
  <c r="G56" i="6"/>
  <c r="G60" i="6"/>
  <c r="J36" i="6"/>
  <c r="J40" i="6"/>
  <c r="J44" i="6"/>
  <c r="J48" i="6"/>
  <c r="J52" i="6"/>
  <c r="J56" i="6"/>
  <c r="J60" i="6"/>
  <c r="G37" i="6"/>
  <c r="G41" i="6"/>
  <c r="G45" i="6"/>
  <c r="G49" i="6"/>
  <c r="G53" i="6"/>
  <c r="G57" i="6"/>
  <c r="G61" i="6"/>
  <c r="H6" i="5"/>
  <c r="I6" i="5" s="1"/>
  <c r="B7" i="5"/>
  <c r="B8" i="5" s="1"/>
  <c r="D5" i="5"/>
  <c r="D6" i="5"/>
  <c r="H7" i="5"/>
  <c r="I7" i="5" s="1"/>
  <c r="E6" i="5"/>
  <c r="F6" i="5" s="1"/>
  <c r="H8" i="5"/>
  <c r="I8" i="5" s="1"/>
  <c r="E7" i="5"/>
  <c r="F7" i="5" s="1"/>
  <c r="D8" i="5"/>
  <c r="G46" i="4"/>
  <c r="G49" i="4"/>
  <c r="G62" i="4"/>
  <c r="G42" i="4"/>
  <c r="G45" i="4"/>
  <c r="G58" i="4"/>
  <c r="G61" i="4"/>
  <c r="G38" i="4"/>
  <c r="G41" i="4"/>
  <c r="G54" i="4"/>
  <c r="G57" i="4"/>
  <c r="G35" i="4"/>
  <c r="G39" i="4"/>
  <c r="G43" i="4"/>
  <c r="G47" i="4"/>
  <c r="G51" i="4"/>
  <c r="G55" i="4"/>
  <c r="G59" i="4"/>
  <c r="J36" i="4"/>
  <c r="J40" i="4"/>
  <c r="J44" i="4"/>
  <c r="J48" i="4"/>
  <c r="J52" i="4"/>
  <c r="J56" i="4"/>
  <c r="G36" i="4"/>
  <c r="G40" i="4"/>
  <c r="G44" i="4"/>
  <c r="G48" i="4"/>
  <c r="G52" i="4"/>
  <c r="G56" i="4"/>
  <c r="G60" i="4"/>
  <c r="J38" i="4"/>
  <c r="J39" i="4"/>
  <c r="J42" i="4"/>
  <c r="J43" i="4"/>
  <c r="J46" i="4"/>
  <c r="J47" i="4"/>
  <c r="J50" i="4"/>
  <c r="J51" i="4"/>
  <c r="J54" i="4"/>
  <c r="J55" i="4"/>
  <c r="J58" i="4"/>
  <c r="J59" i="4"/>
  <c r="J62" i="4"/>
  <c r="J61" i="2"/>
  <c r="J57" i="2"/>
  <c r="J53" i="2"/>
  <c r="J49" i="2"/>
  <c r="J45" i="2"/>
  <c r="J41" i="2"/>
  <c r="J37" i="2"/>
  <c r="J59" i="2"/>
  <c r="J51" i="2"/>
  <c r="J43" i="2"/>
  <c r="J35" i="2"/>
  <c r="J50" i="2"/>
  <c r="J56" i="2"/>
  <c r="J48" i="2"/>
  <c r="J40" i="2"/>
  <c r="J46" i="2"/>
  <c r="J55" i="2"/>
  <c r="J47" i="2"/>
  <c r="J39" i="2"/>
  <c r="J58" i="2"/>
  <c r="J42" i="2"/>
  <c r="J34" i="2"/>
  <c r="B1" i="2"/>
  <c r="J60" i="2"/>
  <c r="J52" i="2"/>
  <c r="J44" i="2"/>
  <c r="J36" i="2"/>
  <c r="B1" i="7" l="1"/>
  <c r="B9" i="5"/>
  <c r="E8" i="5"/>
  <c r="F8" i="5" s="1"/>
  <c r="D7" i="5"/>
  <c r="B10" i="5" l="1"/>
  <c r="D9" i="5"/>
  <c r="E9" i="5"/>
  <c r="F9" i="5" s="1"/>
  <c r="H9" i="5"/>
  <c r="I9" i="5" s="1"/>
  <c r="B11" i="5" l="1"/>
  <c r="D10" i="5"/>
  <c r="E10" i="5"/>
  <c r="F10" i="5" s="1"/>
  <c r="H10" i="5"/>
  <c r="I10" i="5" s="1"/>
  <c r="B12" i="5" l="1"/>
  <c r="E11" i="5"/>
  <c r="F11" i="5" s="1"/>
  <c r="D11" i="5"/>
  <c r="H11" i="5"/>
  <c r="I11" i="5" s="1"/>
  <c r="B13" i="5" l="1"/>
  <c r="D12" i="5"/>
  <c r="H12" i="5"/>
  <c r="I12" i="5" s="1"/>
  <c r="E12" i="5"/>
  <c r="F12" i="5" s="1"/>
  <c r="B14" i="5" l="1"/>
  <c r="H13" i="5"/>
  <c r="I13" i="5" s="1"/>
  <c r="E13" i="5"/>
  <c r="F13" i="5" s="1"/>
  <c r="D13" i="5"/>
  <c r="B15" i="5" l="1"/>
  <c r="E14" i="5"/>
  <c r="F14" i="5" s="1"/>
  <c r="D14" i="5"/>
  <c r="H14" i="5"/>
  <c r="I14" i="5" s="1"/>
  <c r="B16" i="5" l="1"/>
  <c r="E15" i="5"/>
  <c r="F15" i="5" s="1"/>
  <c r="D15" i="5"/>
  <c r="H15" i="5"/>
  <c r="I15" i="5" s="1"/>
  <c r="B17" i="5" l="1"/>
  <c r="D16" i="5"/>
  <c r="H16" i="5"/>
  <c r="I16" i="5" s="1"/>
  <c r="E16" i="5"/>
  <c r="F16" i="5" s="1"/>
  <c r="B18" i="5" l="1"/>
  <c r="H17" i="5"/>
  <c r="I17" i="5" s="1"/>
  <c r="D17" i="5"/>
  <c r="E17" i="5"/>
  <c r="F17" i="5" s="1"/>
  <c r="B19" i="5" l="1"/>
  <c r="E18" i="5"/>
  <c r="F18" i="5" s="1"/>
  <c r="D18" i="5"/>
  <c r="H18" i="5"/>
  <c r="I18" i="5" s="1"/>
  <c r="B20" i="5" l="1"/>
  <c r="H19" i="5"/>
  <c r="I19" i="5" s="1"/>
  <c r="E19" i="5"/>
  <c r="F19" i="5" s="1"/>
  <c r="D19" i="5"/>
  <c r="B21" i="5" l="1"/>
  <c r="H20" i="5"/>
  <c r="I20" i="5" s="1"/>
  <c r="D20" i="5"/>
  <c r="E20" i="5"/>
  <c r="F20" i="5" s="1"/>
  <c r="B22" i="5" l="1"/>
  <c r="E21" i="5"/>
  <c r="F21" i="5" s="1"/>
  <c r="H21" i="5"/>
  <c r="I21" i="5" s="1"/>
  <c r="D21" i="5"/>
  <c r="B23" i="5" l="1"/>
  <c r="H22" i="5"/>
  <c r="I22" i="5" s="1"/>
  <c r="E22" i="5"/>
  <c r="F22" i="5" s="1"/>
  <c r="D22" i="5"/>
  <c r="B24" i="5" l="1"/>
  <c r="H23" i="5"/>
  <c r="I23" i="5" s="1"/>
  <c r="E23" i="5"/>
  <c r="F23" i="5" s="1"/>
  <c r="D23" i="5"/>
  <c r="B25" i="5" l="1"/>
  <c r="H24" i="5"/>
  <c r="I24" i="5" s="1"/>
  <c r="D24" i="5"/>
  <c r="E24" i="5"/>
  <c r="F24" i="5" s="1"/>
  <c r="B26" i="5" l="1"/>
  <c r="E25" i="5"/>
  <c r="F25" i="5" s="1"/>
  <c r="H25" i="5"/>
  <c r="I25" i="5" s="1"/>
  <c r="D25" i="5"/>
  <c r="B27" i="5" l="1"/>
  <c r="D26" i="5"/>
  <c r="H26" i="5"/>
  <c r="I26" i="5" s="1"/>
  <c r="E26" i="5"/>
  <c r="F26" i="5" s="1"/>
  <c r="B28" i="5" l="1"/>
  <c r="H27" i="5"/>
  <c r="I27" i="5" s="1"/>
  <c r="E27" i="5"/>
  <c r="F27" i="5" s="1"/>
  <c r="D27" i="5"/>
  <c r="B29" i="5" l="1"/>
  <c r="D28" i="5"/>
  <c r="E28" i="5"/>
  <c r="F28" i="5" s="1"/>
  <c r="H28" i="5"/>
  <c r="I28" i="5" s="1"/>
  <c r="B30" i="5" l="1"/>
  <c r="E29" i="5"/>
  <c r="F29" i="5" s="1"/>
  <c r="D29" i="5"/>
  <c r="H29" i="5"/>
  <c r="I29" i="5" s="1"/>
  <c r="B31" i="5" l="1"/>
  <c r="D30" i="5"/>
  <c r="E30" i="5"/>
  <c r="F30" i="5" s="1"/>
  <c r="H30" i="5"/>
  <c r="I30" i="5" s="1"/>
  <c r="B32" i="5" l="1"/>
  <c r="H31" i="5"/>
  <c r="I31" i="5" s="1"/>
  <c r="D31" i="5"/>
  <c r="E31" i="5"/>
  <c r="F31" i="5" s="1"/>
  <c r="B33" i="5" l="1"/>
  <c r="E32" i="5"/>
  <c r="F32" i="5" s="1"/>
  <c r="H32" i="5"/>
  <c r="I32" i="5" s="1"/>
  <c r="D32" i="5"/>
  <c r="B34" i="5" l="1"/>
  <c r="E33" i="5"/>
  <c r="F33" i="5" s="1"/>
  <c r="D33" i="5"/>
  <c r="H33" i="5"/>
  <c r="I33" i="5" s="1"/>
  <c r="B35" i="5" l="1"/>
  <c r="H34" i="5"/>
  <c r="I34" i="5" s="1"/>
  <c r="B1" i="5" s="1"/>
  <c r="D34" i="5"/>
  <c r="E34" i="5"/>
  <c r="F34" i="5" s="1"/>
  <c r="G34" i="5" s="1"/>
  <c r="B36" i="5" l="1"/>
  <c r="H35" i="5"/>
  <c r="I35" i="5" s="1"/>
  <c r="J35" i="5" s="1"/>
  <c r="D35" i="5"/>
  <c r="E35" i="5"/>
  <c r="F35" i="5" s="1"/>
  <c r="G35" i="5" s="1"/>
  <c r="J34" i="5"/>
  <c r="B37" i="5" l="1"/>
  <c r="D36" i="5"/>
  <c r="E36" i="5"/>
  <c r="F36" i="5" s="1"/>
  <c r="G36" i="5" s="1"/>
  <c r="H36" i="5"/>
  <c r="I36" i="5" s="1"/>
  <c r="J36" i="5" s="1"/>
  <c r="B38" i="5" l="1"/>
  <c r="H37" i="5"/>
  <c r="I37" i="5" s="1"/>
  <c r="J37" i="5" s="1"/>
  <c r="D37" i="5"/>
  <c r="E37" i="5"/>
  <c r="F37" i="5" s="1"/>
  <c r="G37" i="5" s="1"/>
  <c r="B39" i="5" l="1"/>
  <c r="D38" i="5"/>
  <c r="H38" i="5"/>
  <c r="I38" i="5" s="1"/>
  <c r="J38" i="5" s="1"/>
  <c r="E38" i="5"/>
  <c r="F38" i="5" s="1"/>
  <c r="G38" i="5" s="1"/>
  <c r="B40" i="5" l="1"/>
  <c r="E39" i="5"/>
  <c r="F39" i="5" s="1"/>
  <c r="G39" i="5" s="1"/>
  <c r="H39" i="5"/>
  <c r="I39" i="5" s="1"/>
  <c r="J39" i="5" s="1"/>
  <c r="D39" i="5"/>
  <c r="B41" i="5" l="1"/>
  <c r="E40" i="5"/>
  <c r="F40" i="5" s="1"/>
  <c r="G40" i="5" s="1"/>
  <c r="H40" i="5"/>
  <c r="I40" i="5" s="1"/>
  <c r="J40" i="5" s="1"/>
  <c r="D40" i="5"/>
  <c r="B42" i="5" l="1"/>
  <c r="E41" i="5"/>
  <c r="F41" i="5" s="1"/>
  <c r="G41" i="5" s="1"/>
  <c r="H41" i="5"/>
  <c r="I41" i="5" s="1"/>
  <c r="J41" i="5" s="1"/>
  <c r="D41" i="5"/>
  <c r="B43" i="5" l="1"/>
  <c r="H42" i="5"/>
  <c r="I42" i="5" s="1"/>
  <c r="J42" i="5" s="1"/>
  <c r="D42" i="5"/>
  <c r="E42" i="5"/>
  <c r="F42" i="5" s="1"/>
  <c r="G42" i="5" s="1"/>
  <c r="B44" i="5" l="1"/>
  <c r="E43" i="5"/>
  <c r="F43" i="5" s="1"/>
  <c r="G43" i="5" s="1"/>
  <c r="H43" i="5"/>
  <c r="I43" i="5" s="1"/>
  <c r="J43" i="5" s="1"/>
  <c r="D43" i="5"/>
  <c r="B45" i="5" l="1"/>
  <c r="E44" i="5"/>
  <c r="F44" i="5" s="1"/>
  <c r="G44" i="5" s="1"/>
  <c r="H44" i="5"/>
  <c r="I44" i="5" s="1"/>
  <c r="J44" i="5" s="1"/>
  <c r="D44" i="5"/>
  <c r="B46" i="5" l="1"/>
  <c r="H45" i="5"/>
  <c r="I45" i="5" s="1"/>
  <c r="J45" i="5" s="1"/>
  <c r="D45" i="5"/>
  <c r="E45" i="5"/>
  <c r="F45" i="5" s="1"/>
  <c r="G45" i="5" s="1"/>
  <c r="B47" i="5" l="1"/>
  <c r="H46" i="5"/>
  <c r="I46" i="5" s="1"/>
  <c r="J46" i="5" s="1"/>
  <c r="E46" i="5"/>
  <c r="F46" i="5" s="1"/>
  <c r="G46" i="5" s="1"/>
  <c r="D46" i="5"/>
  <c r="B48" i="5" l="1"/>
  <c r="E47" i="5"/>
  <c r="F47" i="5" s="1"/>
  <c r="G47" i="5" s="1"/>
  <c r="H47" i="5"/>
  <c r="I47" i="5" s="1"/>
  <c r="J47" i="5" s="1"/>
  <c r="D47" i="5"/>
  <c r="B49" i="5" l="1"/>
  <c r="E48" i="5"/>
  <c r="F48" i="5" s="1"/>
  <c r="G48" i="5" s="1"/>
  <c r="H48" i="5"/>
  <c r="I48" i="5" s="1"/>
  <c r="J48" i="5" s="1"/>
  <c r="D48" i="5"/>
  <c r="B50" i="5" l="1"/>
  <c r="E49" i="5"/>
  <c r="F49" i="5" s="1"/>
  <c r="G49" i="5" s="1"/>
  <c r="H49" i="5"/>
  <c r="I49" i="5" s="1"/>
  <c r="J49" i="5" s="1"/>
  <c r="D49" i="5"/>
  <c r="B51" i="5" l="1"/>
  <c r="H50" i="5"/>
  <c r="I50" i="5" s="1"/>
  <c r="J50" i="5" s="1"/>
  <c r="D50" i="5"/>
  <c r="E50" i="5"/>
  <c r="F50" i="5" s="1"/>
  <c r="G50" i="5" s="1"/>
  <c r="B52" i="5" l="1"/>
  <c r="E51" i="5"/>
  <c r="F51" i="5" s="1"/>
  <c r="G51" i="5" s="1"/>
  <c r="H51" i="5"/>
  <c r="I51" i="5" s="1"/>
  <c r="J51" i="5" s="1"/>
  <c r="D51" i="5"/>
  <c r="B53" i="5" l="1"/>
  <c r="E52" i="5"/>
  <c r="F52" i="5" s="1"/>
  <c r="G52" i="5" s="1"/>
  <c r="H52" i="5"/>
  <c r="I52" i="5" s="1"/>
  <c r="J52" i="5" s="1"/>
  <c r="D52" i="5"/>
  <c r="B54" i="5" l="1"/>
  <c r="H53" i="5"/>
  <c r="I53" i="5" s="1"/>
  <c r="J53" i="5" s="1"/>
  <c r="D53" i="5"/>
  <c r="E53" i="5"/>
  <c r="F53" i="5" s="1"/>
  <c r="G53" i="5" s="1"/>
  <c r="B55" i="5" l="1"/>
  <c r="H54" i="5"/>
  <c r="I54" i="5" s="1"/>
  <c r="J54" i="5" s="1"/>
  <c r="D54" i="5"/>
  <c r="E54" i="5"/>
  <c r="F54" i="5" s="1"/>
  <c r="G54" i="5" s="1"/>
  <c r="B56" i="5" l="1"/>
  <c r="E55" i="5"/>
  <c r="F55" i="5" s="1"/>
  <c r="G55" i="5" s="1"/>
  <c r="H55" i="5"/>
  <c r="I55" i="5" s="1"/>
  <c r="J55" i="5" s="1"/>
  <c r="D55" i="5"/>
  <c r="B57" i="5" l="1"/>
  <c r="E56" i="5"/>
  <c r="F56" i="5" s="1"/>
  <c r="G56" i="5" s="1"/>
  <c r="D56" i="5"/>
  <c r="H56" i="5"/>
  <c r="I56" i="5" s="1"/>
  <c r="J56" i="5" s="1"/>
  <c r="B58" i="5" l="1"/>
  <c r="E57" i="5"/>
  <c r="F57" i="5" s="1"/>
  <c r="G57" i="5" s="1"/>
  <c r="D57" i="5"/>
  <c r="H57" i="5"/>
  <c r="I57" i="5" s="1"/>
  <c r="J57" i="5" s="1"/>
  <c r="B59" i="5" l="1"/>
  <c r="H58" i="5"/>
  <c r="I58" i="5" s="1"/>
  <c r="J58" i="5" s="1"/>
  <c r="D58" i="5"/>
  <c r="E58" i="5"/>
  <c r="F58" i="5" s="1"/>
  <c r="G58" i="5" s="1"/>
  <c r="B60" i="5" l="1"/>
  <c r="E59" i="5"/>
  <c r="F59" i="5" s="1"/>
  <c r="G59" i="5" s="1"/>
  <c r="H59" i="5"/>
  <c r="I59" i="5" s="1"/>
  <c r="J59" i="5" s="1"/>
  <c r="D59" i="5"/>
  <c r="B61" i="5" l="1"/>
  <c r="E60" i="5"/>
  <c r="F60" i="5" s="1"/>
  <c r="G60" i="5" s="1"/>
  <c r="H60" i="5"/>
  <c r="I60" i="5" s="1"/>
  <c r="J60" i="5" s="1"/>
  <c r="D60" i="5"/>
  <c r="B62" i="5" l="1"/>
  <c r="H61" i="5"/>
  <c r="I61" i="5" s="1"/>
  <c r="J61" i="5" s="1"/>
  <c r="D61" i="5"/>
  <c r="E61" i="5"/>
  <c r="F61" i="5" s="1"/>
  <c r="G61" i="5" s="1"/>
  <c r="H62" i="5" l="1"/>
  <c r="I62" i="5" s="1"/>
  <c r="J62" i="5" s="1"/>
  <c r="D62" i="5"/>
  <c r="E62" i="5"/>
  <c r="F62" i="5" s="1"/>
  <c r="G62" i="5" s="1"/>
  <c r="I3" i="1" l="1"/>
  <c r="I4" i="1" s="1"/>
  <c r="I5" i="1" s="1"/>
  <c r="I6" i="1" s="1"/>
  <c r="I7" i="1" s="1"/>
  <c r="I8" i="1" s="1"/>
  <c r="I9" i="1" s="1"/>
  <c r="I10" i="1" s="1"/>
  <c r="I11" i="1" s="1"/>
  <c r="I12" i="1" s="1"/>
  <c r="F51" i="1"/>
  <c r="F52" i="1" s="1"/>
  <c r="F53" i="1" s="1"/>
  <c r="F54" i="1" s="1"/>
  <c r="F55" i="1" s="1"/>
  <c r="F56" i="1" s="1"/>
  <c r="F57" i="1" s="1"/>
  <c r="F58" i="1" s="1"/>
  <c r="F59" i="1" s="1"/>
  <c r="F60" i="1" s="1"/>
  <c r="F43" i="1"/>
  <c r="F44" i="1" s="1"/>
  <c r="F45" i="1" s="1"/>
  <c r="F46" i="1" s="1"/>
  <c r="F47" i="1" s="1"/>
  <c r="F48" i="1" s="1"/>
  <c r="F49" i="1" s="1"/>
  <c r="F50" i="1" s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F33" i="1"/>
  <c r="F34" i="1" s="1"/>
  <c r="F35" i="1" s="1"/>
  <c r="F36" i="1" s="1"/>
  <c r="F37" i="1" s="1"/>
  <c r="F38" i="1" s="1"/>
  <c r="F39" i="1" s="1"/>
  <c r="F40" i="1" s="1"/>
  <c r="F41" i="1" s="1"/>
  <c r="F42" i="1" s="1"/>
  <c r="B33" i="1"/>
  <c r="B3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<sst xmlns="http://schemas.openxmlformats.org/spreadsheetml/2006/main" count="67" uniqueCount="11">
  <si>
    <t>Date</t>
  </si>
  <si>
    <t>balance</t>
  </si>
  <si>
    <t>account ID</t>
  </si>
  <si>
    <t>delta_balance_change</t>
  </si>
  <si>
    <t>aggregate_balance</t>
  </si>
  <si>
    <t>delta_balance_change_pct</t>
  </si>
  <si>
    <t>delta_balance_change_base</t>
  </si>
  <si>
    <t>delta_balance_change_base_pct</t>
  </si>
  <si>
    <t>$aveIndex</t>
  </si>
  <si>
    <t>$ave_Index</t>
  </si>
  <si>
    <t>$afe_Index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</si>
</sst>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000000000%"/>
    <numFmt numFmtId="167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9" fontId="0" fillId="0" borderId="0" xfId="1" applyFont="1"/>
    <xf numFmtId="165" fontId="0" fillId="0" borderId="0" xfId="1" applyNumberFormat="1" applyFon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zoomScaleNormal="100" workbookViewId="0">
      <selection activeCell="I3" sqref="I3"/>
    </sheetView>
  </sheetViews>
  <sheetFormatPr defaultRowHeight="14.5" x14ac:dyDescent="0.35"/>
  <cols>
    <col min="1" max="1" width="9.54296875" bestFit="1" customWidth="1"/>
    <col min="5" max="5" width="9.54296875" bestFit="1" customWidth="1"/>
    <col min="9" max="9" width="20" bestFit="1" customWidth="1"/>
  </cols>
  <sheetData>
    <row r="1" spans="1:9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9" x14ac:dyDescent="0.35">
      <c r="A2" s="1">
        <v>42736</v>
      </c>
      <c r="B2">
        <v>10</v>
      </c>
      <c r="C2">
        <v>345098</v>
      </c>
      <c r="E2" s="1">
        <v>42736</v>
      </c>
      <c r="F2">
        <v>0</v>
      </c>
      <c r="G2">
        <v>435098</v>
      </c>
    </row>
    <row r="3" spans="1:9" x14ac:dyDescent="0.35">
      <c r="A3" s="1">
        <v>42737</v>
      </c>
      <c r="B3">
        <f>B2+1</f>
        <v>11</v>
      </c>
      <c r="C3">
        <v>345098</v>
      </c>
      <c r="E3" s="1">
        <v>42737</v>
      </c>
      <c r="F3">
        <f>F2+2</f>
        <v>2</v>
      </c>
      <c r="G3">
        <v>435098</v>
      </c>
      <c r="I3" s="4">
        <f>(B3-B2)/B2</f>
        <v>0.1</v>
      </c>
    </row>
    <row r="4" spans="1:9" x14ac:dyDescent="0.35">
      <c r="A4" s="1">
        <v>42738</v>
      </c>
      <c r="B4">
        <f t="shared" ref="B4:B60" si="0">B3+1</f>
        <v>12</v>
      </c>
      <c r="C4">
        <v>345098</v>
      </c>
      <c r="E4" s="1">
        <v>42738</v>
      </c>
      <c r="F4">
        <f>F3+1</f>
        <v>3</v>
      </c>
      <c r="G4">
        <v>435098</v>
      </c>
      <c r="I4" s="3">
        <f>(B4-B3)/B3+I3</f>
        <v>0.19090909090909092</v>
      </c>
    </row>
    <row r="5" spans="1:9" x14ac:dyDescent="0.35">
      <c r="A5" s="1">
        <v>42739</v>
      </c>
      <c r="B5">
        <f t="shared" si="0"/>
        <v>13</v>
      </c>
      <c r="C5">
        <v>345098</v>
      </c>
      <c r="E5" s="1">
        <v>42739</v>
      </c>
      <c r="F5">
        <f t="shared" ref="F5:F60" si="1">F4+1</f>
        <v>4</v>
      </c>
      <c r="G5">
        <v>435098</v>
      </c>
      <c r="I5" s="3">
        <f>(B5-B4)/B4+I4</f>
        <v>0.27424242424242423</v>
      </c>
    </row>
    <row r="6" spans="1:9" x14ac:dyDescent="0.35">
      <c r="A6" s="1">
        <v>42740</v>
      </c>
      <c r="B6">
        <f t="shared" si="0"/>
        <v>14</v>
      </c>
      <c r="C6">
        <v>345098</v>
      </c>
      <c r="E6" s="1">
        <v>42740</v>
      </c>
      <c r="F6">
        <f t="shared" si="1"/>
        <v>5</v>
      </c>
      <c r="G6">
        <v>435098</v>
      </c>
      <c r="I6" s="3">
        <f>(B6-B5)/B5+I5</f>
        <v>0.35116550116550116</v>
      </c>
    </row>
    <row r="7" spans="1:9" x14ac:dyDescent="0.35">
      <c r="A7" s="1">
        <v>42741</v>
      </c>
      <c r="B7">
        <f t="shared" si="0"/>
        <v>15</v>
      </c>
      <c r="C7">
        <v>345098</v>
      </c>
      <c r="E7" s="1">
        <v>42741</v>
      </c>
      <c r="F7">
        <f t="shared" si="1"/>
        <v>6</v>
      </c>
      <c r="G7">
        <v>435098</v>
      </c>
      <c r="I7" s="3">
        <f>(B7-B6)/B6+I6</f>
        <v>0.42259407259407256</v>
      </c>
    </row>
    <row r="8" spans="1:9" x14ac:dyDescent="0.35">
      <c r="A8" s="1">
        <v>42742</v>
      </c>
      <c r="B8">
        <f t="shared" si="0"/>
        <v>16</v>
      </c>
      <c r="C8">
        <v>345098</v>
      </c>
      <c r="E8" s="1">
        <v>42742</v>
      </c>
      <c r="F8">
        <f t="shared" si="1"/>
        <v>7</v>
      </c>
      <c r="G8">
        <v>435098</v>
      </c>
      <c r="I8" s="3">
        <f>(B8-B7)/B7+I7</f>
        <v>0.48926073926073921</v>
      </c>
    </row>
    <row r="9" spans="1:9" x14ac:dyDescent="0.35">
      <c r="A9" s="1">
        <v>42743</v>
      </c>
      <c r="B9">
        <f t="shared" si="0"/>
        <v>17</v>
      </c>
      <c r="C9">
        <v>345098</v>
      </c>
      <c r="E9" s="1">
        <v>42743</v>
      </c>
      <c r="F9">
        <f t="shared" si="1"/>
        <v>8</v>
      </c>
      <c r="G9">
        <v>435098</v>
      </c>
      <c r="I9" s="3">
        <f>(B9-B8)/B8+I8</f>
        <v>0.55176073926073921</v>
      </c>
    </row>
    <row r="10" spans="1:9" x14ac:dyDescent="0.35">
      <c r="A10" s="1">
        <v>42744</v>
      </c>
      <c r="B10">
        <f t="shared" si="0"/>
        <v>18</v>
      </c>
      <c r="C10">
        <v>345098</v>
      </c>
      <c r="E10" s="1">
        <v>42744</v>
      </c>
      <c r="F10">
        <f t="shared" si="1"/>
        <v>9</v>
      </c>
      <c r="G10">
        <v>435098</v>
      </c>
      <c r="I10" s="3">
        <f>(B10-B9)/B9+I9</f>
        <v>0.61058426867250393</v>
      </c>
    </row>
    <row r="11" spans="1:9" x14ac:dyDescent="0.35">
      <c r="A11" s="1">
        <v>42745</v>
      </c>
      <c r="B11">
        <f t="shared" si="0"/>
        <v>19</v>
      </c>
      <c r="C11">
        <v>345098</v>
      </c>
      <c r="E11" s="1">
        <v>42745</v>
      </c>
      <c r="F11">
        <f t="shared" si="1"/>
        <v>10</v>
      </c>
      <c r="G11">
        <v>435098</v>
      </c>
      <c r="I11" s="3">
        <f t="shared" ref="I5:I12" si="2">(B11-B10)/B10+I10</f>
        <v>0.66613982422805951</v>
      </c>
    </row>
    <row r="12" spans="1:9" x14ac:dyDescent="0.35">
      <c r="A12" s="1">
        <v>42746</v>
      </c>
      <c r="B12">
        <f t="shared" si="0"/>
        <v>20</v>
      </c>
      <c r="C12">
        <v>345098</v>
      </c>
      <c r="E12" s="1">
        <v>42746</v>
      </c>
      <c r="F12">
        <f t="shared" si="1"/>
        <v>11</v>
      </c>
      <c r="G12">
        <v>435098</v>
      </c>
      <c r="I12" s="3">
        <f t="shared" si="2"/>
        <v>0.71877140317542798</v>
      </c>
    </row>
    <row r="13" spans="1:9" x14ac:dyDescent="0.35">
      <c r="A13" s="1">
        <v>42747</v>
      </c>
      <c r="B13">
        <f t="shared" si="0"/>
        <v>21</v>
      </c>
      <c r="C13">
        <v>345098</v>
      </c>
      <c r="E13" s="1">
        <v>42747</v>
      </c>
      <c r="F13">
        <f t="shared" si="1"/>
        <v>12</v>
      </c>
      <c r="G13">
        <v>435098</v>
      </c>
    </row>
    <row r="14" spans="1:9" x14ac:dyDescent="0.35">
      <c r="A14" s="1">
        <v>42748</v>
      </c>
      <c r="B14">
        <f t="shared" si="0"/>
        <v>22</v>
      </c>
      <c r="C14">
        <v>345098</v>
      </c>
      <c r="E14" s="1">
        <v>42748</v>
      </c>
      <c r="F14">
        <f t="shared" si="1"/>
        <v>13</v>
      </c>
      <c r="G14">
        <v>435098</v>
      </c>
    </row>
    <row r="15" spans="1:9" x14ac:dyDescent="0.35">
      <c r="A15" s="1">
        <v>42749</v>
      </c>
      <c r="B15">
        <f t="shared" si="0"/>
        <v>23</v>
      </c>
      <c r="C15">
        <v>345098</v>
      </c>
      <c r="E15" s="1">
        <v>42749</v>
      </c>
      <c r="F15">
        <f t="shared" si="1"/>
        <v>14</v>
      </c>
      <c r="G15">
        <v>435098</v>
      </c>
    </row>
    <row r="16" spans="1:9" x14ac:dyDescent="0.35">
      <c r="A16" s="1">
        <v>42750</v>
      </c>
      <c r="B16">
        <f t="shared" si="0"/>
        <v>24</v>
      </c>
      <c r="C16">
        <v>345098</v>
      </c>
      <c r="E16" s="1">
        <v>42750</v>
      </c>
      <c r="F16">
        <f t="shared" si="1"/>
        <v>15</v>
      </c>
      <c r="G16">
        <v>435098</v>
      </c>
    </row>
    <row r="17" spans="1:9" x14ac:dyDescent="0.35">
      <c r="A17" s="1">
        <v>42751</v>
      </c>
      <c r="B17">
        <f t="shared" si="0"/>
        <v>25</v>
      </c>
      <c r="C17">
        <v>345098</v>
      </c>
      <c r="E17" s="1">
        <v>42751</v>
      </c>
      <c r="F17">
        <f t="shared" si="1"/>
        <v>16</v>
      </c>
      <c r="G17">
        <v>435098</v>
      </c>
    </row>
    <row r="18" spans="1:9" x14ac:dyDescent="0.35">
      <c r="A18" s="1">
        <v>42752</v>
      </c>
      <c r="B18">
        <f t="shared" si="0"/>
        <v>26</v>
      </c>
      <c r="C18">
        <v>345098</v>
      </c>
      <c r="E18" s="1">
        <v>42752</v>
      </c>
      <c r="F18">
        <f t="shared" si="1"/>
        <v>17</v>
      </c>
      <c r="G18">
        <v>435098</v>
      </c>
    </row>
    <row r="19" spans="1:9" x14ac:dyDescent="0.35">
      <c r="A19" s="1">
        <v>42753</v>
      </c>
      <c r="B19">
        <f t="shared" si="0"/>
        <v>27</v>
      </c>
      <c r="C19">
        <v>345098</v>
      </c>
      <c r="E19" s="1">
        <v>42753</v>
      </c>
      <c r="F19">
        <f t="shared" si="1"/>
        <v>18</v>
      </c>
      <c r="G19">
        <v>435098</v>
      </c>
    </row>
    <row r="20" spans="1:9" x14ac:dyDescent="0.35">
      <c r="A20" s="1">
        <v>42754</v>
      </c>
      <c r="B20">
        <f t="shared" si="0"/>
        <v>28</v>
      </c>
      <c r="C20">
        <v>345098</v>
      </c>
      <c r="E20" s="1">
        <v>42754</v>
      </c>
      <c r="F20">
        <f t="shared" si="1"/>
        <v>19</v>
      </c>
      <c r="G20">
        <v>435098</v>
      </c>
    </row>
    <row r="21" spans="1:9" x14ac:dyDescent="0.35">
      <c r="A21" s="1">
        <v>42755</v>
      </c>
      <c r="B21">
        <f t="shared" si="0"/>
        <v>29</v>
      </c>
      <c r="C21">
        <v>345098</v>
      </c>
      <c r="E21" s="1">
        <v>42755</v>
      </c>
      <c r="F21">
        <f t="shared" si="1"/>
        <v>20</v>
      </c>
      <c r="G21">
        <v>435098</v>
      </c>
    </row>
    <row r="22" spans="1:9" x14ac:dyDescent="0.35">
      <c r="A22" s="1">
        <v>42756</v>
      </c>
      <c r="B22">
        <f t="shared" si="0"/>
        <v>30</v>
      </c>
      <c r="C22">
        <v>345098</v>
      </c>
      <c r="E22" s="1">
        <v>42756</v>
      </c>
      <c r="F22">
        <f t="shared" si="1"/>
        <v>21</v>
      </c>
      <c r="G22">
        <v>435098</v>
      </c>
    </row>
    <row r="23" spans="1:9" x14ac:dyDescent="0.35">
      <c r="A23" s="1">
        <v>42757</v>
      </c>
      <c r="B23">
        <f t="shared" si="0"/>
        <v>31</v>
      </c>
      <c r="C23">
        <v>345098</v>
      </c>
      <c r="E23" s="1">
        <v>42757</v>
      </c>
      <c r="F23">
        <f t="shared" si="1"/>
        <v>22</v>
      </c>
      <c r="G23">
        <v>435098</v>
      </c>
    </row>
    <row r="24" spans="1:9" x14ac:dyDescent="0.35">
      <c r="A24" s="1">
        <v>42758</v>
      </c>
      <c r="B24">
        <f t="shared" si="0"/>
        <v>32</v>
      </c>
      <c r="C24">
        <v>345098</v>
      </c>
      <c r="E24" s="1">
        <v>42758</v>
      </c>
      <c r="F24">
        <f t="shared" si="1"/>
        <v>23</v>
      </c>
      <c r="G24">
        <v>435098</v>
      </c>
    </row>
    <row r="25" spans="1:9" x14ac:dyDescent="0.35">
      <c r="A25" s="1">
        <v>42759</v>
      </c>
      <c r="B25">
        <f t="shared" si="0"/>
        <v>33</v>
      </c>
      <c r="C25">
        <v>345098</v>
      </c>
      <c r="E25" s="1">
        <v>42759</v>
      </c>
      <c r="F25">
        <f t="shared" si="1"/>
        <v>24</v>
      </c>
      <c r="G25">
        <v>435098</v>
      </c>
    </row>
    <row r="26" spans="1:9" x14ac:dyDescent="0.35">
      <c r="A26" s="1">
        <v>42760</v>
      </c>
      <c r="B26">
        <f t="shared" si="0"/>
        <v>34</v>
      </c>
      <c r="C26">
        <v>345098</v>
      </c>
      <c r="E26" s="1">
        <v>42760</v>
      </c>
      <c r="F26">
        <f t="shared" si="1"/>
        <v>25</v>
      </c>
      <c r="G26">
        <v>435098</v>
      </c>
    </row>
    <row r="27" spans="1:9" x14ac:dyDescent="0.35">
      <c r="A27" s="1">
        <v>42761</v>
      </c>
      <c r="B27">
        <f t="shared" si="0"/>
        <v>35</v>
      </c>
      <c r="C27">
        <v>345098</v>
      </c>
      <c r="E27" s="1">
        <v>42761</v>
      </c>
      <c r="F27">
        <f t="shared" si="1"/>
        <v>26</v>
      </c>
      <c r="G27">
        <v>435098</v>
      </c>
    </row>
    <row r="28" spans="1:9" x14ac:dyDescent="0.35">
      <c r="A28" s="1">
        <v>42762</v>
      </c>
      <c r="B28">
        <f t="shared" si="0"/>
        <v>36</v>
      </c>
      <c r="C28">
        <v>345098</v>
      </c>
      <c r="E28" s="1">
        <v>42762</v>
      </c>
      <c r="F28">
        <f t="shared" si="1"/>
        <v>27</v>
      </c>
      <c r="G28">
        <v>435098</v>
      </c>
    </row>
    <row r="29" spans="1:9" x14ac:dyDescent="0.35">
      <c r="A29" s="1">
        <v>42763</v>
      </c>
      <c r="B29">
        <f t="shared" si="0"/>
        <v>37</v>
      </c>
      <c r="C29">
        <v>345098</v>
      </c>
      <c r="E29" s="1">
        <v>42763</v>
      </c>
      <c r="F29">
        <f t="shared" si="1"/>
        <v>28</v>
      </c>
      <c r="G29">
        <v>435098</v>
      </c>
    </row>
    <row r="30" spans="1:9" x14ac:dyDescent="0.35">
      <c r="A30" s="1">
        <v>42764</v>
      </c>
      <c r="B30">
        <f t="shared" si="0"/>
        <v>38</v>
      </c>
      <c r="C30">
        <v>345098</v>
      </c>
      <c r="E30" s="1">
        <v>42764</v>
      </c>
      <c r="F30">
        <f t="shared" si="1"/>
        <v>29</v>
      </c>
      <c r="G30">
        <v>435098</v>
      </c>
    </row>
    <row r="31" spans="1:9" x14ac:dyDescent="0.35">
      <c r="A31" s="1">
        <v>42765</v>
      </c>
      <c r="B31">
        <f t="shared" si="0"/>
        <v>39</v>
      </c>
      <c r="C31">
        <v>345098</v>
      </c>
      <c r="E31" s="1">
        <v>42765</v>
      </c>
      <c r="F31">
        <f t="shared" si="1"/>
        <v>30</v>
      </c>
      <c r="G31">
        <v>435098</v>
      </c>
    </row>
    <row r="32" spans="1:9" x14ac:dyDescent="0.35">
      <c r="A32" s="1">
        <v>42766</v>
      </c>
      <c r="B32">
        <f t="shared" si="0"/>
        <v>40</v>
      </c>
      <c r="C32">
        <v>345098</v>
      </c>
      <c r="E32" s="1">
        <v>42766</v>
      </c>
      <c r="F32">
        <f t="shared" si="1"/>
        <v>31</v>
      </c>
      <c r="G32">
        <v>435098</v>
      </c>
      <c r="I32" s="2"/>
    </row>
    <row r="33" spans="1:7" x14ac:dyDescent="0.35">
      <c r="A33" s="1">
        <v>42767</v>
      </c>
      <c r="B33">
        <f t="shared" si="0"/>
        <v>41</v>
      </c>
      <c r="C33">
        <v>345098</v>
      </c>
      <c r="E33" s="1">
        <v>42767</v>
      </c>
      <c r="F33">
        <f t="shared" si="1"/>
        <v>32</v>
      </c>
      <c r="G33">
        <v>435098</v>
      </c>
    </row>
    <row r="34" spans="1:7" x14ac:dyDescent="0.35">
      <c r="A34" s="1">
        <v>42768</v>
      </c>
      <c r="B34">
        <f t="shared" si="0"/>
        <v>42</v>
      </c>
      <c r="C34">
        <v>345098</v>
      </c>
      <c r="E34" s="1">
        <v>42768</v>
      </c>
      <c r="F34">
        <f t="shared" si="1"/>
        <v>33</v>
      </c>
      <c r="G34">
        <v>435098</v>
      </c>
    </row>
    <row r="35" spans="1:7" x14ac:dyDescent="0.35">
      <c r="A35" s="1">
        <v>42769</v>
      </c>
      <c r="B35">
        <f>B34+2</f>
        <v>44</v>
      </c>
      <c r="C35">
        <v>345098</v>
      </c>
      <c r="E35" s="1">
        <v>42769</v>
      </c>
      <c r="F35">
        <f t="shared" si="1"/>
        <v>34</v>
      </c>
      <c r="G35">
        <v>435098</v>
      </c>
    </row>
    <row r="36" spans="1:7" x14ac:dyDescent="0.35">
      <c r="A36" s="1">
        <v>42770</v>
      </c>
      <c r="B36">
        <f t="shared" ref="B36:B60" si="3">B35+2</f>
        <v>46</v>
      </c>
      <c r="C36">
        <v>345098</v>
      </c>
      <c r="E36" s="1">
        <v>42770</v>
      </c>
      <c r="F36">
        <f t="shared" si="1"/>
        <v>35</v>
      </c>
      <c r="G36">
        <v>435098</v>
      </c>
    </row>
    <row r="37" spans="1:7" x14ac:dyDescent="0.35">
      <c r="A37" s="1">
        <v>42771</v>
      </c>
      <c r="B37">
        <f t="shared" si="3"/>
        <v>48</v>
      </c>
      <c r="C37">
        <v>345098</v>
      </c>
      <c r="E37" s="1">
        <v>42771</v>
      </c>
      <c r="F37">
        <f t="shared" si="1"/>
        <v>36</v>
      </c>
      <c r="G37">
        <v>435098</v>
      </c>
    </row>
    <row r="38" spans="1:7" x14ac:dyDescent="0.35">
      <c r="A38" s="1">
        <v>42772</v>
      </c>
      <c r="B38">
        <f t="shared" si="3"/>
        <v>50</v>
      </c>
      <c r="C38">
        <v>345098</v>
      </c>
      <c r="E38" s="1">
        <v>42772</v>
      </c>
      <c r="F38">
        <f t="shared" si="1"/>
        <v>37</v>
      </c>
      <c r="G38">
        <v>435098</v>
      </c>
    </row>
    <row r="39" spans="1:7" x14ac:dyDescent="0.35">
      <c r="A39" s="1">
        <v>42773</v>
      </c>
      <c r="B39">
        <f t="shared" si="3"/>
        <v>52</v>
      </c>
      <c r="C39">
        <v>345098</v>
      </c>
      <c r="E39" s="1">
        <v>42773</v>
      </c>
      <c r="F39">
        <f t="shared" si="1"/>
        <v>38</v>
      </c>
      <c r="G39">
        <v>435098</v>
      </c>
    </row>
    <row r="40" spans="1:7" x14ac:dyDescent="0.35">
      <c r="A40" s="1">
        <v>42774</v>
      </c>
      <c r="B40">
        <f t="shared" si="3"/>
        <v>54</v>
      </c>
      <c r="C40">
        <v>345098</v>
      </c>
      <c r="E40" s="1">
        <v>42774</v>
      </c>
      <c r="F40">
        <f t="shared" si="1"/>
        <v>39</v>
      </c>
      <c r="G40">
        <v>435098</v>
      </c>
    </row>
    <row r="41" spans="1:7" x14ac:dyDescent="0.35">
      <c r="A41" s="1">
        <v>42775</v>
      </c>
      <c r="B41">
        <f t="shared" si="3"/>
        <v>56</v>
      </c>
      <c r="C41">
        <v>345098</v>
      </c>
      <c r="E41" s="1">
        <v>42775</v>
      </c>
      <c r="F41">
        <f t="shared" si="1"/>
        <v>40</v>
      </c>
      <c r="G41">
        <v>435098</v>
      </c>
    </row>
    <row r="42" spans="1:7" x14ac:dyDescent="0.35">
      <c r="A42" s="1">
        <v>42776</v>
      </c>
      <c r="B42">
        <f t="shared" si="3"/>
        <v>58</v>
      </c>
      <c r="C42">
        <v>345098</v>
      </c>
      <c r="E42" s="1">
        <v>42776</v>
      </c>
      <c r="F42">
        <f t="shared" si="1"/>
        <v>41</v>
      </c>
      <c r="G42">
        <v>435098</v>
      </c>
    </row>
    <row r="43" spans="1:7" x14ac:dyDescent="0.35">
      <c r="A43" s="1">
        <v>42777</v>
      </c>
      <c r="B43">
        <f t="shared" si="3"/>
        <v>60</v>
      </c>
      <c r="C43">
        <v>345098</v>
      </c>
      <c r="E43" s="1">
        <v>42777</v>
      </c>
      <c r="F43">
        <f>F42+3</f>
        <v>44</v>
      </c>
      <c r="G43">
        <v>435098</v>
      </c>
    </row>
    <row r="44" spans="1:7" x14ac:dyDescent="0.35">
      <c r="A44" s="1">
        <v>42778</v>
      </c>
      <c r="B44">
        <f t="shared" si="3"/>
        <v>62</v>
      </c>
      <c r="C44">
        <v>345098</v>
      </c>
      <c r="E44" s="1">
        <v>42778</v>
      </c>
      <c r="F44">
        <f t="shared" ref="F44:F60" si="4">F43+3</f>
        <v>47</v>
      </c>
      <c r="G44">
        <v>435098</v>
      </c>
    </row>
    <row r="45" spans="1:7" x14ac:dyDescent="0.35">
      <c r="A45" s="1">
        <v>42779</v>
      </c>
      <c r="B45">
        <f t="shared" si="3"/>
        <v>64</v>
      </c>
      <c r="C45">
        <v>345098</v>
      </c>
      <c r="E45" s="1">
        <v>42779</v>
      </c>
      <c r="F45">
        <f t="shared" si="4"/>
        <v>50</v>
      </c>
      <c r="G45">
        <v>435098</v>
      </c>
    </row>
    <row r="46" spans="1:7" x14ac:dyDescent="0.35">
      <c r="A46" s="1">
        <v>42780</v>
      </c>
      <c r="B46">
        <f t="shared" si="3"/>
        <v>66</v>
      </c>
      <c r="C46">
        <v>345098</v>
      </c>
      <c r="E46" s="1">
        <v>42780</v>
      </c>
      <c r="F46">
        <f t="shared" si="4"/>
        <v>53</v>
      </c>
      <c r="G46">
        <v>435098</v>
      </c>
    </row>
    <row r="47" spans="1:7" x14ac:dyDescent="0.35">
      <c r="A47" s="1">
        <v>42781</v>
      </c>
      <c r="B47">
        <f t="shared" si="3"/>
        <v>68</v>
      </c>
      <c r="C47">
        <v>345098</v>
      </c>
      <c r="E47" s="1">
        <v>42781</v>
      </c>
      <c r="F47">
        <f t="shared" si="4"/>
        <v>56</v>
      </c>
      <c r="G47">
        <v>435098</v>
      </c>
    </row>
    <row r="48" spans="1:7" x14ac:dyDescent="0.35">
      <c r="A48" s="1">
        <v>42782</v>
      </c>
      <c r="B48">
        <f t="shared" si="3"/>
        <v>70</v>
      </c>
      <c r="C48">
        <v>345098</v>
      </c>
      <c r="E48" s="1">
        <v>42782</v>
      </c>
      <c r="F48">
        <f t="shared" si="4"/>
        <v>59</v>
      </c>
      <c r="G48">
        <v>435098</v>
      </c>
    </row>
    <row r="49" spans="1:7" x14ac:dyDescent="0.35">
      <c r="A49" s="1">
        <v>42783</v>
      </c>
      <c r="B49">
        <f t="shared" si="3"/>
        <v>72</v>
      </c>
      <c r="C49">
        <v>345098</v>
      </c>
      <c r="E49" s="1">
        <v>42783</v>
      </c>
      <c r="F49">
        <f t="shared" si="4"/>
        <v>62</v>
      </c>
      <c r="G49">
        <v>435098</v>
      </c>
    </row>
    <row r="50" spans="1:7" x14ac:dyDescent="0.35">
      <c r="A50" s="1">
        <v>42784</v>
      </c>
      <c r="B50">
        <f t="shared" si="3"/>
        <v>74</v>
      </c>
      <c r="C50">
        <v>345098</v>
      </c>
      <c r="E50" s="1">
        <v>42784</v>
      </c>
      <c r="F50">
        <f t="shared" si="4"/>
        <v>65</v>
      </c>
      <c r="G50">
        <v>435098</v>
      </c>
    </row>
    <row r="51" spans="1:7" x14ac:dyDescent="0.35">
      <c r="A51" s="1">
        <v>42785</v>
      </c>
      <c r="B51">
        <f t="shared" si="3"/>
        <v>76</v>
      </c>
      <c r="C51">
        <v>345098</v>
      </c>
      <c r="E51" s="1">
        <v>42785</v>
      </c>
      <c r="F51">
        <f>F50+5</f>
        <v>70</v>
      </c>
      <c r="G51">
        <v>435098</v>
      </c>
    </row>
    <row r="52" spans="1:7" x14ac:dyDescent="0.35">
      <c r="A52" s="1">
        <v>42786</v>
      </c>
      <c r="B52">
        <f t="shared" si="3"/>
        <v>78</v>
      </c>
      <c r="C52">
        <v>345098</v>
      </c>
      <c r="E52" s="1">
        <v>42786</v>
      </c>
      <c r="F52">
        <f t="shared" ref="F52:F60" si="5">F51+5</f>
        <v>75</v>
      </c>
      <c r="G52">
        <v>435098</v>
      </c>
    </row>
    <row r="53" spans="1:7" x14ac:dyDescent="0.35">
      <c r="A53" s="1">
        <v>42787</v>
      </c>
      <c r="B53">
        <f t="shared" si="3"/>
        <v>80</v>
      </c>
      <c r="C53">
        <v>345098</v>
      </c>
      <c r="E53" s="1">
        <v>42787</v>
      </c>
      <c r="F53">
        <f t="shared" si="5"/>
        <v>80</v>
      </c>
      <c r="G53">
        <v>435098</v>
      </c>
    </row>
    <row r="54" spans="1:7" x14ac:dyDescent="0.35">
      <c r="A54" s="1">
        <v>42788</v>
      </c>
      <c r="B54">
        <f t="shared" si="3"/>
        <v>82</v>
      </c>
      <c r="C54">
        <v>345098</v>
      </c>
      <c r="E54" s="1">
        <v>42788</v>
      </c>
      <c r="F54">
        <f t="shared" si="5"/>
        <v>85</v>
      </c>
      <c r="G54">
        <v>435098</v>
      </c>
    </row>
    <row r="55" spans="1:7" x14ac:dyDescent="0.35">
      <c r="A55" s="1">
        <v>42789</v>
      </c>
      <c r="B55">
        <f t="shared" si="3"/>
        <v>84</v>
      </c>
      <c r="C55">
        <v>345098</v>
      </c>
      <c r="E55" s="1">
        <v>42789</v>
      </c>
      <c r="F55">
        <f t="shared" si="5"/>
        <v>90</v>
      </c>
      <c r="G55">
        <v>435098</v>
      </c>
    </row>
    <row r="56" spans="1:7" x14ac:dyDescent="0.35">
      <c r="A56" s="1">
        <v>42790</v>
      </c>
      <c r="B56">
        <f t="shared" si="3"/>
        <v>86</v>
      </c>
      <c r="C56">
        <v>345098</v>
      </c>
      <c r="E56" s="1">
        <v>42790</v>
      </c>
      <c r="F56">
        <f t="shared" si="5"/>
        <v>95</v>
      </c>
      <c r="G56">
        <v>435098</v>
      </c>
    </row>
    <row r="57" spans="1:7" x14ac:dyDescent="0.35">
      <c r="A57" s="1">
        <v>42791</v>
      </c>
      <c r="B57">
        <f t="shared" si="3"/>
        <v>88</v>
      </c>
      <c r="C57">
        <v>345098</v>
      </c>
      <c r="E57" s="1">
        <v>42791</v>
      </c>
      <c r="F57">
        <f t="shared" si="5"/>
        <v>100</v>
      </c>
      <c r="G57">
        <v>435098</v>
      </c>
    </row>
    <row r="58" spans="1:7" x14ac:dyDescent="0.35">
      <c r="A58" s="1">
        <v>42792</v>
      </c>
      <c r="B58">
        <f t="shared" si="3"/>
        <v>90</v>
      </c>
      <c r="C58">
        <v>345098</v>
      </c>
      <c r="E58" s="1">
        <v>42792</v>
      </c>
      <c r="F58">
        <f t="shared" si="5"/>
        <v>105</v>
      </c>
      <c r="G58">
        <v>435098</v>
      </c>
    </row>
    <row r="59" spans="1:7" x14ac:dyDescent="0.35">
      <c r="A59" s="1">
        <v>42793</v>
      </c>
      <c r="B59">
        <f t="shared" si="3"/>
        <v>92</v>
      </c>
      <c r="C59">
        <v>345098</v>
      </c>
      <c r="E59" s="1">
        <v>42793</v>
      </c>
      <c r="F59">
        <f t="shared" si="5"/>
        <v>110</v>
      </c>
      <c r="G59">
        <v>435098</v>
      </c>
    </row>
    <row r="60" spans="1:7" x14ac:dyDescent="0.35">
      <c r="A60" s="1">
        <v>42794</v>
      </c>
      <c r="B60">
        <f t="shared" si="3"/>
        <v>94</v>
      </c>
      <c r="C60">
        <v>345098</v>
      </c>
      <c r="E60" s="1">
        <v>42794</v>
      </c>
      <c r="F60">
        <f t="shared" si="5"/>
        <v>115</v>
      </c>
      <c r="G60">
        <v>435098</v>
      </c>
    </row>
    <row r="61" spans="1:7" x14ac:dyDescent="0.35">
      <c r="A61" s="1"/>
      <c r="E61" s="1"/>
    </row>
    <row r="62" spans="1:7" x14ac:dyDescent="0.35">
      <c r="A62" s="1"/>
      <c r="E62" s="1"/>
    </row>
    <row r="63" spans="1:7" x14ac:dyDescent="0.35">
      <c r="A63" s="1"/>
      <c r="E63" s="1"/>
    </row>
    <row r="64" spans="1:7" x14ac:dyDescent="0.35">
      <c r="A64" s="1"/>
      <c r="E64" s="1"/>
    </row>
    <row r="65" spans="1:5" x14ac:dyDescent="0.35">
      <c r="A65" s="1"/>
      <c r="E65" s="1"/>
    </row>
    <row r="66" spans="1:5" x14ac:dyDescent="0.35">
      <c r="A66" s="1"/>
      <c r="E66" s="1"/>
    </row>
    <row r="67" spans="1:5" x14ac:dyDescent="0.35">
      <c r="A67" s="1"/>
      <c r="E67" s="1"/>
    </row>
    <row r="68" spans="1:5" x14ac:dyDescent="0.35">
      <c r="A68" s="1"/>
      <c r="E68" s="1"/>
    </row>
    <row r="69" spans="1:5" x14ac:dyDescent="0.35">
      <c r="A69" s="1"/>
      <c r="E69" s="1"/>
    </row>
    <row r="70" spans="1:5" x14ac:dyDescent="0.35">
      <c r="A70" s="1"/>
      <c r="E70" s="1"/>
    </row>
    <row r="71" spans="1:5" x14ac:dyDescent="0.35">
      <c r="A71" s="1"/>
      <c r="E71" s="1"/>
    </row>
    <row r="72" spans="1:5" x14ac:dyDescent="0.35">
      <c r="A72" s="1"/>
      <c r="E72" s="1"/>
    </row>
    <row r="73" spans="1:5" x14ac:dyDescent="0.35">
      <c r="A73" s="1"/>
      <c r="E73" s="1"/>
    </row>
    <row r="74" spans="1:5" x14ac:dyDescent="0.35">
      <c r="A74" s="1"/>
      <c r="E74" s="1"/>
    </row>
    <row r="75" spans="1:5" x14ac:dyDescent="0.35">
      <c r="A75" s="1"/>
      <c r="E75" s="1"/>
    </row>
    <row r="76" spans="1:5" x14ac:dyDescent="0.35">
      <c r="A76" s="1"/>
      <c r="E76" s="1"/>
    </row>
    <row r="77" spans="1:5" x14ac:dyDescent="0.35">
      <c r="A77" s="1"/>
      <c r="E77" s="1"/>
    </row>
    <row r="78" spans="1:5" x14ac:dyDescent="0.35">
      <c r="A78" s="1"/>
      <c r="E78" s="1"/>
    </row>
    <row r="79" spans="1:5" x14ac:dyDescent="0.35">
      <c r="A79" s="1"/>
      <c r="E79" s="1"/>
    </row>
    <row r="80" spans="1:5" x14ac:dyDescent="0.35">
      <c r="A80" s="1"/>
      <c r="E80" s="1"/>
    </row>
    <row r="81" spans="1:5" x14ac:dyDescent="0.35">
      <c r="A81" s="1"/>
      <c r="E81" s="1"/>
    </row>
    <row r="82" spans="1:5" x14ac:dyDescent="0.35">
      <c r="A82" s="1"/>
      <c r="E82" s="1"/>
    </row>
    <row r="83" spans="1:5" x14ac:dyDescent="0.35">
      <c r="A83" s="1"/>
      <c r="E83" s="1"/>
    </row>
    <row r="84" spans="1:5" x14ac:dyDescent="0.35">
      <c r="A84" s="1"/>
      <c r="E84" s="1"/>
    </row>
    <row r="85" spans="1:5" x14ac:dyDescent="0.35">
      <c r="A85" s="1"/>
      <c r="E85" s="1"/>
    </row>
    <row r="86" spans="1:5" x14ac:dyDescent="0.35">
      <c r="A86" s="1"/>
      <c r="E86" s="1"/>
    </row>
    <row r="87" spans="1:5" x14ac:dyDescent="0.35">
      <c r="A87" s="1"/>
      <c r="E87" s="1"/>
    </row>
    <row r="88" spans="1:5" x14ac:dyDescent="0.35">
      <c r="A88" s="1"/>
      <c r="E88" s="1"/>
    </row>
    <row r="89" spans="1:5" x14ac:dyDescent="0.35">
      <c r="A89" s="1"/>
      <c r="E89" s="1"/>
    </row>
    <row r="90" spans="1:5" x14ac:dyDescent="0.35">
      <c r="A90" s="1"/>
      <c r="E90" s="1"/>
    </row>
    <row r="91" spans="1:5" x14ac:dyDescent="0.35">
      <c r="A91" s="1"/>
      <c r="E91" s="1"/>
    </row>
    <row r="92" spans="1:5" x14ac:dyDescent="0.35">
      <c r="A92" s="1"/>
      <c r="E92" s="1"/>
    </row>
    <row r="93" spans="1:5" x14ac:dyDescent="0.35">
      <c r="A93" s="1"/>
      <c r="E93" s="1"/>
    </row>
    <row r="94" spans="1:5" x14ac:dyDescent="0.35">
      <c r="A94" s="1"/>
      <c r="E94" s="1"/>
    </row>
    <row r="95" spans="1:5" x14ac:dyDescent="0.35">
      <c r="A95" s="1"/>
      <c r="E95" s="1"/>
    </row>
    <row r="96" spans="1:5" x14ac:dyDescent="0.35">
      <c r="A96" s="1"/>
      <c r="E96" s="1"/>
    </row>
    <row r="97" spans="1:5" x14ac:dyDescent="0.35">
      <c r="A97" s="1"/>
      <c r="E97" s="1"/>
    </row>
    <row r="98" spans="1:5" x14ac:dyDescent="0.35">
      <c r="A98" s="1"/>
      <c r="E98" s="1"/>
    </row>
    <row r="99" spans="1:5" x14ac:dyDescent="0.35">
      <c r="A99" s="1"/>
      <c r="E99" s="1"/>
    </row>
    <row r="100" spans="1:5" x14ac:dyDescent="0.35">
      <c r="A100" s="1"/>
      <c r="E100" s="1"/>
    </row>
    <row r="101" spans="1:5" x14ac:dyDescent="0.35">
      <c r="A101" s="1"/>
      <c r="E101" s="1"/>
    </row>
    <row r="102" spans="1:5" x14ac:dyDescent="0.35">
      <c r="A102" s="1"/>
      <c r="E102" s="1"/>
    </row>
    <row r="103" spans="1:5" x14ac:dyDescent="0.35">
      <c r="A103" s="1"/>
      <c r="E103" s="1"/>
    </row>
    <row r="104" spans="1:5" x14ac:dyDescent="0.35">
      <c r="A104" s="1"/>
      <c r="E104" s="1"/>
    </row>
    <row r="105" spans="1:5" x14ac:dyDescent="0.35">
      <c r="A105" s="1"/>
      <c r="E105" s="1"/>
    </row>
    <row r="106" spans="1:5" x14ac:dyDescent="0.35">
      <c r="A106" s="1"/>
      <c r="E106" s="1"/>
    </row>
    <row r="107" spans="1:5" x14ac:dyDescent="0.35">
      <c r="A107" s="1"/>
      <c r="E107" s="1"/>
    </row>
    <row r="108" spans="1:5" x14ac:dyDescent="0.35">
      <c r="A108" s="1"/>
      <c r="E108" s="1"/>
    </row>
    <row r="109" spans="1:5" x14ac:dyDescent="0.35">
      <c r="A109" s="1"/>
      <c r="E109" s="1"/>
    </row>
    <row r="110" spans="1:5" x14ac:dyDescent="0.35">
      <c r="A110" s="1"/>
      <c r="E110" s="1"/>
    </row>
    <row r="111" spans="1:5" x14ac:dyDescent="0.35">
      <c r="A111" s="1"/>
      <c r="E111" s="1"/>
    </row>
    <row r="112" spans="1:5" x14ac:dyDescent="0.35">
      <c r="A112" s="1"/>
      <c r="E112" s="1"/>
    </row>
    <row r="113" spans="1:5" x14ac:dyDescent="0.35">
      <c r="A113" s="1"/>
      <c r="E113" s="1"/>
    </row>
    <row r="114" spans="1:5" x14ac:dyDescent="0.35">
      <c r="A114" s="1"/>
      <c r="E114" s="1"/>
    </row>
    <row r="115" spans="1:5" x14ac:dyDescent="0.35">
      <c r="A115" s="1"/>
      <c r="E115" s="1"/>
    </row>
    <row r="116" spans="1:5" x14ac:dyDescent="0.35">
      <c r="A116" s="1"/>
      <c r="E116" s="1"/>
    </row>
    <row r="117" spans="1:5" x14ac:dyDescent="0.35">
      <c r="A117" s="1"/>
      <c r="E117" s="1"/>
    </row>
    <row r="118" spans="1:5" x14ac:dyDescent="0.35">
      <c r="A118" s="1"/>
      <c r="E118" s="1"/>
    </row>
    <row r="119" spans="1:5" x14ac:dyDescent="0.35">
      <c r="A119" s="1"/>
      <c r="E119" s="1"/>
    </row>
    <row r="120" spans="1:5" x14ac:dyDescent="0.35">
      <c r="A120" s="1"/>
      <c r="E120" s="1"/>
    </row>
    <row r="121" spans="1:5" x14ac:dyDescent="0.35">
      <c r="A121" s="1"/>
      <c r="E121" s="1"/>
    </row>
    <row r="122" spans="1:5" x14ac:dyDescent="0.35">
      <c r="A122" s="1"/>
      <c r="E122" s="1"/>
    </row>
    <row r="123" spans="1:5" x14ac:dyDescent="0.35">
      <c r="A123" s="1"/>
      <c r="E1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abSelected="1" topLeftCell="A34" zoomScale="130" zoomScaleNormal="130" workbookViewId="0">
      <selection activeCell="G56" sqref="G56"/>
    </sheetView>
  </sheetViews>
  <sheetFormatPr defaultRowHeight="14.5" x14ac:dyDescent="0.35"/>
  <cols>
    <col min="1" max="1" width="9.1796875" bestFit="1" customWidth="1"/>
    <col min="2" max="2" width="7.26953125" bestFit="1" customWidth="1"/>
    <col min="3" max="3" width="9.6328125" bestFit="1" customWidth="1"/>
    <col min="4" max="4" width="9.6328125" hidden="1" customWidth="1"/>
    <col min="5" max="6" width="0" hidden="1" customWidth="1"/>
    <col min="8" max="9" width="0" hidden="1" customWidth="1"/>
  </cols>
  <sheetData>
    <row r="1" spans="1:10" x14ac:dyDescent="0.35">
      <c r="A1" t="s">
        <v>8</v>
      </c>
      <c r="B1">
        <f>AVERAGE(I5:I34)</f>
        <v>1.9000000000000001</v>
      </c>
    </row>
    <row r="3" spans="1:10" x14ac:dyDescent="0.35">
      <c r="A3" t="s">
        <v>0</v>
      </c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10</v>
      </c>
      <c r="H3" t="s">
        <v>6</v>
      </c>
      <c r="I3" t="s">
        <v>7</v>
      </c>
      <c r="J3" t="s">
        <v>9</v>
      </c>
    </row>
    <row r="4" spans="1:10" x14ac:dyDescent="0.35">
      <c r="A4" s="1">
        <v>42736</v>
      </c>
      <c r="B4">
        <v>12</v>
      </c>
      <c r="C4">
        <v>315098</v>
      </c>
      <c r="D4">
        <f>B4</f>
        <v>12</v>
      </c>
    </row>
    <row r="5" spans="1:10" x14ac:dyDescent="0.35">
      <c r="A5" s="1">
        <v>42737</v>
      </c>
      <c r="B5">
        <v>45</v>
      </c>
      <c r="C5">
        <v>315098</v>
      </c>
      <c r="D5">
        <f>B5+B4</f>
        <v>57</v>
      </c>
      <c r="E5">
        <f>B5-B4</f>
        <v>33</v>
      </c>
      <c r="F5">
        <f>E5/B4</f>
        <v>2.75</v>
      </c>
      <c r="H5">
        <f>B5-$B$4</f>
        <v>33</v>
      </c>
      <c r="I5">
        <f>H5/$B$4</f>
        <v>2.75</v>
      </c>
    </row>
    <row r="6" spans="1:10" x14ac:dyDescent="0.35">
      <c r="A6" s="1">
        <v>42738</v>
      </c>
      <c r="B6">
        <v>18</v>
      </c>
      <c r="C6">
        <v>315098</v>
      </c>
      <c r="D6">
        <f t="shared" ref="D6:D62" si="0">B6+B5</f>
        <v>63</v>
      </c>
      <c r="E6">
        <f t="shared" ref="E6:E62" si="1">B6-B5</f>
        <v>-27</v>
      </c>
      <c r="F6">
        <f t="shared" ref="F6:F62" si="2">E6/B5</f>
        <v>-0.6</v>
      </c>
      <c r="H6">
        <f>B6-$B$4</f>
        <v>6</v>
      </c>
      <c r="I6">
        <f t="shared" ref="I6:I62" si="3">H6/$B$4</f>
        <v>0.5</v>
      </c>
    </row>
    <row r="7" spans="1:10" x14ac:dyDescent="0.35">
      <c r="A7" s="1">
        <v>42739</v>
      </c>
      <c r="B7">
        <v>46</v>
      </c>
      <c r="C7">
        <v>315098</v>
      </c>
      <c r="D7">
        <f t="shared" si="0"/>
        <v>64</v>
      </c>
      <c r="E7">
        <f t="shared" si="1"/>
        <v>28</v>
      </c>
      <c r="F7">
        <f t="shared" si="2"/>
        <v>1.5555555555555556</v>
      </c>
      <c r="H7">
        <f>B7-$B$4</f>
        <v>34</v>
      </c>
      <c r="I7">
        <f t="shared" si="3"/>
        <v>2.8333333333333335</v>
      </c>
    </row>
    <row r="8" spans="1:10" x14ac:dyDescent="0.35">
      <c r="A8" s="1">
        <v>42740</v>
      </c>
      <c r="B8">
        <v>18</v>
      </c>
      <c r="C8">
        <v>315098</v>
      </c>
      <c r="D8">
        <f t="shared" si="0"/>
        <v>64</v>
      </c>
      <c r="E8">
        <f t="shared" si="1"/>
        <v>-28</v>
      </c>
      <c r="F8">
        <f t="shared" si="2"/>
        <v>-0.60869565217391308</v>
      </c>
      <c r="H8">
        <f>B8-$B$4</f>
        <v>6</v>
      </c>
      <c r="I8">
        <f t="shared" si="3"/>
        <v>0.5</v>
      </c>
    </row>
    <row r="9" spans="1:10" x14ac:dyDescent="0.35">
      <c r="A9" s="1">
        <v>42741</v>
      </c>
      <c r="B9">
        <v>42</v>
      </c>
      <c r="C9">
        <v>315098</v>
      </c>
      <c r="D9">
        <f t="shared" si="0"/>
        <v>60</v>
      </c>
      <c r="E9">
        <f t="shared" si="1"/>
        <v>24</v>
      </c>
      <c r="F9">
        <f t="shared" si="2"/>
        <v>1.3333333333333333</v>
      </c>
      <c r="H9">
        <f>B9-$B$4</f>
        <v>30</v>
      </c>
      <c r="I9">
        <f t="shared" si="3"/>
        <v>2.5</v>
      </c>
    </row>
    <row r="10" spans="1:10" x14ac:dyDescent="0.35">
      <c r="A10" s="1">
        <v>42742</v>
      </c>
      <c r="B10">
        <v>29</v>
      </c>
      <c r="C10">
        <v>315098</v>
      </c>
      <c r="D10">
        <f t="shared" si="0"/>
        <v>71</v>
      </c>
      <c r="E10">
        <f t="shared" si="1"/>
        <v>-13</v>
      </c>
      <c r="F10">
        <f t="shared" si="2"/>
        <v>-0.30952380952380953</v>
      </c>
      <c r="H10">
        <f>B10-$B$4</f>
        <v>17</v>
      </c>
      <c r="I10">
        <f t="shared" si="3"/>
        <v>1.4166666666666667</v>
      </c>
    </row>
    <row r="11" spans="1:10" x14ac:dyDescent="0.35">
      <c r="A11" s="1">
        <v>42743</v>
      </c>
      <c r="B11">
        <v>12</v>
      </c>
      <c r="C11">
        <v>315098</v>
      </c>
      <c r="D11">
        <f t="shared" si="0"/>
        <v>41</v>
      </c>
      <c r="E11">
        <f t="shared" si="1"/>
        <v>-17</v>
      </c>
      <c r="F11">
        <f t="shared" si="2"/>
        <v>-0.58620689655172409</v>
      </c>
      <c r="H11">
        <f>B11-$B$4</f>
        <v>0</v>
      </c>
      <c r="I11">
        <f t="shared" si="3"/>
        <v>0</v>
      </c>
    </row>
    <row r="12" spans="1:10" x14ac:dyDescent="0.35">
      <c r="A12" s="1">
        <v>42744</v>
      </c>
      <c r="B12">
        <v>40</v>
      </c>
      <c r="C12">
        <v>315098</v>
      </c>
      <c r="D12">
        <f t="shared" si="0"/>
        <v>52</v>
      </c>
      <c r="E12">
        <f t="shared" si="1"/>
        <v>28</v>
      </c>
      <c r="F12">
        <f t="shared" si="2"/>
        <v>2.3333333333333335</v>
      </c>
      <c r="H12">
        <f>B12-$B$4</f>
        <v>28</v>
      </c>
      <c r="I12">
        <f t="shared" si="3"/>
        <v>2.3333333333333335</v>
      </c>
    </row>
    <row r="13" spans="1:10" x14ac:dyDescent="0.35">
      <c r="A13" s="1">
        <v>42745</v>
      </c>
      <c r="B13">
        <v>42</v>
      </c>
      <c r="C13">
        <v>315098</v>
      </c>
      <c r="D13">
        <f t="shared" si="0"/>
        <v>82</v>
      </c>
      <c r="E13">
        <f t="shared" si="1"/>
        <v>2</v>
      </c>
      <c r="F13">
        <f t="shared" si="2"/>
        <v>0.05</v>
      </c>
      <c r="H13">
        <f>B13-$B$4</f>
        <v>30</v>
      </c>
      <c r="I13">
        <f t="shared" si="3"/>
        <v>2.5</v>
      </c>
    </row>
    <row r="14" spans="1:10" x14ac:dyDescent="0.35">
      <c r="A14" s="1">
        <v>42746</v>
      </c>
      <c r="B14">
        <v>48</v>
      </c>
      <c r="C14">
        <v>315098</v>
      </c>
      <c r="D14">
        <f t="shared" si="0"/>
        <v>90</v>
      </c>
      <c r="E14">
        <f t="shared" si="1"/>
        <v>6</v>
      </c>
      <c r="F14">
        <f t="shared" si="2"/>
        <v>0.14285714285714285</v>
      </c>
      <c r="H14">
        <f>B14-$B$4</f>
        <v>36</v>
      </c>
      <c r="I14">
        <f t="shared" si="3"/>
        <v>3</v>
      </c>
    </row>
    <row r="15" spans="1:10" x14ac:dyDescent="0.35">
      <c r="A15" s="1">
        <v>42747</v>
      </c>
      <c r="B15">
        <v>46</v>
      </c>
      <c r="C15">
        <v>315098</v>
      </c>
      <c r="D15">
        <f t="shared" si="0"/>
        <v>94</v>
      </c>
      <c r="E15">
        <f t="shared" si="1"/>
        <v>-2</v>
      </c>
      <c r="F15">
        <f t="shared" si="2"/>
        <v>-4.1666666666666664E-2</v>
      </c>
      <c r="H15">
        <f>B15-$B$4</f>
        <v>34</v>
      </c>
      <c r="I15">
        <f t="shared" si="3"/>
        <v>2.8333333333333335</v>
      </c>
    </row>
    <row r="16" spans="1:10" x14ac:dyDescent="0.35">
      <c r="A16" s="1">
        <v>42748</v>
      </c>
      <c r="B16">
        <v>42</v>
      </c>
      <c r="C16">
        <v>315098</v>
      </c>
      <c r="D16">
        <f t="shared" si="0"/>
        <v>88</v>
      </c>
      <c r="E16">
        <f t="shared" si="1"/>
        <v>-4</v>
      </c>
      <c r="F16">
        <f t="shared" si="2"/>
        <v>-8.6956521739130432E-2</v>
      </c>
      <c r="H16">
        <f>B16-$B$4</f>
        <v>30</v>
      </c>
      <c r="I16">
        <f t="shared" si="3"/>
        <v>2.5</v>
      </c>
    </row>
    <row r="17" spans="1:9" x14ac:dyDescent="0.35">
      <c r="A17" s="1">
        <v>42749</v>
      </c>
      <c r="B17">
        <v>29</v>
      </c>
      <c r="C17">
        <v>315098</v>
      </c>
      <c r="D17">
        <f t="shared" si="0"/>
        <v>71</v>
      </c>
      <c r="E17">
        <f t="shared" si="1"/>
        <v>-13</v>
      </c>
      <c r="F17">
        <f t="shared" si="2"/>
        <v>-0.30952380952380953</v>
      </c>
      <c r="H17">
        <f>B17-$B$4</f>
        <v>17</v>
      </c>
      <c r="I17">
        <f t="shared" si="3"/>
        <v>1.4166666666666667</v>
      </c>
    </row>
    <row r="18" spans="1:9" x14ac:dyDescent="0.35">
      <c r="A18" s="1">
        <v>42750</v>
      </c>
      <c r="B18">
        <v>48</v>
      </c>
      <c r="C18">
        <v>315098</v>
      </c>
      <c r="D18">
        <f t="shared" si="0"/>
        <v>77</v>
      </c>
      <c r="E18">
        <f t="shared" si="1"/>
        <v>19</v>
      </c>
      <c r="F18">
        <f t="shared" si="2"/>
        <v>0.65517241379310343</v>
      </c>
      <c r="H18">
        <f>B18-$B$4</f>
        <v>36</v>
      </c>
      <c r="I18">
        <f t="shared" si="3"/>
        <v>3</v>
      </c>
    </row>
    <row r="19" spans="1:9" x14ac:dyDescent="0.35">
      <c r="A19" s="1">
        <v>42751</v>
      </c>
      <c r="B19">
        <v>50</v>
      </c>
      <c r="C19">
        <v>315098</v>
      </c>
      <c r="D19">
        <f t="shared" si="0"/>
        <v>98</v>
      </c>
      <c r="E19">
        <f t="shared" si="1"/>
        <v>2</v>
      </c>
      <c r="F19">
        <f t="shared" si="2"/>
        <v>4.1666666666666664E-2</v>
      </c>
      <c r="H19">
        <f>B19-$B$4</f>
        <v>38</v>
      </c>
      <c r="I19">
        <f t="shared" si="3"/>
        <v>3.1666666666666665</v>
      </c>
    </row>
    <row r="20" spans="1:9" x14ac:dyDescent="0.35">
      <c r="A20" s="1">
        <v>42752</v>
      </c>
      <c r="B20">
        <v>34</v>
      </c>
      <c r="C20">
        <v>315098</v>
      </c>
      <c r="D20">
        <f t="shared" si="0"/>
        <v>84</v>
      </c>
      <c r="E20">
        <f t="shared" si="1"/>
        <v>-16</v>
      </c>
      <c r="F20">
        <f t="shared" si="2"/>
        <v>-0.32</v>
      </c>
      <c r="H20">
        <f>B20-$B$4</f>
        <v>22</v>
      </c>
      <c r="I20">
        <f t="shared" si="3"/>
        <v>1.8333333333333333</v>
      </c>
    </row>
    <row r="21" spans="1:9" x14ac:dyDescent="0.35">
      <c r="A21" s="1">
        <v>42753</v>
      </c>
      <c r="B21">
        <v>18</v>
      </c>
      <c r="C21">
        <v>315098</v>
      </c>
      <c r="D21">
        <f t="shared" si="0"/>
        <v>52</v>
      </c>
      <c r="E21">
        <f t="shared" si="1"/>
        <v>-16</v>
      </c>
      <c r="F21">
        <f t="shared" si="2"/>
        <v>-0.47058823529411764</v>
      </c>
      <c r="H21">
        <f>B21-$B$4</f>
        <v>6</v>
      </c>
      <c r="I21">
        <f t="shared" si="3"/>
        <v>0.5</v>
      </c>
    </row>
    <row r="22" spans="1:9" x14ac:dyDescent="0.35">
      <c r="A22" s="1">
        <v>42754</v>
      </c>
      <c r="B22">
        <v>48</v>
      </c>
      <c r="C22">
        <v>315098</v>
      </c>
      <c r="D22">
        <f t="shared" si="0"/>
        <v>66</v>
      </c>
      <c r="E22">
        <f t="shared" si="1"/>
        <v>30</v>
      </c>
      <c r="F22">
        <f t="shared" si="2"/>
        <v>1.6666666666666667</v>
      </c>
      <c r="H22">
        <f>B22-$B$4</f>
        <v>36</v>
      </c>
      <c r="I22">
        <f t="shared" si="3"/>
        <v>3</v>
      </c>
    </row>
    <row r="23" spans="1:9" x14ac:dyDescent="0.35">
      <c r="A23" s="1">
        <v>42755</v>
      </c>
      <c r="B23">
        <v>30</v>
      </c>
      <c r="C23">
        <v>315098</v>
      </c>
      <c r="D23">
        <f t="shared" si="0"/>
        <v>78</v>
      </c>
      <c r="E23">
        <f t="shared" si="1"/>
        <v>-18</v>
      </c>
      <c r="F23">
        <f t="shared" si="2"/>
        <v>-0.375</v>
      </c>
      <c r="H23">
        <f>B23-$B$4</f>
        <v>18</v>
      </c>
      <c r="I23">
        <f t="shared" si="3"/>
        <v>1.5</v>
      </c>
    </row>
    <row r="24" spans="1:9" x14ac:dyDescent="0.35">
      <c r="A24" s="1">
        <v>42756</v>
      </c>
      <c r="B24">
        <v>16</v>
      </c>
      <c r="C24">
        <v>315098</v>
      </c>
      <c r="D24">
        <f t="shared" si="0"/>
        <v>46</v>
      </c>
      <c r="E24">
        <f t="shared" si="1"/>
        <v>-14</v>
      </c>
      <c r="F24">
        <f t="shared" si="2"/>
        <v>-0.46666666666666667</v>
      </c>
      <c r="H24">
        <f>B24-$B$4</f>
        <v>4</v>
      </c>
      <c r="I24">
        <f t="shared" si="3"/>
        <v>0.33333333333333331</v>
      </c>
    </row>
    <row r="25" spans="1:9" x14ac:dyDescent="0.35">
      <c r="A25" s="1">
        <v>42757</v>
      </c>
      <c r="B25">
        <v>26</v>
      </c>
      <c r="C25">
        <v>315098</v>
      </c>
      <c r="D25">
        <f t="shared" si="0"/>
        <v>42</v>
      </c>
      <c r="E25">
        <f t="shared" si="1"/>
        <v>10</v>
      </c>
      <c r="F25">
        <f t="shared" si="2"/>
        <v>0.625</v>
      </c>
      <c r="H25">
        <f>B25-$B$4</f>
        <v>14</v>
      </c>
      <c r="I25">
        <f t="shared" si="3"/>
        <v>1.1666666666666667</v>
      </c>
    </row>
    <row r="26" spans="1:9" x14ac:dyDescent="0.35">
      <c r="A26" s="1">
        <v>42758</v>
      </c>
      <c r="B26">
        <v>12</v>
      </c>
      <c r="C26">
        <v>315098</v>
      </c>
      <c r="D26">
        <f t="shared" si="0"/>
        <v>38</v>
      </c>
      <c r="E26">
        <f t="shared" si="1"/>
        <v>-14</v>
      </c>
      <c r="F26">
        <f t="shared" si="2"/>
        <v>-0.53846153846153844</v>
      </c>
      <c r="H26">
        <f>B26-$B$4</f>
        <v>0</v>
      </c>
      <c r="I26">
        <f t="shared" si="3"/>
        <v>0</v>
      </c>
    </row>
    <row r="27" spans="1:9" x14ac:dyDescent="0.35">
      <c r="A27" s="1">
        <v>42759</v>
      </c>
      <c r="B27">
        <v>40</v>
      </c>
      <c r="C27">
        <v>315098</v>
      </c>
      <c r="D27">
        <f t="shared" si="0"/>
        <v>52</v>
      </c>
      <c r="E27">
        <f t="shared" si="1"/>
        <v>28</v>
      </c>
      <c r="F27">
        <f t="shared" si="2"/>
        <v>2.3333333333333335</v>
      </c>
      <c r="H27">
        <f>B27-$B$4</f>
        <v>28</v>
      </c>
      <c r="I27">
        <f t="shared" si="3"/>
        <v>2.3333333333333335</v>
      </c>
    </row>
    <row r="28" spans="1:9" x14ac:dyDescent="0.35">
      <c r="A28" s="1">
        <v>42760</v>
      </c>
      <c r="B28">
        <v>46</v>
      </c>
      <c r="C28">
        <v>315098</v>
      </c>
      <c r="D28">
        <f t="shared" si="0"/>
        <v>86</v>
      </c>
      <c r="E28">
        <f t="shared" si="1"/>
        <v>6</v>
      </c>
      <c r="F28">
        <f t="shared" si="2"/>
        <v>0.15</v>
      </c>
      <c r="H28">
        <f>B28-$B$4</f>
        <v>34</v>
      </c>
      <c r="I28">
        <f t="shared" si="3"/>
        <v>2.8333333333333335</v>
      </c>
    </row>
    <row r="29" spans="1:9" x14ac:dyDescent="0.35">
      <c r="A29" s="1">
        <v>42761</v>
      </c>
      <c r="B29">
        <v>27</v>
      </c>
      <c r="C29">
        <v>315098</v>
      </c>
      <c r="D29">
        <f t="shared" si="0"/>
        <v>73</v>
      </c>
      <c r="E29">
        <f t="shared" si="1"/>
        <v>-19</v>
      </c>
      <c r="F29">
        <f t="shared" si="2"/>
        <v>-0.41304347826086957</v>
      </c>
      <c r="H29">
        <f>B29-$B$4</f>
        <v>15</v>
      </c>
      <c r="I29">
        <f t="shared" si="3"/>
        <v>1.25</v>
      </c>
    </row>
    <row r="30" spans="1:9" x14ac:dyDescent="0.35">
      <c r="A30" s="1">
        <v>42762</v>
      </c>
      <c r="B30">
        <v>31</v>
      </c>
      <c r="C30">
        <v>315098</v>
      </c>
      <c r="D30">
        <f t="shared" si="0"/>
        <v>58</v>
      </c>
      <c r="E30">
        <f t="shared" si="1"/>
        <v>4</v>
      </c>
      <c r="F30">
        <f t="shared" si="2"/>
        <v>0.14814814814814814</v>
      </c>
      <c r="H30">
        <f>B30-$B$4</f>
        <v>19</v>
      </c>
      <c r="I30">
        <f t="shared" si="3"/>
        <v>1.5833333333333333</v>
      </c>
    </row>
    <row r="31" spans="1:9" x14ac:dyDescent="0.35">
      <c r="A31" s="1">
        <v>42763</v>
      </c>
      <c r="B31">
        <v>33</v>
      </c>
      <c r="C31">
        <v>315098</v>
      </c>
      <c r="D31">
        <f t="shared" si="0"/>
        <v>64</v>
      </c>
      <c r="E31">
        <f t="shared" si="1"/>
        <v>2</v>
      </c>
      <c r="F31">
        <f t="shared" si="2"/>
        <v>6.4516129032258063E-2</v>
      </c>
      <c r="H31">
        <f>B31-$B$4</f>
        <v>21</v>
      </c>
      <c r="I31">
        <f t="shared" si="3"/>
        <v>1.75</v>
      </c>
    </row>
    <row r="32" spans="1:9" x14ac:dyDescent="0.35">
      <c r="A32" s="1">
        <v>42764</v>
      </c>
      <c r="B32">
        <v>45</v>
      </c>
      <c r="C32">
        <v>315098</v>
      </c>
      <c r="D32">
        <f t="shared" si="0"/>
        <v>78</v>
      </c>
      <c r="E32">
        <f t="shared" si="1"/>
        <v>12</v>
      </c>
      <c r="F32">
        <f t="shared" si="2"/>
        <v>0.36363636363636365</v>
      </c>
      <c r="H32">
        <f>B32-$B$4</f>
        <v>33</v>
      </c>
      <c r="I32">
        <f t="shared" si="3"/>
        <v>2.75</v>
      </c>
    </row>
    <row r="33" spans="1:10" x14ac:dyDescent="0.35">
      <c r="A33" s="1">
        <v>42765</v>
      </c>
      <c r="B33">
        <v>47</v>
      </c>
      <c r="C33">
        <v>315098</v>
      </c>
      <c r="D33">
        <f t="shared" si="0"/>
        <v>92</v>
      </c>
      <c r="E33">
        <f t="shared" si="1"/>
        <v>2</v>
      </c>
      <c r="F33">
        <f t="shared" si="2"/>
        <v>4.4444444444444446E-2</v>
      </c>
      <c r="H33">
        <f>B33-$B$4</f>
        <v>35</v>
      </c>
      <c r="I33">
        <f t="shared" si="3"/>
        <v>2.9166666666666665</v>
      </c>
    </row>
    <row r="34" spans="1:10" x14ac:dyDescent="0.35">
      <c r="A34" s="1">
        <v>42766</v>
      </c>
      <c r="B34">
        <v>36</v>
      </c>
      <c r="C34">
        <v>315098</v>
      </c>
      <c r="D34">
        <f t="shared" si="0"/>
        <v>83</v>
      </c>
      <c r="E34">
        <f t="shared" si="1"/>
        <v>-11</v>
      </c>
      <c r="F34">
        <f t="shared" si="2"/>
        <v>-0.23404255319148937</v>
      </c>
      <c r="G34">
        <f>AVERAGE(F5:F34)</f>
        <v>0.29657625675822052</v>
      </c>
      <c r="H34">
        <f>B34-$B$4</f>
        <v>24</v>
      </c>
      <c r="I34">
        <f t="shared" si="3"/>
        <v>2</v>
      </c>
      <c r="J34">
        <f>AVERAGE(I5:I34)</f>
        <v>1.9000000000000001</v>
      </c>
    </row>
    <row r="35" spans="1:10" x14ac:dyDescent="0.35">
      <c r="A35" s="1">
        <v>42767</v>
      </c>
      <c r="B35">
        <v>36</v>
      </c>
      <c r="C35">
        <v>315098</v>
      </c>
      <c r="D35">
        <f t="shared" si="0"/>
        <v>72</v>
      </c>
      <c r="E35">
        <f t="shared" si="1"/>
        <v>0</v>
      </c>
      <c r="F35">
        <f t="shared" si="2"/>
        <v>0</v>
      </c>
      <c r="G35">
        <f t="shared" ref="G35:G62" si="4">AVERAGE(F6:F35)</f>
        <v>0.20490959009155379</v>
      </c>
      <c r="H35">
        <f>B35-$B$4</f>
        <v>24</v>
      </c>
      <c r="I35">
        <f t="shared" si="3"/>
        <v>2</v>
      </c>
      <c r="J35">
        <f t="shared" ref="J35:J62" si="5">AVERAGE(I6:I35)</f>
        <v>1.8750000000000002</v>
      </c>
    </row>
    <row r="36" spans="1:10" x14ac:dyDescent="0.35">
      <c r="A36" s="1">
        <v>42768</v>
      </c>
      <c r="B36">
        <v>15</v>
      </c>
      <c r="C36">
        <v>315098</v>
      </c>
      <c r="D36">
        <f t="shared" si="0"/>
        <v>51</v>
      </c>
      <c r="E36">
        <f t="shared" si="1"/>
        <v>-21</v>
      </c>
      <c r="F36">
        <f t="shared" si="2"/>
        <v>-0.58333333333333337</v>
      </c>
      <c r="G36">
        <f t="shared" si="4"/>
        <v>0.20546514564710935</v>
      </c>
      <c r="H36">
        <f>B36-$B$4</f>
        <v>3</v>
      </c>
      <c r="I36">
        <f t="shared" si="3"/>
        <v>0.25</v>
      </c>
      <c r="J36">
        <f t="shared" si="5"/>
        <v>1.8666666666666669</v>
      </c>
    </row>
    <row r="37" spans="1:10" x14ac:dyDescent="0.35">
      <c r="A37" s="1">
        <v>42769</v>
      </c>
      <c r="B37">
        <v>21</v>
      </c>
      <c r="C37">
        <v>315098</v>
      </c>
      <c r="D37">
        <f t="shared" si="0"/>
        <v>36</v>
      </c>
      <c r="E37">
        <f t="shared" si="1"/>
        <v>6</v>
      </c>
      <c r="F37">
        <f t="shared" si="2"/>
        <v>0.4</v>
      </c>
      <c r="G37">
        <f t="shared" si="4"/>
        <v>0.16694662712859085</v>
      </c>
      <c r="H37">
        <f>B37-$B$4</f>
        <v>9</v>
      </c>
      <c r="I37">
        <f t="shared" si="3"/>
        <v>0.75</v>
      </c>
      <c r="J37">
        <f t="shared" si="5"/>
        <v>1.7972222222222223</v>
      </c>
    </row>
    <row r="38" spans="1:10" x14ac:dyDescent="0.35">
      <c r="A38" s="1">
        <v>42770</v>
      </c>
      <c r="B38">
        <v>13</v>
      </c>
      <c r="C38">
        <v>315098</v>
      </c>
      <c r="D38">
        <f t="shared" si="0"/>
        <v>34</v>
      </c>
      <c r="E38">
        <f t="shared" si="1"/>
        <v>-8</v>
      </c>
      <c r="F38">
        <f t="shared" si="2"/>
        <v>-0.38095238095238093</v>
      </c>
      <c r="G38">
        <f t="shared" si="4"/>
        <v>0.17453806950264195</v>
      </c>
      <c r="H38">
        <f>B38-$B$4</f>
        <v>1</v>
      </c>
      <c r="I38">
        <f t="shared" si="3"/>
        <v>8.3333333333333329E-2</v>
      </c>
      <c r="J38">
        <f t="shared" si="5"/>
        <v>1.7833333333333337</v>
      </c>
    </row>
    <row r="39" spans="1:10" x14ac:dyDescent="0.35">
      <c r="A39" s="1">
        <v>42771</v>
      </c>
      <c r="B39">
        <v>17</v>
      </c>
      <c r="C39">
        <v>315098</v>
      </c>
      <c r="D39">
        <f t="shared" si="0"/>
        <v>30</v>
      </c>
      <c r="E39">
        <f t="shared" si="1"/>
        <v>4</v>
      </c>
      <c r="F39">
        <f t="shared" si="2"/>
        <v>0.30769230769230771</v>
      </c>
      <c r="G39">
        <f t="shared" si="4"/>
        <v>0.14035003531460774</v>
      </c>
      <c r="H39">
        <f>B39-$B$4</f>
        <v>5</v>
      </c>
      <c r="I39">
        <f t="shared" si="3"/>
        <v>0.41666666666666669</v>
      </c>
      <c r="J39">
        <f t="shared" si="5"/>
        <v>1.713888888888889</v>
      </c>
    </row>
    <row r="40" spans="1:10" x14ac:dyDescent="0.35">
      <c r="A40" s="1">
        <v>42772</v>
      </c>
      <c r="B40">
        <v>17</v>
      </c>
      <c r="C40">
        <v>315098</v>
      </c>
      <c r="D40">
        <f t="shared" si="0"/>
        <v>34</v>
      </c>
      <c r="E40">
        <f t="shared" si="1"/>
        <v>0</v>
      </c>
      <c r="F40">
        <f t="shared" si="2"/>
        <v>0</v>
      </c>
      <c r="G40">
        <f t="shared" si="4"/>
        <v>0.15066749563206808</v>
      </c>
      <c r="H40">
        <f>B40-$B$4</f>
        <v>5</v>
      </c>
      <c r="I40">
        <f t="shared" si="3"/>
        <v>0.41666666666666669</v>
      </c>
      <c r="J40">
        <f t="shared" si="5"/>
        <v>1.6805555555555556</v>
      </c>
    </row>
    <row r="41" spans="1:10" x14ac:dyDescent="0.35">
      <c r="A41" s="1">
        <v>42773</v>
      </c>
      <c r="B41">
        <v>50</v>
      </c>
      <c r="C41">
        <v>315098</v>
      </c>
      <c r="D41">
        <f t="shared" si="0"/>
        <v>67</v>
      </c>
      <c r="E41">
        <f t="shared" si="1"/>
        <v>33</v>
      </c>
      <c r="F41">
        <f t="shared" si="2"/>
        <v>1.9411764705882353</v>
      </c>
      <c r="G41">
        <f t="shared" si="4"/>
        <v>0.23491360787006674</v>
      </c>
      <c r="H41">
        <f>B41-$B$4</f>
        <v>38</v>
      </c>
      <c r="I41">
        <f t="shared" si="3"/>
        <v>3.1666666666666665</v>
      </c>
      <c r="J41">
        <f t="shared" si="5"/>
        <v>1.786111111111111</v>
      </c>
    </row>
    <row r="42" spans="1:10" x14ac:dyDescent="0.35">
      <c r="A42" s="1">
        <v>42774</v>
      </c>
      <c r="B42">
        <v>20</v>
      </c>
      <c r="C42">
        <v>315098</v>
      </c>
      <c r="D42">
        <f t="shared" si="0"/>
        <v>70</v>
      </c>
      <c r="E42">
        <f t="shared" si="1"/>
        <v>-30</v>
      </c>
      <c r="F42">
        <f t="shared" si="2"/>
        <v>-0.6</v>
      </c>
      <c r="G42">
        <f t="shared" si="4"/>
        <v>0.13713583009228894</v>
      </c>
      <c r="H42">
        <f>B42-$B$4</f>
        <v>8</v>
      </c>
      <c r="I42">
        <f t="shared" si="3"/>
        <v>0.66666666666666663</v>
      </c>
      <c r="J42">
        <f t="shared" si="5"/>
        <v>1.7305555555555552</v>
      </c>
    </row>
    <row r="43" spans="1:10" x14ac:dyDescent="0.35">
      <c r="A43" s="1">
        <v>42775</v>
      </c>
      <c r="B43">
        <v>21</v>
      </c>
      <c r="C43">
        <v>315098</v>
      </c>
      <c r="D43">
        <f t="shared" si="0"/>
        <v>41</v>
      </c>
      <c r="E43">
        <f t="shared" si="1"/>
        <v>1</v>
      </c>
      <c r="F43">
        <f t="shared" si="2"/>
        <v>0.05</v>
      </c>
      <c r="G43">
        <f t="shared" si="4"/>
        <v>0.13713583009228894</v>
      </c>
      <c r="H43">
        <f>B43-$B$4</f>
        <v>9</v>
      </c>
      <c r="I43">
        <f t="shared" si="3"/>
        <v>0.75</v>
      </c>
      <c r="J43">
        <f t="shared" si="5"/>
        <v>1.6722222222222218</v>
      </c>
    </row>
    <row r="44" spans="1:10" x14ac:dyDescent="0.35">
      <c r="A44" s="1">
        <v>42776</v>
      </c>
      <c r="B44">
        <v>45</v>
      </c>
      <c r="C44">
        <v>315098</v>
      </c>
      <c r="D44">
        <f t="shared" si="0"/>
        <v>66</v>
      </c>
      <c r="E44">
        <f t="shared" si="1"/>
        <v>24</v>
      </c>
      <c r="F44">
        <f t="shared" si="2"/>
        <v>1.1428571428571428</v>
      </c>
      <c r="G44">
        <f t="shared" si="4"/>
        <v>0.17046916342562224</v>
      </c>
      <c r="H44">
        <f>B44-$B$4</f>
        <v>33</v>
      </c>
      <c r="I44">
        <f t="shared" si="3"/>
        <v>2.75</v>
      </c>
      <c r="J44">
        <f t="shared" si="5"/>
        <v>1.6638888888888885</v>
      </c>
    </row>
    <row r="45" spans="1:10" x14ac:dyDescent="0.35">
      <c r="A45" s="1">
        <v>42777</v>
      </c>
      <c r="B45">
        <v>28</v>
      </c>
      <c r="C45">
        <v>315098</v>
      </c>
      <c r="D45">
        <f t="shared" si="0"/>
        <v>73</v>
      </c>
      <c r="E45">
        <f t="shared" si="1"/>
        <v>-17</v>
      </c>
      <c r="F45">
        <f t="shared" si="2"/>
        <v>-0.37777777777777777</v>
      </c>
      <c r="G45">
        <f t="shared" si="4"/>
        <v>0.15926545972191858</v>
      </c>
      <c r="H45">
        <f>B45-$B$4</f>
        <v>16</v>
      </c>
      <c r="I45">
        <f t="shared" si="3"/>
        <v>1.3333333333333333</v>
      </c>
      <c r="J45">
        <f t="shared" si="5"/>
        <v>1.6138888888888885</v>
      </c>
    </row>
    <row r="46" spans="1:10" x14ac:dyDescent="0.35">
      <c r="A46" s="1">
        <v>42778</v>
      </c>
      <c r="B46">
        <v>48</v>
      </c>
      <c r="C46">
        <v>315098</v>
      </c>
      <c r="D46">
        <f t="shared" si="0"/>
        <v>76</v>
      </c>
      <c r="E46">
        <f t="shared" si="1"/>
        <v>20</v>
      </c>
      <c r="F46">
        <f t="shared" si="2"/>
        <v>0.7142857142857143</v>
      </c>
      <c r="G46">
        <f t="shared" si="4"/>
        <v>0.18597353425608007</v>
      </c>
      <c r="H46">
        <f>B46-$B$4</f>
        <v>36</v>
      </c>
      <c r="I46">
        <f t="shared" si="3"/>
        <v>3</v>
      </c>
      <c r="J46">
        <f t="shared" si="5"/>
        <v>1.6305555555555553</v>
      </c>
    </row>
    <row r="47" spans="1:10" x14ac:dyDescent="0.35">
      <c r="A47" s="1">
        <v>42779</v>
      </c>
      <c r="B47">
        <v>45</v>
      </c>
      <c r="C47">
        <v>315098</v>
      </c>
      <c r="D47">
        <f t="shared" si="0"/>
        <v>93</v>
      </c>
      <c r="E47">
        <f t="shared" si="1"/>
        <v>-3</v>
      </c>
      <c r="F47">
        <f t="shared" si="2"/>
        <v>-6.25E-2</v>
      </c>
      <c r="G47">
        <f t="shared" si="4"/>
        <v>0.19420766124020702</v>
      </c>
      <c r="H47">
        <f>B47-$B$4</f>
        <v>33</v>
      </c>
      <c r="I47">
        <f t="shared" si="3"/>
        <v>2.75</v>
      </c>
      <c r="J47">
        <f t="shared" si="5"/>
        <v>1.6749999999999998</v>
      </c>
    </row>
    <row r="48" spans="1:10" x14ac:dyDescent="0.35">
      <c r="A48" s="1">
        <v>42780</v>
      </c>
      <c r="B48">
        <v>32</v>
      </c>
      <c r="C48">
        <v>315098</v>
      </c>
      <c r="D48">
        <f t="shared" si="0"/>
        <v>77</v>
      </c>
      <c r="E48">
        <f t="shared" si="1"/>
        <v>-13</v>
      </c>
      <c r="F48">
        <f t="shared" si="2"/>
        <v>-0.28888888888888886</v>
      </c>
      <c r="G48">
        <f t="shared" si="4"/>
        <v>0.1627389511508073</v>
      </c>
      <c r="H48">
        <f>B48-$B$4</f>
        <v>20</v>
      </c>
      <c r="I48">
        <f t="shared" si="3"/>
        <v>1.6666666666666667</v>
      </c>
      <c r="J48">
        <f t="shared" si="5"/>
        <v>1.6305555555555553</v>
      </c>
    </row>
    <row r="49" spans="1:10" x14ac:dyDescent="0.35">
      <c r="A49" s="1">
        <v>42781</v>
      </c>
      <c r="B49">
        <v>17</v>
      </c>
      <c r="C49">
        <v>315098</v>
      </c>
      <c r="D49">
        <f t="shared" si="0"/>
        <v>49</v>
      </c>
      <c r="E49">
        <f t="shared" si="1"/>
        <v>-15</v>
      </c>
      <c r="F49">
        <f t="shared" si="2"/>
        <v>-0.46875</v>
      </c>
      <c r="G49">
        <f t="shared" si="4"/>
        <v>0.14572506226191842</v>
      </c>
      <c r="H49">
        <f>B49-$B$4</f>
        <v>5</v>
      </c>
      <c r="I49">
        <f t="shared" si="3"/>
        <v>0.41666666666666669</v>
      </c>
      <c r="J49">
        <f t="shared" si="5"/>
        <v>1.5388888888888888</v>
      </c>
    </row>
    <row r="50" spans="1:10" x14ac:dyDescent="0.35">
      <c r="A50" s="1">
        <v>42782</v>
      </c>
      <c r="B50">
        <v>17</v>
      </c>
      <c r="C50">
        <v>315098</v>
      </c>
      <c r="D50">
        <f t="shared" si="0"/>
        <v>34</v>
      </c>
      <c r="E50">
        <f t="shared" si="1"/>
        <v>0</v>
      </c>
      <c r="F50">
        <f t="shared" si="2"/>
        <v>0</v>
      </c>
      <c r="G50">
        <f t="shared" si="4"/>
        <v>0.15639172892858511</v>
      </c>
      <c r="H50">
        <f>B50-$B$4</f>
        <v>5</v>
      </c>
      <c r="I50">
        <f t="shared" si="3"/>
        <v>0.41666666666666669</v>
      </c>
      <c r="J50">
        <f t="shared" si="5"/>
        <v>1.4916666666666667</v>
      </c>
    </row>
    <row r="51" spans="1:10" x14ac:dyDescent="0.35">
      <c r="A51" s="1">
        <v>42783</v>
      </c>
      <c r="B51">
        <v>17</v>
      </c>
      <c r="C51">
        <v>315098</v>
      </c>
      <c r="D51">
        <f t="shared" si="0"/>
        <v>34</v>
      </c>
      <c r="E51">
        <f t="shared" si="1"/>
        <v>0</v>
      </c>
      <c r="F51">
        <f t="shared" si="2"/>
        <v>0</v>
      </c>
      <c r="G51">
        <f t="shared" si="4"/>
        <v>0.17207800343838903</v>
      </c>
      <c r="H51">
        <f>B51-$B$4</f>
        <v>5</v>
      </c>
      <c r="I51">
        <f t="shared" si="3"/>
        <v>0.41666666666666669</v>
      </c>
      <c r="J51">
        <f t="shared" si="5"/>
        <v>1.4888888888888887</v>
      </c>
    </row>
    <row r="52" spans="1:10" x14ac:dyDescent="0.35">
      <c r="A52" s="1">
        <v>42784</v>
      </c>
      <c r="B52">
        <v>38</v>
      </c>
      <c r="C52">
        <v>315098</v>
      </c>
      <c r="D52">
        <f t="shared" si="0"/>
        <v>55</v>
      </c>
      <c r="E52">
        <f t="shared" si="1"/>
        <v>21</v>
      </c>
      <c r="F52">
        <f t="shared" si="2"/>
        <v>1.2352941176470589</v>
      </c>
      <c r="G52">
        <f t="shared" si="4"/>
        <v>0.15769891847106871</v>
      </c>
      <c r="H52">
        <f>B52-$B$4</f>
        <v>26</v>
      </c>
      <c r="I52">
        <f t="shared" si="3"/>
        <v>2.1666666666666665</v>
      </c>
      <c r="J52">
        <f t="shared" si="5"/>
        <v>1.461111111111111</v>
      </c>
    </row>
    <row r="53" spans="1:10" x14ac:dyDescent="0.35">
      <c r="A53" s="1">
        <v>42785</v>
      </c>
      <c r="B53">
        <v>48</v>
      </c>
      <c r="C53">
        <v>315098</v>
      </c>
      <c r="D53">
        <f t="shared" si="0"/>
        <v>86</v>
      </c>
      <c r="E53">
        <f t="shared" si="1"/>
        <v>10</v>
      </c>
      <c r="F53">
        <f t="shared" si="2"/>
        <v>0.26315789473684209</v>
      </c>
      <c r="G53">
        <f t="shared" si="4"/>
        <v>0.17897084829563009</v>
      </c>
      <c r="H53">
        <f>B53-$B$4</f>
        <v>36</v>
      </c>
      <c r="I53">
        <f t="shared" si="3"/>
        <v>3</v>
      </c>
      <c r="J53">
        <f t="shared" si="5"/>
        <v>1.5111111111111106</v>
      </c>
    </row>
    <row r="54" spans="1:10" x14ac:dyDescent="0.35">
      <c r="A54" s="1">
        <v>42786</v>
      </c>
      <c r="B54">
        <v>39</v>
      </c>
      <c r="C54">
        <v>315098</v>
      </c>
      <c r="D54">
        <f t="shared" si="0"/>
        <v>87</v>
      </c>
      <c r="E54">
        <f t="shared" si="1"/>
        <v>-9</v>
      </c>
      <c r="F54">
        <f t="shared" si="2"/>
        <v>-0.1875</v>
      </c>
      <c r="G54">
        <f t="shared" si="4"/>
        <v>0.18827640385118569</v>
      </c>
      <c r="H54">
        <f>B54-$B$4</f>
        <v>27</v>
      </c>
      <c r="I54">
        <f t="shared" si="3"/>
        <v>2.25</v>
      </c>
      <c r="J54">
        <f t="shared" si="5"/>
        <v>1.5749999999999997</v>
      </c>
    </row>
    <row r="55" spans="1:10" x14ac:dyDescent="0.35">
      <c r="A55" s="1">
        <v>42787</v>
      </c>
      <c r="B55">
        <v>41</v>
      </c>
      <c r="C55">
        <v>315098</v>
      </c>
      <c r="D55">
        <f t="shared" si="0"/>
        <v>80</v>
      </c>
      <c r="E55">
        <f t="shared" si="1"/>
        <v>2</v>
      </c>
      <c r="F55">
        <f t="shared" si="2"/>
        <v>5.128205128205128E-2</v>
      </c>
      <c r="G55">
        <f t="shared" si="4"/>
        <v>0.16915247222725405</v>
      </c>
      <c r="H55">
        <f>B55-$B$4</f>
        <v>29</v>
      </c>
      <c r="I55">
        <f t="shared" si="3"/>
        <v>2.4166666666666665</v>
      </c>
      <c r="J55">
        <f t="shared" si="5"/>
        <v>1.6166666666666663</v>
      </c>
    </row>
    <row r="56" spans="1:10" x14ac:dyDescent="0.35">
      <c r="A56" s="1">
        <v>42788</v>
      </c>
      <c r="B56">
        <v>33</v>
      </c>
      <c r="C56">
        <v>315098</v>
      </c>
      <c r="D56">
        <f t="shared" si="0"/>
        <v>74</v>
      </c>
      <c r="E56">
        <f t="shared" si="1"/>
        <v>-8</v>
      </c>
      <c r="F56">
        <f t="shared" si="2"/>
        <v>-0.1951219512195122</v>
      </c>
      <c r="G56">
        <f t="shared" si="4"/>
        <v>0.18059712513532161</v>
      </c>
      <c r="H56">
        <f>B56-$B$4</f>
        <v>21</v>
      </c>
      <c r="I56">
        <f t="shared" si="3"/>
        <v>1.75</v>
      </c>
      <c r="J56">
        <f t="shared" si="5"/>
        <v>1.6749999999999996</v>
      </c>
    </row>
    <row r="57" spans="1:10" x14ac:dyDescent="0.35">
      <c r="A57" s="1">
        <v>42789</v>
      </c>
      <c r="B57">
        <v>13</v>
      </c>
      <c r="C57">
        <v>315098</v>
      </c>
      <c r="D57">
        <f t="shared" si="0"/>
        <v>46</v>
      </c>
      <c r="E57">
        <f t="shared" si="1"/>
        <v>-20</v>
      </c>
      <c r="F57">
        <f t="shared" si="2"/>
        <v>-0.60606060606060608</v>
      </c>
      <c r="G57">
        <f t="shared" si="4"/>
        <v>8.2617327155523598E-2</v>
      </c>
      <c r="H57">
        <f>B57-$B$4</f>
        <v>1</v>
      </c>
      <c r="I57">
        <f t="shared" si="3"/>
        <v>8.3333333333333329E-2</v>
      </c>
      <c r="J57">
        <f t="shared" si="5"/>
        <v>1.5999999999999999</v>
      </c>
    </row>
    <row r="58" spans="1:10" x14ac:dyDescent="0.35">
      <c r="A58" s="1">
        <v>42790</v>
      </c>
      <c r="B58">
        <v>40</v>
      </c>
      <c r="C58">
        <v>315098</v>
      </c>
      <c r="D58">
        <f t="shared" si="0"/>
        <v>53</v>
      </c>
      <c r="E58">
        <f t="shared" si="1"/>
        <v>27</v>
      </c>
      <c r="F58">
        <f t="shared" si="2"/>
        <v>2.0769230769230771</v>
      </c>
      <c r="G58">
        <f t="shared" si="4"/>
        <v>0.14684809638629287</v>
      </c>
      <c r="H58">
        <f>B58-$B$4</f>
        <v>28</v>
      </c>
      <c r="I58">
        <f t="shared" si="3"/>
        <v>2.3333333333333335</v>
      </c>
      <c r="J58">
        <f t="shared" si="5"/>
        <v>1.583333333333333</v>
      </c>
    </row>
    <row r="59" spans="1:10" x14ac:dyDescent="0.35">
      <c r="A59" s="1">
        <v>42791</v>
      </c>
      <c r="B59">
        <v>22</v>
      </c>
      <c r="C59">
        <v>315098</v>
      </c>
      <c r="D59">
        <f t="shared" si="0"/>
        <v>62</v>
      </c>
      <c r="E59">
        <f t="shared" si="1"/>
        <v>-18</v>
      </c>
      <c r="F59">
        <f t="shared" si="2"/>
        <v>-0.45</v>
      </c>
      <c r="G59">
        <f t="shared" si="4"/>
        <v>0.14561621232832184</v>
      </c>
      <c r="H59">
        <f>B59-$B$4</f>
        <v>10</v>
      </c>
      <c r="I59">
        <f t="shared" si="3"/>
        <v>0.83333333333333337</v>
      </c>
      <c r="J59">
        <f t="shared" si="5"/>
        <v>1.5694444444444444</v>
      </c>
    </row>
    <row r="60" spans="1:10" x14ac:dyDescent="0.35">
      <c r="A60" s="1">
        <v>42792</v>
      </c>
      <c r="B60">
        <v>50</v>
      </c>
      <c r="C60">
        <v>315098</v>
      </c>
      <c r="D60">
        <f t="shared" si="0"/>
        <v>72</v>
      </c>
      <c r="E60">
        <f t="shared" si="1"/>
        <v>28</v>
      </c>
      <c r="F60">
        <f t="shared" si="2"/>
        <v>1.2727272727272727</v>
      </c>
      <c r="G60">
        <f t="shared" si="4"/>
        <v>0.18310218314762597</v>
      </c>
      <c r="H60">
        <f>B60-$B$4</f>
        <v>38</v>
      </c>
      <c r="I60">
        <f t="shared" si="3"/>
        <v>3.1666666666666665</v>
      </c>
      <c r="J60">
        <f t="shared" si="5"/>
        <v>1.6222222222222225</v>
      </c>
    </row>
    <row r="61" spans="1:10" x14ac:dyDescent="0.35">
      <c r="A61" s="1">
        <v>42793</v>
      </c>
      <c r="B61">
        <v>17</v>
      </c>
      <c r="C61">
        <v>315098</v>
      </c>
      <c r="D61">
        <f t="shared" si="0"/>
        <v>67</v>
      </c>
      <c r="E61">
        <f t="shared" si="1"/>
        <v>-33</v>
      </c>
      <c r="F61">
        <f t="shared" si="2"/>
        <v>-0.66</v>
      </c>
      <c r="G61">
        <f t="shared" si="4"/>
        <v>0.15895164551321736</v>
      </c>
      <c r="H61">
        <f>B61-$B$4</f>
        <v>5</v>
      </c>
      <c r="I61">
        <f t="shared" si="3"/>
        <v>0.41666666666666669</v>
      </c>
      <c r="J61">
        <f t="shared" si="5"/>
        <v>1.5777777777777779</v>
      </c>
    </row>
    <row r="62" spans="1:10" x14ac:dyDescent="0.35">
      <c r="A62" s="1">
        <v>42794</v>
      </c>
      <c r="B62">
        <v>16</v>
      </c>
      <c r="C62">
        <v>315098</v>
      </c>
      <c r="D62">
        <f t="shared" si="0"/>
        <v>33</v>
      </c>
      <c r="E62">
        <f t="shared" si="1"/>
        <v>-1</v>
      </c>
      <c r="F62">
        <f t="shared" si="2"/>
        <v>-5.8823529411764705E-2</v>
      </c>
      <c r="G62">
        <f t="shared" si="4"/>
        <v>0.14486964907827976</v>
      </c>
      <c r="H62">
        <f>B62-$B$4</f>
        <v>4</v>
      </c>
      <c r="I62">
        <f t="shared" si="3"/>
        <v>0.33333333333333331</v>
      </c>
      <c r="J62">
        <f t="shared" si="5"/>
        <v>1.4972222222222225</v>
      </c>
    </row>
    <row r="63" spans="1:10" x14ac:dyDescent="0.35">
      <c r="A63" s="1"/>
    </row>
    <row r="64" spans="1:10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opLeftCell="A41" zoomScale="130" zoomScaleNormal="130" workbookViewId="0">
      <selection activeCell="B3" sqref="B3:J62"/>
    </sheetView>
  </sheetViews>
  <sheetFormatPr defaultRowHeight="14.5" x14ac:dyDescent="0.35"/>
  <cols>
    <col min="1" max="1" width="9.1796875" bestFit="1" customWidth="1"/>
    <col min="2" max="2" width="7.26953125" bestFit="1" customWidth="1"/>
    <col min="3" max="3" width="9.6328125" bestFit="1" customWidth="1"/>
    <col min="4" max="4" width="9.6328125" hidden="1" customWidth="1"/>
    <col min="5" max="6" width="0" hidden="1" customWidth="1"/>
    <col min="8" max="9" width="0" hidden="1" customWidth="1"/>
  </cols>
  <sheetData>
    <row r="1" spans="1:10" x14ac:dyDescent="0.35">
      <c r="A1" t="s">
        <v>8</v>
      </c>
      <c r="B1">
        <f>AVERAGE(I5:I34)</f>
        <v>1.2916666666666667</v>
      </c>
    </row>
    <row r="3" spans="1:10" x14ac:dyDescent="0.35">
      <c r="A3" t="s">
        <v>0</v>
      </c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10</v>
      </c>
      <c r="H3" t="s">
        <v>6</v>
      </c>
      <c r="I3" t="s">
        <v>7</v>
      </c>
      <c r="J3" t="s">
        <v>9</v>
      </c>
    </row>
    <row r="4" spans="1:10" x14ac:dyDescent="0.35">
      <c r="A4" s="1">
        <v>42736</v>
      </c>
      <c r="B4">
        <v>12</v>
      </c>
      <c r="C4">
        <v>415098</v>
      </c>
      <c r="D4">
        <f>B4</f>
        <v>12</v>
      </c>
    </row>
    <row r="5" spans="1:10" x14ac:dyDescent="0.35">
      <c r="A5" s="1">
        <v>42737</v>
      </c>
      <c r="B5">
        <v>13</v>
      </c>
      <c r="C5">
        <v>415098</v>
      </c>
      <c r="D5">
        <f>B5+B4</f>
        <v>25</v>
      </c>
      <c r="E5">
        <f>B5-B4</f>
        <v>1</v>
      </c>
      <c r="F5">
        <f>E5/B4</f>
        <v>8.3333333333333329E-2</v>
      </c>
      <c r="H5">
        <f>B5-$B$4</f>
        <v>1</v>
      </c>
      <c r="I5">
        <f>H5/$B$4</f>
        <v>8.3333333333333329E-2</v>
      </c>
    </row>
    <row r="6" spans="1:10" x14ac:dyDescent="0.35">
      <c r="A6" s="1">
        <v>42738</v>
      </c>
      <c r="B6">
        <v>14</v>
      </c>
      <c r="C6">
        <v>415098</v>
      </c>
      <c r="D6">
        <f t="shared" ref="D6:D62" si="0">B6+B5</f>
        <v>27</v>
      </c>
      <c r="E6">
        <f t="shared" ref="E6:E62" si="1">B6-B5</f>
        <v>1</v>
      </c>
      <c r="F6">
        <f t="shared" ref="F6:F62" si="2">E6/B5</f>
        <v>7.6923076923076927E-2</v>
      </c>
      <c r="H6">
        <f>B6-$B$4</f>
        <v>2</v>
      </c>
      <c r="I6">
        <f t="shared" ref="I6:I62" si="3">H6/$B$4</f>
        <v>0.16666666666666666</v>
      </c>
    </row>
    <row r="7" spans="1:10" x14ac:dyDescent="0.35">
      <c r="A7" s="1">
        <v>42739</v>
      </c>
      <c r="B7">
        <v>15</v>
      </c>
      <c r="C7">
        <v>415098</v>
      </c>
      <c r="D7">
        <f t="shared" si="0"/>
        <v>29</v>
      </c>
      <c r="E7">
        <f t="shared" si="1"/>
        <v>1</v>
      </c>
      <c r="F7">
        <f t="shared" si="2"/>
        <v>7.1428571428571425E-2</v>
      </c>
      <c r="H7">
        <f>B7-$B$4</f>
        <v>3</v>
      </c>
      <c r="I7">
        <f t="shared" si="3"/>
        <v>0.25</v>
      </c>
    </row>
    <row r="8" spans="1:10" x14ac:dyDescent="0.35">
      <c r="A8" s="1">
        <v>42740</v>
      </c>
      <c r="B8">
        <v>16</v>
      </c>
      <c r="C8">
        <v>415098</v>
      </c>
      <c r="D8">
        <f t="shared" si="0"/>
        <v>31</v>
      </c>
      <c r="E8">
        <f t="shared" si="1"/>
        <v>1</v>
      </c>
      <c r="F8">
        <f t="shared" si="2"/>
        <v>6.6666666666666666E-2</v>
      </c>
      <c r="H8">
        <f>B8-$B$4</f>
        <v>4</v>
      </c>
      <c r="I8">
        <f t="shared" si="3"/>
        <v>0.33333333333333331</v>
      </c>
    </row>
    <row r="9" spans="1:10" x14ac:dyDescent="0.35">
      <c r="A9" s="1">
        <v>42741</v>
      </c>
      <c r="B9">
        <v>17</v>
      </c>
      <c r="C9">
        <v>415098</v>
      </c>
      <c r="D9">
        <f t="shared" si="0"/>
        <v>33</v>
      </c>
      <c r="E9">
        <f t="shared" si="1"/>
        <v>1</v>
      </c>
      <c r="F9">
        <f t="shared" si="2"/>
        <v>6.25E-2</v>
      </c>
      <c r="H9">
        <f>B9-$B$4</f>
        <v>5</v>
      </c>
      <c r="I9">
        <f t="shared" si="3"/>
        <v>0.41666666666666669</v>
      </c>
    </row>
    <row r="10" spans="1:10" x14ac:dyDescent="0.35">
      <c r="A10" s="1">
        <v>42742</v>
      </c>
      <c r="B10">
        <v>18</v>
      </c>
      <c r="C10">
        <v>415098</v>
      </c>
      <c r="D10">
        <f t="shared" si="0"/>
        <v>35</v>
      </c>
      <c r="E10">
        <f t="shared" si="1"/>
        <v>1</v>
      </c>
      <c r="F10">
        <f t="shared" si="2"/>
        <v>5.8823529411764705E-2</v>
      </c>
      <c r="H10">
        <f>B10-$B$4</f>
        <v>6</v>
      </c>
      <c r="I10">
        <f t="shared" si="3"/>
        <v>0.5</v>
      </c>
    </row>
    <row r="11" spans="1:10" x14ac:dyDescent="0.35">
      <c r="A11" s="1">
        <v>42743</v>
      </c>
      <c r="B11">
        <v>19</v>
      </c>
      <c r="C11">
        <v>415098</v>
      </c>
      <c r="D11">
        <f t="shared" si="0"/>
        <v>37</v>
      </c>
      <c r="E11">
        <f t="shared" si="1"/>
        <v>1</v>
      </c>
      <c r="F11">
        <f t="shared" si="2"/>
        <v>5.5555555555555552E-2</v>
      </c>
      <c r="H11">
        <f>B11-$B$4</f>
        <v>7</v>
      </c>
      <c r="I11">
        <f t="shared" si="3"/>
        <v>0.58333333333333337</v>
      </c>
    </row>
    <row r="12" spans="1:10" x14ac:dyDescent="0.35">
      <c r="A12" s="1">
        <v>42744</v>
      </c>
      <c r="B12">
        <v>20</v>
      </c>
      <c r="C12">
        <v>415098</v>
      </c>
      <c r="D12">
        <f t="shared" si="0"/>
        <v>39</v>
      </c>
      <c r="E12">
        <f t="shared" si="1"/>
        <v>1</v>
      </c>
      <c r="F12">
        <f t="shared" si="2"/>
        <v>5.2631578947368418E-2</v>
      </c>
      <c r="H12">
        <f>B12-$B$4</f>
        <v>8</v>
      </c>
      <c r="I12">
        <f t="shared" si="3"/>
        <v>0.66666666666666663</v>
      </c>
    </row>
    <row r="13" spans="1:10" x14ac:dyDescent="0.35">
      <c r="A13" s="1">
        <v>42745</v>
      </c>
      <c r="B13">
        <v>21</v>
      </c>
      <c r="C13">
        <v>415098</v>
      </c>
      <c r="D13">
        <f t="shared" si="0"/>
        <v>41</v>
      </c>
      <c r="E13">
        <f t="shared" si="1"/>
        <v>1</v>
      </c>
      <c r="F13">
        <f t="shared" si="2"/>
        <v>0.05</v>
      </c>
      <c r="H13">
        <f>B13-$B$4</f>
        <v>9</v>
      </c>
      <c r="I13">
        <f t="shared" si="3"/>
        <v>0.75</v>
      </c>
    </row>
    <row r="14" spans="1:10" x14ac:dyDescent="0.35">
      <c r="A14" s="1">
        <v>42746</v>
      </c>
      <c r="B14">
        <v>22</v>
      </c>
      <c r="C14">
        <v>415098</v>
      </c>
      <c r="D14">
        <f t="shared" si="0"/>
        <v>43</v>
      </c>
      <c r="E14">
        <f t="shared" si="1"/>
        <v>1</v>
      </c>
      <c r="F14">
        <f t="shared" si="2"/>
        <v>4.7619047619047616E-2</v>
      </c>
      <c r="H14">
        <f>B14-$B$4</f>
        <v>10</v>
      </c>
      <c r="I14">
        <f t="shared" si="3"/>
        <v>0.83333333333333337</v>
      </c>
    </row>
    <row r="15" spans="1:10" x14ac:dyDescent="0.35">
      <c r="A15" s="1">
        <v>42747</v>
      </c>
      <c r="B15">
        <v>23</v>
      </c>
      <c r="C15">
        <v>415098</v>
      </c>
      <c r="D15">
        <f t="shared" si="0"/>
        <v>45</v>
      </c>
      <c r="E15">
        <f t="shared" si="1"/>
        <v>1</v>
      </c>
      <c r="F15">
        <f t="shared" si="2"/>
        <v>4.5454545454545456E-2</v>
      </c>
      <c r="H15">
        <f>B15-$B$4</f>
        <v>11</v>
      </c>
      <c r="I15">
        <f t="shared" si="3"/>
        <v>0.91666666666666663</v>
      </c>
    </row>
    <row r="16" spans="1:10" x14ac:dyDescent="0.35">
      <c r="A16" s="1">
        <v>42748</v>
      </c>
      <c r="B16">
        <v>24</v>
      </c>
      <c r="C16">
        <v>415098</v>
      </c>
      <c r="D16">
        <f t="shared" si="0"/>
        <v>47</v>
      </c>
      <c r="E16">
        <f t="shared" si="1"/>
        <v>1</v>
      </c>
      <c r="F16">
        <f t="shared" si="2"/>
        <v>4.3478260869565216E-2</v>
      </c>
      <c r="H16">
        <f>B16-$B$4</f>
        <v>12</v>
      </c>
      <c r="I16">
        <f t="shared" si="3"/>
        <v>1</v>
      </c>
    </row>
    <row r="17" spans="1:9" x14ac:dyDescent="0.35">
      <c r="A17" s="1">
        <v>42749</v>
      </c>
      <c r="B17">
        <v>25</v>
      </c>
      <c r="C17">
        <v>415098</v>
      </c>
      <c r="D17">
        <f t="shared" si="0"/>
        <v>49</v>
      </c>
      <c r="E17">
        <f t="shared" si="1"/>
        <v>1</v>
      </c>
      <c r="F17">
        <f t="shared" si="2"/>
        <v>4.1666666666666664E-2</v>
      </c>
      <c r="H17">
        <f>B17-$B$4</f>
        <v>13</v>
      </c>
      <c r="I17">
        <f t="shared" si="3"/>
        <v>1.0833333333333333</v>
      </c>
    </row>
    <row r="18" spans="1:9" x14ac:dyDescent="0.35">
      <c r="A18" s="1">
        <v>42750</v>
      </c>
      <c r="B18">
        <v>26</v>
      </c>
      <c r="C18">
        <v>415098</v>
      </c>
      <c r="D18">
        <f t="shared" si="0"/>
        <v>51</v>
      </c>
      <c r="E18">
        <f t="shared" si="1"/>
        <v>1</v>
      </c>
      <c r="F18">
        <f t="shared" si="2"/>
        <v>0.04</v>
      </c>
      <c r="H18">
        <f>B18-$B$4</f>
        <v>14</v>
      </c>
      <c r="I18">
        <f t="shared" si="3"/>
        <v>1.1666666666666667</v>
      </c>
    </row>
    <row r="19" spans="1:9" x14ac:dyDescent="0.35">
      <c r="A19" s="1">
        <v>42751</v>
      </c>
      <c r="B19">
        <v>27</v>
      </c>
      <c r="C19">
        <v>415098</v>
      </c>
      <c r="D19">
        <f t="shared" si="0"/>
        <v>53</v>
      </c>
      <c r="E19">
        <f t="shared" si="1"/>
        <v>1</v>
      </c>
      <c r="F19">
        <f t="shared" si="2"/>
        <v>3.8461538461538464E-2</v>
      </c>
      <c r="H19">
        <f>B19-$B$4</f>
        <v>15</v>
      </c>
      <c r="I19">
        <f t="shared" si="3"/>
        <v>1.25</v>
      </c>
    </row>
    <row r="20" spans="1:9" x14ac:dyDescent="0.35">
      <c r="A20" s="1">
        <v>42752</v>
      </c>
      <c r="B20">
        <v>28</v>
      </c>
      <c r="C20">
        <v>415098</v>
      </c>
      <c r="D20">
        <f t="shared" si="0"/>
        <v>55</v>
      </c>
      <c r="E20">
        <f t="shared" si="1"/>
        <v>1</v>
      </c>
      <c r="F20">
        <f t="shared" si="2"/>
        <v>3.7037037037037035E-2</v>
      </c>
      <c r="H20">
        <f>B20-$B$4</f>
        <v>16</v>
      </c>
      <c r="I20">
        <f t="shared" si="3"/>
        <v>1.3333333333333333</v>
      </c>
    </row>
    <row r="21" spans="1:9" x14ac:dyDescent="0.35">
      <c r="A21" s="1">
        <v>42753</v>
      </c>
      <c r="B21">
        <v>29</v>
      </c>
      <c r="C21">
        <v>415098</v>
      </c>
      <c r="D21">
        <f t="shared" si="0"/>
        <v>57</v>
      </c>
      <c r="E21">
        <f t="shared" si="1"/>
        <v>1</v>
      </c>
      <c r="F21">
        <f t="shared" si="2"/>
        <v>3.5714285714285712E-2</v>
      </c>
      <c r="H21">
        <f>B21-$B$4</f>
        <v>17</v>
      </c>
      <c r="I21">
        <f t="shared" si="3"/>
        <v>1.4166666666666667</v>
      </c>
    </row>
    <row r="22" spans="1:9" x14ac:dyDescent="0.35">
      <c r="A22" s="1">
        <v>42754</v>
      </c>
      <c r="B22">
        <v>30</v>
      </c>
      <c r="C22">
        <v>415098</v>
      </c>
      <c r="D22">
        <f t="shared" si="0"/>
        <v>59</v>
      </c>
      <c r="E22">
        <f t="shared" si="1"/>
        <v>1</v>
      </c>
      <c r="F22">
        <f t="shared" si="2"/>
        <v>3.4482758620689655E-2</v>
      </c>
      <c r="H22">
        <f>B22-$B$4</f>
        <v>18</v>
      </c>
      <c r="I22">
        <f t="shared" si="3"/>
        <v>1.5</v>
      </c>
    </row>
    <row r="23" spans="1:9" x14ac:dyDescent="0.35">
      <c r="A23" s="1">
        <v>42755</v>
      </c>
      <c r="B23">
        <v>31</v>
      </c>
      <c r="C23">
        <v>415098</v>
      </c>
      <c r="D23">
        <f t="shared" si="0"/>
        <v>61</v>
      </c>
      <c r="E23">
        <f t="shared" si="1"/>
        <v>1</v>
      </c>
      <c r="F23">
        <f t="shared" si="2"/>
        <v>3.3333333333333333E-2</v>
      </c>
      <c r="H23">
        <f>B23-$B$4</f>
        <v>19</v>
      </c>
      <c r="I23">
        <f t="shared" si="3"/>
        <v>1.5833333333333333</v>
      </c>
    </row>
    <row r="24" spans="1:9" x14ac:dyDescent="0.35">
      <c r="A24" s="1">
        <v>42756</v>
      </c>
      <c r="B24">
        <v>32</v>
      </c>
      <c r="C24">
        <v>415098</v>
      </c>
      <c r="D24">
        <f t="shared" si="0"/>
        <v>63</v>
      </c>
      <c r="E24">
        <f t="shared" si="1"/>
        <v>1</v>
      </c>
      <c r="F24">
        <f t="shared" si="2"/>
        <v>3.2258064516129031E-2</v>
      </c>
      <c r="H24">
        <f>B24-$B$4</f>
        <v>20</v>
      </c>
      <c r="I24">
        <f t="shared" si="3"/>
        <v>1.6666666666666667</v>
      </c>
    </row>
    <row r="25" spans="1:9" x14ac:dyDescent="0.35">
      <c r="A25" s="1">
        <v>42757</v>
      </c>
      <c r="B25">
        <v>33</v>
      </c>
      <c r="C25">
        <v>415098</v>
      </c>
      <c r="D25">
        <f t="shared" si="0"/>
        <v>65</v>
      </c>
      <c r="E25">
        <f t="shared" si="1"/>
        <v>1</v>
      </c>
      <c r="F25">
        <f t="shared" si="2"/>
        <v>3.125E-2</v>
      </c>
      <c r="H25">
        <f>B25-$B$4</f>
        <v>21</v>
      </c>
      <c r="I25">
        <f t="shared" si="3"/>
        <v>1.75</v>
      </c>
    </row>
    <row r="26" spans="1:9" x14ac:dyDescent="0.35">
      <c r="A26" s="1">
        <v>42758</v>
      </c>
      <c r="B26">
        <v>34</v>
      </c>
      <c r="C26">
        <v>415098</v>
      </c>
      <c r="D26">
        <f t="shared" si="0"/>
        <v>67</v>
      </c>
      <c r="E26">
        <f t="shared" si="1"/>
        <v>1</v>
      </c>
      <c r="F26">
        <f t="shared" si="2"/>
        <v>3.0303030303030304E-2</v>
      </c>
      <c r="H26">
        <f>B26-$B$4</f>
        <v>22</v>
      </c>
      <c r="I26">
        <f t="shared" si="3"/>
        <v>1.8333333333333333</v>
      </c>
    </row>
    <row r="27" spans="1:9" x14ac:dyDescent="0.35">
      <c r="A27" s="1">
        <v>42759</v>
      </c>
      <c r="B27">
        <v>35</v>
      </c>
      <c r="C27">
        <v>415098</v>
      </c>
      <c r="D27">
        <f t="shared" si="0"/>
        <v>69</v>
      </c>
      <c r="E27">
        <f t="shared" si="1"/>
        <v>1</v>
      </c>
      <c r="F27">
        <f t="shared" si="2"/>
        <v>2.9411764705882353E-2</v>
      </c>
      <c r="H27">
        <f>B27-$B$4</f>
        <v>23</v>
      </c>
      <c r="I27">
        <f t="shared" si="3"/>
        <v>1.9166666666666667</v>
      </c>
    </row>
    <row r="28" spans="1:9" x14ac:dyDescent="0.35">
      <c r="A28" s="1">
        <v>42760</v>
      </c>
      <c r="B28">
        <v>36</v>
      </c>
      <c r="C28">
        <v>415098</v>
      </c>
      <c r="D28">
        <f t="shared" si="0"/>
        <v>71</v>
      </c>
      <c r="E28">
        <f t="shared" si="1"/>
        <v>1</v>
      </c>
      <c r="F28">
        <f t="shared" si="2"/>
        <v>2.8571428571428571E-2</v>
      </c>
      <c r="H28">
        <f>B28-$B$4</f>
        <v>24</v>
      </c>
      <c r="I28">
        <f t="shared" si="3"/>
        <v>2</v>
      </c>
    </row>
    <row r="29" spans="1:9" x14ac:dyDescent="0.35">
      <c r="A29" s="1">
        <v>42761</v>
      </c>
      <c r="B29">
        <v>37</v>
      </c>
      <c r="C29">
        <v>415098</v>
      </c>
      <c r="D29">
        <f t="shared" si="0"/>
        <v>73</v>
      </c>
      <c r="E29">
        <f t="shared" si="1"/>
        <v>1</v>
      </c>
      <c r="F29">
        <f t="shared" si="2"/>
        <v>2.7777777777777776E-2</v>
      </c>
      <c r="H29">
        <f>B29-$B$4</f>
        <v>25</v>
      </c>
      <c r="I29">
        <f t="shared" si="3"/>
        <v>2.0833333333333335</v>
      </c>
    </row>
    <row r="30" spans="1:9" x14ac:dyDescent="0.35">
      <c r="A30" s="1">
        <v>42762</v>
      </c>
      <c r="B30">
        <v>38</v>
      </c>
      <c r="C30">
        <v>415098</v>
      </c>
      <c r="D30">
        <f t="shared" si="0"/>
        <v>75</v>
      </c>
      <c r="E30">
        <f t="shared" si="1"/>
        <v>1</v>
      </c>
      <c r="F30">
        <f t="shared" si="2"/>
        <v>2.7027027027027029E-2</v>
      </c>
      <c r="H30">
        <f>B30-$B$4</f>
        <v>26</v>
      </c>
      <c r="I30">
        <f t="shared" si="3"/>
        <v>2.1666666666666665</v>
      </c>
    </row>
    <row r="31" spans="1:9" x14ac:dyDescent="0.35">
      <c r="A31" s="1">
        <v>42763</v>
      </c>
      <c r="B31">
        <v>39</v>
      </c>
      <c r="C31">
        <v>415098</v>
      </c>
      <c r="D31">
        <f t="shared" si="0"/>
        <v>77</v>
      </c>
      <c r="E31">
        <f t="shared" si="1"/>
        <v>1</v>
      </c>
      <c r="F31">
        <f t="shared" si="2"/>
        <v>2.6315789473684209E-2</v>
      </c>
      <c r="H31">
        <f>B31-$B$4</f>
        <v>27</v>
      </c>
      <c r="I31">
        <f t="shared" si="3"/>
        <v>2.25</v>
      </c>
    </row>
    <row r="32" spans="1:9" x14ac:dyDescent="0.35">
      <c r="A32" s="1">
        <v>42764</v>
      </c>
      <c r="B32">
        <v>40</v>
      </c>
      <c r="C32">
        <v>415098</v>
      </c>
      <c r="D32">
        <f t="shared" si="0"/>
        <v>79</v>
      </c>
      <c r="E32">
        <f t="shared" si="1"/>
        <v>1</v>
      </c>
      <c r="F32">
        <f t="shared" si="2"/>
        <v>2.564102564102564E-2</v>
      </c>
      <c r="H32">
        <f>B32-$B$4</f>
        <v>28</v>
      </c>
      <c r="I32">
        <f t="shared" si="3"/>
        <v>2.3333333333333335</v>
      </c>
    </row>
    <row r="33" spans="1:10" x14ac:dyDescent="0.35">
      <c r="A33" s="1">
        <v>42765</v>
      </c>
      <c r="B33">
        <v>41</v>
      </c>
      <c r="C33">
        <v>415098</v>
      </c>
      <c r="D33">
        <f t="shared" si="0"/>
        <v>81</v>
      </c>
      <c r="E33">
        <f t="shared" si="1"/>
        <v>1</v>
      </c>
      <c r="F33">
        <f t="shared" si="2"/>
        <v>2.5000000000000001E-2</v>
      </c>
      <c r="H33">
        <f>B33-$B$4</f>
        <v>29</v>
      </c>
      <c r="I33">
        <f t="shared" si="3"/>
        <v>2.4166666666666665</v>
      </c>
    </row>
    <row r="34" spans="1:10" x14ac:dyDescent="0.35">
      <c r="A34" s="1">
        <v>42766</v>
      </c>
      <c r="B34">
        <v>42</v>
      </c>
      <c r="C34">
        <v>415098</v>
      </c>
      <c r="D34">
        <f t="shared" si="0"/>
        <v>83</v>
      </c>
      <c r="E34">
        <f t="shared" si="1"/>
        <v>1</v>
      </c>
      <c r="F34">
        <f t="shared" si="2"/>
        <v>2.4390243902439025E-2</v>
      </c>
      <c r="G34">
        <f>AVERAGE(F5:F34)</f>
        <v>4.2768531265382319E-2</v>
      </c>
      <c r="H34">
        <f>B34-$B$4</f>
        <v>30</v>
      </c>
      <c r="I34">
        <f t="shared" si="3"/>
        <v>2.5</v>
      </c>
      <c r="J34">
        <f>AVERAGE(I5:I34)</f>
        <v>1.2916666666666667</v>
      </c>
    </row>
    <row r="35" spans="1:10" x14ac:dyDescent="0.35">
      <c r="A35" s="1">
        <v>42767</v>
      </c>
      <c r="B35">
        <v>43</v>
      </c>
      <c r="C35">
        <v>415098</v>
      </c>
      <c r="D35">
        <f t="shared" si="0"/>
        <v>85</v>
      </c>
      <c r="E35">
        <f t="shared" si="1"/>
        <v>1</v>
      </c>
      <c r="F35">
        <f t="shared" si="2"/>
        <v>2.3809523809523808E-2</v>
      </c>
      <c r="G35">
        <f t="shared" ref="G35:G62" si="4">AVERAGE(F6:F35)</f>
        <v>4.0784404281255328E-2</v>
      </c>
      <c r="H35">
        <f>B35-$B$4</f>
        <v>31</v>
      </c>
      <c r="I35">
        <f t="shared" si="3"/>
        <v>2.5833333333333335</v>
      </c>
      <c r="J35">
        <f t="shared" ref="J35:J62" si="5">AVERAGE(I6:I35)</f>
        <v>1.375</v>
      </c>
    </row>
    <row r="36" spans="1:10" x14ac:dyDescent="0.35">
      <c r="A36" s="1">
        <v>42768</v>
      </c>
      <c r="B36">
        <v>44</v>
      </c>
      <c r="C36">
        <v>415098</v>
      </c>
      <c r="D36">
        <f t="shared" si="0"/>
        <v>87</v>
      </c>
      <c r="E36">
        <f t="shared" si="1"/>
        <v>1</v>
      </c>
      <c r="F36">
        <f t="shared" si="2"/>
        <v>2.3255813953488372E-2</v>
      </c>
      <c r="G36">
        <f t="shared" si="4"/>
        <v>3.8995495515602392E-2</v>
      </c>
      <c r="H36">
        <f>B36-$B$4</f>
        <v>32</v>
      </c>
      <c r="I36">
        <f t="shared" si="3"/>
        <v>2.6666666666666665</v>
      </c>
      <c r="J36">
        <f t="shared" si="5"/>
        <v>1.4583333333333333</v>
      </c>
    </row>
    <row r="37" spans="1:10" x14ac:dyDescent="0.35">
      <c r="A37" s="1">
        <v>42769</v>
      </c>
      <c r="B37">
        <v>45</v>
      </c>
      <c r="C37">
        <v>415098</v>
      </c>
      <c r="D37">
        <f t="shared" si="0"/>
        <v>89</v>
      </c>
      <c r="E37">
        <f t="shared" si="1"/>
        <v>1</v>
      </c>
      <c r="F37">
        <f t="shared" si="2"/>
        <v>2.2727272727272728E-2</v>
      </c>
      <c r="G37">
        <f t="shared" si="4"/>
        <v>3.7372118892225768E-2</v>
      </c>
      <c r="H37">
        <f>B37-$B$4</f>
        <v>33</v>
      </c>
      <c r="I37">
        <f t="shared" si="3"/>
        <v>2.75</v>
      </c>
      <c r="J37">
        <f t="shared" si="5"/>
        <v>1.5416666666666667</v>
      </c>
    </row>
    <row r="38" spans="1:10" x14ac:dyDescent="0.35">
      <c r="A38" s="1">
        <v>42770</v>
      </c>
      <c r="B38">
        <v>46</v>
      </c>
      <c r="C38">
        <v>415098</v>
      </c>
      <c r="D38">
        <f t="shared" si="0"/>
        <v>91</v>
      </c>
      <c r="E38">
        <f t="shared" si="1"/>
        <v>1</v>
      </c>
      <c r="F38">
        <f t="shared" si="2"/>
        <v>2.2222222222222223E-2</v>
      </c>
      <c r="G38">
        <f t="shared" si="4"/>
        <v>3.5890637410744289E-2</v>
      </c>
      <c r="H38">
        <f>B38-$B$4</f>
        <v>34</v>
      </c>
      <c r="I38">
        <f t="shared" si="3"/>
        <v>2.8333333333333335</v>
      </c>
      <c r="J38">
        <f t="shared" si="5"/>
        <v>1.625</v>
      </c>
    </row>
    <row r="39" spans="1:10" x14ac:dyDescent="0.35">
      <c r="A39" s="1">
        <v>42771</v>
      </c>
      <c r="B39">
        <v>47</v>
      </c>
      <c r="C39">
        <v>415098</v>
      </c>
      <c r="D39">
        <f t="shared" si="0"/>
        <v>93</v>
      </c>
      <c r="E39">
        <f t="shared" si="1"/>
        <v>1</v>
      </c>
      <c r="F39">
        <f t="shared" si="2"/>
        <v>2.1739130434782608E-2</v>
      </c>
      <c r="G39">
        <f t="shared" si="4"/>
        <v>3.4531941758570377E-2</v>
      </c>
      <c r="H39">
        <f>B39-$B$4</f>
        <v>35</v>
      </c>
      <c r="I39">
        <f t="shared" si="3"/>
        <v>2.9166666666666665</v>
      </c>
      <c r="J39">
        <f t="shared" si="5"/>
        <v>1.7083333333333333</v>
      </c>
    </row>
    <row r="40" spans="1:10" x14ac:dyDescent="0.35">
      <c r="A40" s="1">
        <v>42772</v>
      </c>
      <c r="B40">
        <v>48</v>
      </c>
      <c r="C40">
        <v>415098</v>
      </c>
      <c r="D40">
        <f t="shared" si="0"/>
        <v>95</v>
      </c>
      <c r="E40">
        <f t="shared" si="1"/>
        <v>1</v>
      </c>
      <c r="F40">
        <f t="shared" si="2"/>
        <v>2.1276595744680851E-2</v>
      </c>
      <c r="G40">
        <f t="shared" si="4"/>
        <v>3.3280377303000923E-2</v>
      </c>
      <c r="H40">
        <f>B40-$B$4</f>
        <v>36</v>
      </c>
      <c r="I40">
        <f t="shared" si="3"/>
        <v>3</v>
      </c>
      <c r="J40">
        <f t="shared" si="5"/>
        <v>1.7916666666666667</v>
      </c>
    </row>
    <row r="41" spans="1:10" x14ac:dyDescent="0.35">
      <c r="A41" s="1">
        <v>42773</v>
      </c>
      <c r="B41">
        <v>49</v>
      </c>
      <c r="C41">
        <v>415098</v>
      </c>
      <c r="D41">
        <f t="shared" si="0"/>
        <v>97</v>
      </c>
      <c r="E41">
        <f t="shared" si="1"/>
        <v>1</v>
      </c>
      <c r="F41">
        <f t="shared" si="2"/>
        <v>2.0833333333333332E-2</v>
      </c>
      <c r="G41">
        <f t="shared" si="4"/>
        <v>3.2122969895593517E-2</v>
      </c>
      <c r="H41">
        <f>B41-$B$4</f>
        <v>37</v>
      </c>
      <c r="I41">
        <f t="shared" si="3"/>
        <v>3.0833333333333335</v>
      </c>
      <c r="J41">
        <f t="shared" si="5"/>
        <v>1.875</v>
      </c>
    </row>
    <row r="42" spans="1:10" x14ac:dyDescent="0.35">
      <c r="A42" s="1">
        <v>42774</v>
      </c>
      <c r="B42">
        <v>50</v>
      </c>
      <c r="C42">
        <v>415098</v>
      </c>
      <c r="D42">
        <f t="shared" si="0"/>
        <v>99</v>
      </c>
      <c r="E42">
        <f t="shared" si="1"/>
        <v>1</v>
      </c>
      <c r="F42">
        <f t="shared" si="2"/>
        <v>2.0408163265306121E-2</v>
      </c>
      <c r="G42">
        <f t="shared" si="4"/>
        <v>3.1048856039524779E-2</v>
      </c>
      <c r="H42">
        <f>B42-$B$4</f>
        <v>38</v>
      </c>
      <c r="I42">
        <f t="shared" si="3"/>
        <v>3.1666666666666665</v>
      </c>
      <c r="J42">
        <f t="shared" si="5"/>
        <v>1.9583333333333333</v>
      </c>
    </row>
    <row r="43" spans="1:10" x14ac:dyDescent="0.35">
      <c r="A43" s="1">
        <v>42775</v>
      </c>
      <c r="B43">
        <v>51</v>
      </c>
      <c r="C43">
        <v>415098</v>
      </c>
      <c r="D43">
        <f t="shared" si="0"/>
        <v>101</v>
      </c>
      <c r="E43">
        <f t="shared" si="1"/>
        <v>1</v>
      </c>
      <c r="F43">
        <f t="shared" si="2"/>
        <v>0.02</v>
      </c>
      <c r="G43">
        <f t="shared" si="4"/>
        <v>3.0048856039524778E-2</v>
      </c>
      <c r="H43">
        <f>B43-$B$4</f>
        <v>39</v>
      </c>
      <c r="I43">
        <f t="shared" si="3"/>
        <v>3.25</v>
      </c>
      <c r="J43">
        <f t="shared" si="5"/>
        <v>2.0416666666666665</v>
      </c>
    </row>
    <row r="44" spans="1:10" x14ac:dyDescent="0.35">
      <c r="A44" s="1">
        <v>42776</v>
      </c>
      <c r="B44">
        <v>52</v>
      </c>
      <c r="C44">
        <v>415098</v>
      </c>
      <c r="D44">
        <f t="shared" si="0"/>
        <v>103</v>
      </c>
      <c r="E44">
        <f t="shared" si="1"/>
        <v>1</v>
      </c>
      <c r="F44">
        <f t="shared" si="2"/>
        <v>1.9607843137254902E-2</v>
      </c>
      <c r="G44">
        <f t="shared" si="4"/>
        <v>2.9115149223465021E-2</v>
      </c>
      <c r="H44">
        <f>B44-$B$4</f>
        <v>40</v>
      </c>
      <c r="I44">
        <f t="shared" si="3"/>
        <v>3.3333333333333335</v>
      </c>
      <c r="J44">
        <f t="shared" si="5"/>
        <v>2.1250000000000004</v>
      </c>
    </row>
    <row r="45" spans="1:10" x14ac:dyDescent="0.35">
      <c r="A45" s="1">
        <v>42777</v>
      </c>
      <c r="B45">
        <v>53</v>
      </c>
      <c r="C45">
        <v>415098</v>
      </c>
      <c r="D45">
        <f t="shared" si="0"/>
        <v>105</v>
      </c>
      <c r="E45">
        <f t="shared" si="1"/>
        <v>1</v>
      </c>
      <c r="F45">
        <f t="shared" si="2"/>
        <v>1.9230769230769232E-2</v>
      </c>
      <c r="G45">
        <f t="shared" si="4"/>
        <v>2.8241023349339148E-2</v>
      </c>
      <c r="H45">
        <f>B45-$B$4</f>
        <v>41</v>
      </c>
      <c r="I45">
        <f t="shared" si="3"/>
        <v>3.4166666666666665</v>
      </c>
      <c r="J45">
        <f t="shared" si="5"/>
        <v>2.2083333333333335</v>
      </c>
    </row>
    <row r="46" spans="1:10" x14ac:dyDescent="0.35">
      <c r="A46" s="1">
        <v>42778</v>
      </c>
      <c r="B46">
        <v>54</v>
      </c>
      <c r="C46">
        <v>415098</v>
      </c>
      <c r="D46">
        <f t="shared" si="0"/>
        <v>107</v>
      </c>
      <c r="E46">
        <f t="shared" si="1"/>
        <v>1</v>
      </c>
      <c r="F46">
        <f t="shared" si="2"/>
        <v>1.8867924528301886E-2</v>
      </c>
      <c r="G46">
        <f t="shared" si="4"/>
        <v>2.7420678804630377E-2</v>
      </c>
      <c r="H46">
        <f>B46-$B$4</f>
        <v>42</v>
      </c>
      <c r="I46">
        <f t="shared" si="3"/>
        <v>3.5</v>
      </c>
      <c r="J46">
        <f t="shared" si="5"/>
        <v>2.2916666666666665</v>
      </c>
    </row>
    <row r="47" spans="1:10" x14ac:dyDescent="0.35">
      <c r="A47" s="1">
        <v>42779</v>
      </c>
      <c r="B47">
        <v>55</v>
      </c>
      <c r="C47">
        <v>415098</v>
      </c>
      <c r="D47">
        <f t="shared" si="0"/>
        <v>109</v>
      </c>
      <c r="E47">
        <f t="shared" si="1"/>
        <v>1</v>
      </c>
      <c r="F47">
        <f t="shared" si="2"/>
        <v>1.8518518518518517E-2</v>
      </c>
      <c r="G47">
        <f t="shared" si="4"/>
        <v>2.6649073866358768E-2</v>
      </c>
      <c r="H47">
        <f>B47-$B$4</f>
        <v>43</v>
      </c>
      <c r="I47">
        <f t="shared" si="3"/>
        <v>3.5833333333333335</v>
      </c>
      <c r="J47">
        <f t="shared" si="5"/>
        <v>2.375</v>
      </c>
    </row>
    <row r="48" spans="1:10" x14ac:dyDescent="0.35">
      <c r="A48" s="1">
        <v>42780</v>
      </c>
      <c r="B48">
        <v>56</v>
      </c>
      <c r="C48">
        <v>415098</v>
      </c>
      <c r="D48">
        <f t="shared" si="0"/>
        <v>111</v>
      </c>
      <c r="E48">
        <f t="shared" si="1"/>
        <v>1</v>
      </c>
      <c r="F48">
        <f t="shared" si="2"/>
        <v>1.8181818181818181E-2</v>
      </c>
      <c r="G48">
        <f t="shared" si="4"/>
        <v>2.5921801139086043E-2</v>
      </c>
      <c r="H48">
        <f>B48-$B$4</f>
        <v>44</v>
      </c>
      <c r="I48">
        <f t="shared" si="3"/>
        <v>3.6666666666666665</v>
      </c>
      <c r="J48">
        <f t="shared" si="5"/>
        <v>2.4583333333333335</v>
      </c>
    </row>
    <row r="49" spans="1:10" x14ac:dyDescent="0.35">
      <c r="A49" s="1">
        <v>42781</v>
      </c>
      <c r="B49">
        <v>57</v>
      </c>
      <c r="C49">
        <v>415098</v>
      </c>
      <c r="D49">
        <f t="shared" si="0"/>
        <v>113</v>
      </c>
      <c r="E49">
        <f t="shared" si="1"/>
        <v>1</v>
      </c>
      <c r="F49">
        <f t="shared" si="2"/>
        <v>1.7857142857142856E-2</v>
      </c>
      <c r="G49">
        <f t="shared" si="4"/>
        <v>2.5234987952272855E-2</v>
      </c>
      <c r="H49">
        <f>B49-$B$4</f>
        <v>45</v>
      </c>
      <c r="I49">
        <f t="shared" si="3"/>
        <v>3.75</v>
      </c>
      <c r="J49">
        <f t="shared" si="5"/>
        <v>2.5416666666666665</v>
      </c>
    </row>
    <row r="50" spans="1:10" x14ac:dyDescent="0.35">
      <c r="A50" s="1">
        <v>42782</v>
      </c>
      <c r="B50">
        <v>58</v>
      </c>
      <c r="C50">
        <v>415098</v>
      </c>
      <c r="D50">
        <f t="shared" si="0"/>
        <v>115</v>
      </c>
      <c r="E50">
        <f t="shared" si="1"/>
        <v>1</v>
      </c>
      <c r="F50">
        <f t="shared" si="2"/>
        <v>1.7543859649122806E-2</v>
      </c>
      <c r="G50">
        <f t="shared" si="4"/>
        <v>2.4585215372675714E-2</v>
      </c>
      <c r="H50">
        <f>B50-$B$4</f>
        <v>46</v>
      </c>
      <c r="I50">
        <f t="shared" si="3"/>
        <v>3.8333333333333335</v>
      </c>
      <c r="J50">
        <f t="shared" si="5"/>
        <v>2.625</v>
      </c>
    </row>
    <row r="51" spans="1:10" x14ac:dyDescent="0.35">
      <c r="A51" s="1">
        <v>42783</v>
      </c>
      <c r="B51">
        <v>59</v>
      </c>
      <c r="C51">
        <v>415098</v>
      </c>
      <c r="D51">
        <f t="shared" si="0"/>
        <v>117</v>
      </c>
      <c r="E51">
        <f t="shared" si="1"/>
        <v>1</v>
      </c>
      <c r="F51">
        <f t="shared" si="2"/>
        <v>1.7241379310344827E-2</v>
      </c>
      <c r="G51">
        <f t="shared" si="4"/>
        <v>2.3969451825877681E-2</v>
      </c>
      <c r="H51">
        <f>B51-$B$4</f>
        <v>47</v>
      </c>
      <c r="I51">
        <f t="shared" si="3"/>
        <v>3.9166666666666665</v>
      </c>
      <c r="J51">
        <f t="shared" si="5"/>
        <v>2.7083333333333335</v>
      </c>
    </row>
    <row r="52" spans="1:10" x14ac:dyDescent="0.35">
      <c r="A52" s="1">
        <v>42784</v>
      </c>
      <c r="B52">
        <v>60</v>
      </c>
      <c r="C52">
        <v>415098</v>
      </c>
      <c r="D52">
        <f t="shared" si="0"/>
        <v>119</v>
      </c>
      <c r="E52">
        <f t="shared" si="1"/>
        <v>1</v>
      </c>
      <c r="F52">
        <f t="shared" si="2"/>
        <v>1.6949152542372881E-2</v>
      </c>
      <c r="G52">
        <f t="shared" si="4"/>
        <v>2.3384998289933786E-2</v>
      </c>
      <c r="H52">
        <f>B52-$B$4</f>
        <v>48</v>
      </c>
      <c r="I52">
        <f t="shared" si="3"/>
        <v>4</v>
      </c>
      <c r="J52">
        <f t="shared" si="5"/>
        <v>2.7916666666666665</v>
      </c>
    </row>
    <row r="53" spans="1:10" x14ac:dyDescent="0.35">
      <c r="A53" s="1">
        <v>42785</v>
      </c>
      <c r="B53">
        <v>61</v>
      </c>
      <c r="C53">
        <v>415098</v>
      </c>
      <c r="D53">
        <f t="shared" si="0"/>
        <v>121</v>
      </c>
      <c r="E53">
        <f t="shared" si="1"/>
        <v>1</v>
      </c>
      <c r="F53">
        <f t="shared" si="2"/>
        <v>1.6666666666666666E-2</v>
      </c>
      <c r="G53">
        <f t="shared" si="4"/>
        <v>2.2829442734378227E-2</v>
      </c>
      <c r="H53">
        <f>B53-$B$4</f>
        <v>49</v>
      </c>
      <c r="I53">
        <f t="shared" si="3"/>
        <v>4.083333333333333</v>
      </c>
      <c r="J53">
        <f t="shared" si="5"/>
        <v>2.875</v>
      </c>
    </row>
    <row r="54" spans="1:10" x14ac:dyDescent="0.35">
      <c r="A54" s="1">
        <v>42786</v>
      </c>
      <c r="B54">
        <v>62</v>
      </c>
      <c r="C54">
        <v>415098</v>
      </c>
      <c r="D54">
        <f t="shared" si="0"/>
        <v>123</v>
      </c>
      <c r="E54">
        <f t="shared" si="1"/>
        <v>1</v>
      </c>
      <c r="F54">
        <f t="shared" si="2"/>
        <v>1.6393442622950821E-2</v>
      </c>
      <c r="G54">
        <f t="shared" si="4"/>
        <v>2.2300622004605617E-2</v>
      </c>
      <c r="H54">
        <f>B54-$B$4</f>
        <v>50</v>
      </c>
      <c r="I54">
        <f t="shared" si="3"/>
        <v>4.166666666666667</v>
      </c>
      <c r="J54">
        <f t="shared" si="5"/>
        <v>2.9583333333333335</v>
      </c>
    </row>
    <row r="55" spans="1:10" x14ac:dyDescent="0.35">
      <c r="A55" s="1">
        <v>42787</v>
      </c>
      <c r="B55">
        <v>63</v>
      </c>
      <c r="C55">
        <v>415098</v>
      </c>
      <c r="D55">
        <f t="shared" si="0"/>
        <v>125</v>
      </c>
      <c r="E55">
        <f t="shared" si="1"/>
        <v>1</v>
      </c>
      <c r="F55">
        <f t="shared" si="2"/>
        <v>1.6129032258064516E-2</v>
      </c>
      <c r="G55">
        <f t="shared" si="4"/>
        <v>2.1796589746541098E-2</v>
      </c>
      <c r="H55">
        <f>B55-$B$4</f>
        <v>51</v>
      </c>
      <c r="I55">
        <f t="shared" si="3"/>
        <v>4.25</v>
      </c>
      <c r="J55">
        <f t="shared" si="5"/>
        <v>3.0416666666666665</v>
      </c>
    </row>
    <row r="56" spans="1:10" x14ac:dyDescent="0.35">
      <c r="A56" s="1">
        <v>42788</v>
      </c>
      <c r="B56">
        <v>64</v>
      </c>
      <c r="C56">
        <v>415098</v>
      </c>
      <c r="D56">
        <f t="shared" si="0"/>
        <v>127</v>
      </c>
      <c r="E56">
        <f t="shared" si="1"/>
        <v>1</v>
      </c>
      <c r="F56">
        <f t="shared" si="2"/>
        <v>1.5873015873015872E-2</v>
      </c>
      <c r="G56">
        <f t="shared" si="4"/>
        <v>2.1315589265540617E-2</v>
      </c>
      <c r="H56">
        <f>B56-$B$4</f>
        <v>52</v>
      </c>
      <c r="I56">
        <f t="shared" si="3"/>
        <v>4.333333333333333</v>
      </c>
      <c r="J56">
        <f t="shared" si="5"/>
        <v>3.1249999999999996</v>
      </c>
    </row>
    <row r="57" spans="1:10" x14ac:dyDescent="0.35">
      <c r="A57" s="1">
        <v>42789</v>
      </c>
      <c r="B57">
        <v>65</v>
      </c>
      <c r="C57">
        <v>415098</v>
      </c>
      <c r="D57">
        <f t="shared" si="0"/>
        <v>129</v>
      </c>
      <c r="E57">
        <f t="shared" si="1"/>
        <v>1</v>
      </c>
      <c r="F57">
        <f t="shared" si="2"/>
        <v>1.5625E-2</v>
      </c>
      <c r="G57">
        <f t="shared" si="4"/>
        <v>2.085603044201121E-2</v>
      </c>
      <c r="H57">
        <f>B57-$B$4</f>
        <v>53</v>
      </c>
      <c r="I57">
        <f t="shared" si="3"/>
        <v>4.416666666666667</v>
      </c>
      <c r="J57">
        <f t="shared" si="5"/>
        <v>3.2083333333333335</v>
      </c>
    </row>
    <row r="58" spans="1:10" x14ac:dyDescent="0.35">
      <c r="A58" s="1">
        <v>42790</v>
      </c>
      <c r="B58">
        <v>66</v>
      </c>
      <c r="C58">
        <v>415098</v>
      </c>
      <c r="D58">
        <f t="shared" si="0"/>
        <v>131</v>
      </c>
      <c r="E58">
        <f t="shared" si="1"/>
        <v>1</v>
      </c>
      <c r="F58">
        <f t="shared" si="2"/>
        <v>1.5384615384615385E-2</v>
      </c>
      <c r="G58">
        <f t="shared" si="4"/>
        <v>2.0416470002450771E-2</v>
      </c>
      <c r="H58">
        <f>B58-$B$4</f>
        <v>54</v>
      </c>
      <c r="I58">
        <f t="shared" si="3"/>
        <v>4.5</v>
      </c>
      <c r="J58">
        <f t="shared" si="5"/>
        <v>3.2916666666666665</v>
      </c>
    </row>
    <row r="59" spans="1:10" x14ac:dyDescent="0.35">
      <c r="A59" s="1">
        <v>42791</v>
      </c>
      <c r="B59">
        <v>67</v>
      </c>
      <c r="C59">
        <v>415098</v>
      </c>
      <c r="D59">
        <f t="shared" si="0"/>
        <v>133</v>
      </c>
      <c r="E59">
        <f t="shared" si="1"/>
        <v>1</v>
      </c>
      <c r="F59">
        <f t="shared" si="2"/>
        <v>1.5151515151515152E-2</v>
      </c>
      <c r="G59">
        <f t="shared" si="4"/>
        <v>1.9995594581575345E-2</v>
      </c>
      <c r="H59">
        <f>B59-$B$4</f>
        <v>55</v>
      </c>
      <c r="I59">
        <f t="shared" si="3"/>
        <v>4.583333333333333</v>
      </c>
      <c r="J59">
        <f t="shared" si="5"/>
        <v>3.375</v>
      </c>
    </row>
    <row r="60" spans="1:10" x14ac:dyDescent="0.35">
      <c r="A60" s="1">
        <v>42792</v>
      </c>
      <c r="B60">
        <v>68</v>
      </c>
      <c r="C60">
        <v>415098</v>
      </c>
      <c r="D60">
        <f t="shared" si="0"/>
        <v>135</v>
      </c>
      <c r="E60">
        <f t="shared" si="1"/>
        <v>1</v>
      </c>
      <c r="F60">
        <f t="shared" si="2"/>
        <v>1.4925373134328358E-2</v>
      </c>
      <c r="G60">
        <f t="shared" si="4"/>
        <v>1.9592206118485393E-2</v>
      </c>
      <c r="H60">
        <f>B60-$B$4</f>
        <v>56</v>
      </c>
      <c r="I60">
        <f t="shared" si="3"/>
        <v>4.666666666666667</v>
      </c>
      <c r="J60">
        <f t="shared" si="5"/>
        <v>3.4583333333333335</v>
      </c>
    </row>
    <row r="61" spans="1:10" x14ac:dyDescent="0.35">
      <c r="A61" s="1">
        <v>42793</v>
      </c>
      <c r="B61">
        <v>69</v>
      </c>
      <c r="C61">
        <v>415098</v>
      </c>
      <c r="D61">
        <f t="shared" si="0"/>
        <v>137</v>
      </c>
      <c r="E61">
        <f t="shared" si="1"/>
        <v>1</v>
      </c>
      <c r="F61">
        <f t="shared" si="2"/>
        <v>1.4705882352941176E-2</v>
      </c>
      <c r="G61">
        <f t="shared" si="4"/>
        <v>1.9205209214460627E-2</v>
      </c>
      <c r="H61">
        <f>B61-$B$4</f>
        <v>57</v>
      </c>
      <c r="I61">
        <f t="shared" si="3"/>
        <v>4.75</v>
      </c>
      <c r="J61">
        <f t="shared" si="5"/>
        <v>3.5416666666666665</v>
      </c>
    </row>
    <row r="62" spans="1:10" x14ac:dyDescent="0.35">
      <c r="A62" s="1">
        <v>42794</v>
      </c>
      <c r="B62">
        <v>70</v>
      </c>
      <c r="C62">
        <v>415098</v>
      </c>
      <c r="D62">
        <f t="shared" si="0"/>
        <v>139</v>
      </c>
      <c r="E62">
        <f t="shared" si="1"/>
        <v>1</v>
      </c>
      <c r="F62">
        <f t="shared" si="2"/>
        <v>1.4492753623188406E-2</v>
      </c>
      <c r="G62">
        <f t="shared" si="4"/>
        <v>1.883360014719938E-2</v>
      </c>
      <c r="H62">
        <f>B62-$B$4</f>
        <v>58</v>
      </c>
      <c r="I62">
        <f t="shared" si="3"/>
        <v>4.833333333333333</v>
      </c>
      <c r="J62">
        <f t="shared" si="5"/>
        <v>3.6249999999999996</v>
      </c>
    </row>
    <row r="63" spans="1:10" x14ac:dyDescent="0.35">
      <c r="A63" s="1"/>
    </row>
    <row r="64" spans="1:10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opLeftCell="A41" zoomScale="130" zoomScaleNormal="130" workbookViewId="0">
      <selection activeCell="B3" sqref="B3:J62"/>
    </sheetView>
  </sheetViews>
  <sheetFormatPr defaultRowHeight="14.5" x14ac:dyDescent="0.35"/>
  <cols>
    <col min="1" max="1" width="9.1796875" bestFit="1" customWidth="1"/>
    <col min="2" max="2" width="7.26953125" bestFit="1" customWidth="1"/>
    <col min="3" max="3" width="9.6328125" bestFit="1" customWidth="1"/>
    <col min="4" max="4" width="9.6328125" hidden="1" customWidth="1"/>
    <col min="5" max="6" width="0" hidden="1" customWidth="1"/>
    <col min="8" max="9" width="0" hidden="1" customWidth="1"/>
  </cols>
  <sheetData>
    <row r="1" spans="1:10" x14ac:dyDescent="0.35">
      <c r="A1" t="s">
        <v>8</v>
      </c>
      <c r="B1">
        <f>AVERAGE(I5:I34)</f>
        <v>46.275262759953968</v>
      </c>
    </row>
    <row r="3" spans="1:10" x14ac:dyDescent="0.35">
      <c r="A3" t="s">
        <v>0</v>
      </c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10</v>
      </c>
      <c r="H3" t="s">
        <v>6</v>
      </c>
      <c r="I3" t="s">
        <v>7</v>
      </c>
      <c r="J3" t="s">
        <v>9</v>
      </c>
    </row>
    <row r="4" spans="1:10" x14ac:dyDescent="0.35">
      <c r="A4" s="1">
        <v>42736</v>
      </c>
      <c r="B4">
        <v>12</v>
      </c>
      <c r="C4">
        <v>415098</v>
      </c>
      <c r="D4">
        <f>B4</f>
        <v>12</v>
      </c>
    </row>
    <row r="5" spans="1:10" x14ac:dyDescent="0.35">
      <c r="A5" s="1">
        <v>42737</v>
      </c>
      <c r="B5">
        <f>B4+B4*0.2</f>
        <v>14.4</v>
      </c>
      <c r="C5">
        <v>415098</v>
      </c>
      <c r="D5">
        <f>B5+B4</f>
        <v>26.4</v>
      </c>
      <c r="E5">
        <f>B5-B4</f>
        <v>2.4000000000000004</v>
      </c>
      <c r="F5">
        <f>E5/B4</f>
        <v>0.20000000000000004</v>
      </c>
      <c r="H5">
        <f>B5-$B$4</f>
        <v>2.4000000000000004</v>
      </c>
      <c r="I5">
        <f>H5/$B$4</f>
        <v>0.20000000000000004</v>
      </c>
    </row>
    <row r="6" spans="1:10" x14ac:dyDescent="0.35">
      <c r="A6" s="1">
        <v>42738</v>
      </c>
      <c r="B6">
        <f t="shared" ref="B6:B62" si="0">B5+B5*0.2</f>
        <v>17.28</v>
      </c>
      <c r="C6">
        <v>415098</v>
      </c>
      <c r="D6">
        <f t="shared" ref="D6:D62" si="1">B6+B5</f>
        <v>31.68</v>
      </c>
      <c r="E6">
        <f t="shared" ref="E6:E62" si="2">B6-B5</f>
        <v>2.8800000000000008</v>
      </c>
      <c r="F6">
        <f t="shared" ref="F6:F62" si="3">E6/B5</f>
        <v>0.20000000000000004</v>
      </c>
      <c r="H6">
        <f>B6-$B$4</f>
        <v>5.2800000000000011</v>
      </c>
      <c r="I6">
        <f t="shared" ref="I6:I62" si="4">H6/$B$4</f>
        <v>0.44000000000000011</v>
      </c>
    </row>
    <row r="7" spans="1:10" x14ac:dyDescent="0.35">
      <c r="A7" s="1">
        <v>42739</v>
      </c>
      <c r="B7">
        <f t="shared" si="0"/>
        <v>20.736000000000001</v>
      </c>
      <c r="C7">
        <v>415098</v>
      </c>
      <c r="D7">
        <f t="shared" si="1"/>
        <v>38.016000000000005</v>
      </c>
      <c r="E7">
        <f t="shared" si="2"/>
        <v>3.4559999999999995</v>
      </c>
      <c r="F7">
        <f t="shared" si="3"/>
        <v>0.19999999999999996</v>
      </c>
      <c r="H7">
        <f>B7-$B$4</f>
        <v>8.7360000000000007</v>
      </c>
      <c r="I7">
        <f t="shared" si="4"/>
        <v>0.72800000000000009</v>
      </c>
    </row>
    <row r="8" spans="1:10" x14ac:dyDescent="0.35">
      <c r="A8" s="1">
        <v>42740</v>
      </c>
      <c r="B8">
        <f t="shared" si="0"/>
        <v>24.883200000000002</v>
      </c>
      <c r="C8">
        <v>415098</v>
      </c>
      <c r="D8">
        <f t="shared" si="1"/>
        <v>45.619200000000006</v>
      </c>
      <c r="E8">
        <f t="shared" si="2"/>
        <v>4.1472000000000016</v>
      </c>
      <c r="F8">
        <f t="shared" si="3"/>
        <v>0.20000000000000007</v>
      </c>
      <c r="H8">
        <f>B8-$B$4</f>
        <v>12.883200000000002</v>
      </c>
      <c r="I8">
        <f t="shared" si="4"/>
        <v>1.0736000000000001</v>
      </c>
    </row>
    <row r="9" spans="1:10" x14ac:dyDescent="0.35">
      <c r="A9" s="1">
        <v>42741</v>
      </c>
      <c r="B9">
        <f t="shared" si="0"/>
        <v>29.859840000000002</v>
      </c>
      <c r="C9">
        <v>415098</v>
      </c>
      <c r="D9">
        <f t="shared" si="1"/>
        <v>54.743040000000008</v>
      </c>
      <c r="E9">
        <f t="shared" si="2"/>
        <v>4.9766399999999997</v>
      </c>
      <c r="F9">
        <f t="shared" si="3"/>
        <v>0.19999999999999998</v>
      </c>
      <c r="H9">
        <f>B9-$B$4</f>
        <v>17.859840000000002</v>
      </c>
      <c r="I9">
        <f t="shared" si="4"/>
        <v>1.4883200000000001</v>
      </c>
    </row>
    <row r="10" spans="1:10" x14ac:dyDescent="0.35">
      <c r="A10" s="1">
        <v>42742</v>
      </c>
      <c r="B10">
        <f t="shared" si="0"/>
        <v>35.831808000000002</v>
      </c>
      <c r="C10">
        <v>415098</v>
      </c>
      <c r="D10">
        <f t="shared" si="1"/>
        <v>65.691648000000001</v>
      </c>
      <c r="E10">
        <f t="shared" si="2"/>
        <v>5.9719680000000004</v>
      </c>
      <c r="F10">
        <f t="shared" si="3"/>
        <v>0.2</v>
      </c>
      <c r="H10">
        <f>B10-$B$4</f>
        <v>23.831808000000002</v>
      </c>
      <c r="I10">
        <f t="shared" si="4"/>
        <v>1.9859840000000002</v>
      </c>
    </row>
    <row r="11" spans="1:10" x14ac:dyDescent="0.35">
      <c r="A11" s="1">
        <v>42743</v>
      </c>
      <c r="B11">
        <f t="shared" si="0"/>
        <v>42.998169600000004</v>
      </c>
      <c r="C11">
        <v>415098</v>
      </c>
      <c r="D11">
        <f t="shared" si="1"/>
        <v>78.829977600000007</v>
      </c>
      <c r="E11">
        <f t="shared" si="2"/>
        <v>7.1663616000000019</v>
      </c>
      <c r="F11">
        <f t="shared" si="3"/>
        <v>0.20000000000000004</v>
      </c>
      <c r="H11">
        <f>B11-$B$4</f>
        <v>30.998169600000004</v>
      </c>
      <c r="I11">
        <f t="shared" si="4"/>
        <v>2.5831808000000005</v>
      </c>
    </row>
    <row r="12" spans="1:10" x14ac:dyDescent="0.35">
      <c r="A12" s="1">
        <v>42744</v>
      </c>
      <c r="B12">
        <f t="shared" si="0"/>
        <v>51.597803520000006</v>
      </c>
      <c r="C12">
        <v>415098</v>
      </c>
      <c r="D12">
        <f t="shared" si="1"/>
        <v>94.595973120000011</v>
      </c>
      <c r="E12">
        <f t="shared" si="2"/>
        <v>8.5996339200000023</v>
      </c>
      <c r="F12">
        <f t="shared" si="3"/>
        <v>0.20000000000000004</v>
      </c>
      <c r="H12">
        <f>B12-$B$4</f>
        <v>39.597803520000006</v>
      </c>
      <c r="I12">
        <f t="shared" si="4"/>
        <v>3.2998169600000007</v>
      </c>
    </row>
    <row r="13" spans="1:10" x14ac:dyDescent="0.35">
      <c r="A13" s="1">
        <v>42745</v>
      </c>
      <c r="B13">
        <f t="shared" si="0"/>
        <v>61.917364224000011</v>
      </c>
      <c r="C13">
        <v>415098</v>
      </c>
      <c r="D13">
        <f t="shared" si="1"/>
        <v>113.51516774400002</v>
      </c>
      <c r="E13">
        <f t="shared" si="2"/>
        <v>10.319560704000004</v>
      </c>
      <c r="F13">
        <f t="shared" si="3"/>
        <v>0.20000000000000007</v>
      </c>
      <c r="H13">
        <f>B13-$B$4</f>
        <v>49.917364224000011</v>
      </c>
      <c r="I13">
        <f t="shared" si="4"/>
        <v>4.1597803520000012</v>
      </c>
    </row>
    <row r="14" spans="1:10" x14ac:dyDescent="0.35">
      <c r="A14" s="1">
        <v>42746</v>
      </c>
      <c r="B14">
        <f t="shared" si="0"/>
        <v>74.300837068800007</v>
      </c>
      <c r="C14">
        <v>415098</v>
      </c>
      <c r="D14">
        <f t="shared" si="1"/>
        <v>136.21820129280002</v>
      </c>
      <c r="E14">
        <f t="shared" si="2"/>
        <v>12.383472844799996</v>
      </c>
      <c r="F14">
        <f t="shared" si="3"/>
        <v>0.1999999999999999</v>
      </c>
      <c r="H14">
        <f>B14-$B$4</f>
        <v>62.300837068800007</v>
      </c>
      <c r="I14">
        <f t="shared" si="4"/>
        <v>5.1917364224000009</v>
      </c>
    </row>
    <row r="15" spans="1:10" x14ac:dyDescent="0.35">
      <c r="A15" s="1">
        <v>42747</v>
      </c>
      <c r="B15">
        <f t="shared" si="0"/>
        <v>89.161004482560003</v>
      </c>
      <c r="C15">
        <v>415098</v>
      </c>
      <c r="D15">
        <f t="shared" si="1"/>
        <v>163.46184155136001</v>
      </c>
      <c r="E15">
        <f t="shared" si="2"/>
        <v>14.860167413759996</v>
      </c>
      <c r="F15">
        <f t="shared" si="3"/>
        <v>0.19999999999999993</v>
      </c>
      <c r="H15">
        <f>B15-$B$4</f>
        <v>77.161004482560003</v>
      </c>
      <c r="I15">
        <f t="shared" si="4"/>
        <v>6.4300837068800005</v>
      </c>
    </row>
    <row r="16" spans="1:10" x14ac:dyDescent="0.35">
      <c r="A16" s="1">
        <v>42748</v>
      </c>
      <c r="B16">
        <f t="shared" si="0"/>
        <v>106.99320537907201</v>
      </c>
      <c r="C16">
        <v>415098</v>
      </c>
      <c r="D16">
        <f t="shared" si="1"/>
        <v>196.15420986163201</v>
      </c>
      <c r="E16">
        <f t="shared" si="2"/>
        <v>17.832200896512006</v>
      </c>
      <c r="F16">
        <f t="shared" si="3"/>
        <v>0.20000000000000007</v>
      </c>
      <c r="H16">
        <f>B16-$B$4</f>
        <v>94.993205379072009</v>
      </c>
      <c r="I16">
        <f t="shared" si="4"/>
        <v>7.9161004482560005</v>
      </c>
    </row>
    <row r="17" spans="1:9" x14ac:dyDescent="0.35">
      <c r="A17" s="1">
        <v>42749</v>
      </c>
      <c r="B17">
        <f t="shared" si="0"/>
        <v>128.39184645488641</v>
      </c>
      <c r="C17">
        <v>415098</v>
      </c>
      <c r="D17">
        <f t="shared" si="1"/>
        <v>235.38505183395841</v>
      </c>
      <c r="E17">
        <f t="shared" si="2"/>
        <v>21.398641075814396</v>
      </c>
      <c r="F17">
        <f t="shared" si="3"/>
        <v>0.19999999999999996</v>
      </c>
      <c r="H17">
        <f>B17-$B$4</f>
        <v>116.39184645488641</v>
      </c>
      <c r="I17">
        <f t="shared" si="4"/>
        <v>9.6993205379071998</v>
      </c>
    </row>
    <row r="18" spans="1:9" x14ac:dyDescent="0.35">
      <c r="A18" s="1">
        <v>42750</v>
      </c>
      <c r="B18">
        <f t="shared" si="0"/>
        <v>154.07021574586369</v>
      </c>
      <c r="C18">
        <v>415098</v>
      </c>
      <c r="D18">
        <f t="shared" si="1"/>
        <v>282.4620622007501</v>
      </c>
      <c r="E18">
        <f t="shared" si="2"/>
        <v>25.678369290977287</v>
      </c>
      <c r="F18">
        <f t="shared" si="3"/>
        <v>0.20000000000000004</v>
      </c>
      <c r="H18">
        <f>B18-$B$4</f>
        <v>142.07021574586369</v>
      </c>
      <c r="I18">
        <f t="shared" si="4"/>
        <v>11.839184645488642</v>
      </c>
    </row>
    <row r="19" spans="1:9" x14ac:dyDescent="0.35">
      <c r="A19" s="1">
        <v>42751</v>
      </c>
      <c r="B19">
        <f t="shared" si="0"/>
        <v>184.88425889503642</v>
      </c>
      <c r="C19">
        <v>415098</v>
      </c>
      <c r="D19">
        <f t="shared" si="1"/>
        <v>338.95447464090012</v>
      </c>
      <c r="E19">
        <f t="shared" si="2"/>
        <v>30.814043149172733</v>
      </c>
      <c r="F19">
        <f t="shared" si="3"/>
        <v>0.19999999999999996</v>
      </c>
      <c r="H19">
        <f>B19-$B$4</f>
        <v>172.88425889503642</v>
      </c>
      <c r="I19">
        <f t="shared" si="4"/>
        <v>14.407021574586368</v>
      </c>
    </row>
    <row r="20" spans="1:9" x14ac:dyDescent="0.35">
      <c r="A20" s="1">
        <v>42752</v>
      </c>
      <c r="B20">
        <f t="shared" si="0"/>
        <v>221.86111067404372</v>
      </c>
      <c r="C20">
        <v>415098</v>
      </c>
      <c r="D20">
        <f t="shared" si="1"/>
        <v>406.74536956908014</v>
      </c>
      <c r="E20">
        <f t="shared" si="2"/>
        <v>36.976851779007291</v>
      </c>
      <c r="F20">
        <f t="shared" si="3"/>
        <v>0.20000000000000004</v>
      </c>
      <c r="H20">
        <f>B20-$B$4</f>
        <v>209.86111067404372</v>
      </c>
      <c r="I20">
        <f t="shared" si="4"/>
        <v>17.488425889503642</v>
      </c>
    </row>
    <row r="21" spans="1:9" x14ac:dyDescent="0.35">
      <c r="A21" s="1">
        <v>42753</v>
      </c>
      <c r="B21">
        <f t="shared" si="0"/>
        <v>266.23333280885248</v>
      </c>
      <c r="C21">
        <v>415098</v>
      </c>
      <c r="D21">
        <f t="shared" si="1"/>
        <v>488.09444348289617</v>
      </c>
      <c r="E21">
        <f t="shared" si="2"/>
        <v>44.372222134808766</v>
      </c>
      <c r="F21">
        <f t="shared" si="3"/>
        <v>0.20000000000000009</v>
      </c>
      <c r="H21">
        <f>B21-$B$4</f>
        <v>254.23333280885248</v>
      </c>
      <c r="I21">
        <f t="shared" si="4"/>
        <v>21.186111067404372</v>
      </c>
    </row>
    <row r="22" spans="1:9" x14ac:dyDescent="0.35">
      <c r="A22" s="1">
        <v>42754</v>
      </c>
      <c r="B22">
        <f t="shared" si="0"/>
        <v>319.47999937062298</v>
      </c>
      <c r="C22">
        <v>415098</v>
      </c>
      <c r="D22">
        <f t="shared" si="1"/>
        <v>585.7133321794754</v>
      </c>
      <c r="E22">
        <f t="shared" si="2"/>
        <v>53.246666561770496</v>
      </c>
      <c r="F22">
        <f t="shared" si="3"/>
        <v>0.2</v>
      </c>
      <c r="H22">
        <f>B22-$B$4</f>
        <v>307.47999937062298</v>
      </c>
      <c r="I22">
        <f t="shared" si="4"/>
        <v>25.623333280885248</v>
      </c>
    </row>
    <row r="23" spans="1:9" x14ac:dyDescent="0.35">
      <c r="A23" s="1">
        <v>42755</v>
      </c>
      <c r="B23">
        <f t="shared" si="0"/>
        <v>383.37599924474756</v>
      </c>
      <c r="C23">
        <v>415098</v>
      </c>
      <c r="D23">
        <f t="shared" si="1"/>
        <v>702.85599861537048</v>
      </c>
      <c r="E23">
        <f t="shared" si="2"/>
        <v>63.895999874124584</v>
      </c>
      <c r="F23">
        <f t="shared" si="3"/>
        <v>0.19999999999999996</v>
      </c>
      <c r="H23">
        <f>B23-$B$4</f>
        <v>371.37599924474756</v>
      </c>
      <c r="I23">
        <f t="shared" si="4"/>
        <v>30.947999937062296</v>
      </c>
    </row>
    <row r="24" spans="1:9" x14ac:dyDescent="0.35">
      <c r="A24" s="1">
        <v>42756</v>
      </c>
      <c r="B24">
        <f t="shared" si="0"/>
        <v>460.05119909369705</v>
      </c>
      <c r="C24">
        <v>415098</v>
      </c>
      <c r="D24">
        <f t="shared" si="1"/>
        <v>843.42719833844467</v>
      </c>
      <c r="E24">
        <f t="shared" si="2"/>
        <v>76.675199848949489</v>
      </c>
      <c r="F24">
        <f t="shared" si="3"/>
        <v>0.19999999999999993</v>
      </c>
      <c r="H24">
        <f>B24-$B$4</f>
        <v>448.05119909369705</v>
      </c>
      <c r="I24">
        <f t="shared" si="4"/>
        <v>37.337599924474752</v>
      </c>
    </row>
    <row r="25" spans="1:9" x14ac:dyDescent="0.35">
      <c r="A25" s="1">
        <v>42757</v>
      </c>
      <c r="B25">
        <f t="shared" si="0"/>
        <v>552.06143891243642</v>
      </c>
      <c r="C25">
        <v>415098</v>
      </c>
      <c r="D25">
        <f t="shared" si="1"/>
        <v>1012.1126380061335</v>
      </c>
      <c r="E25">
        <f t="shared" si="2"/>
        <v>92.010239818739365</v>
      </c>
      <c r="F25">
        <f t="shared" si="3"/>
        <v>0.1999999999999999</v>
      </c>
      <c r="H25">
        <f>B25-$B$4</f>
        <v>540.06143891243642</v>
      </c>
      <c r="I25">
        <f t="shared" si="4"/>
        <v>45.005119909369704</v>
      </c>
    </row>
    <row r="26" spans="1:9" x14ac:dyDescent="0.35">
      <c r="A26" s="1">
        <v>42758</v>
      </c>
      <c r="B26">
        <f t="shared" si="0"/>
        <v>662.4737266949237</v>
      </c>
      <c r="C26">
        <v>415098</v>
      </c>
      <c r="D26">
        <f t="shared" si="1"/>
        <v>1214.5351656073601</v>
      </c>
      <c r="E26">
        <f t="shared" si="2"/>
        <v>110.41228778248728</v>
      </c>
      <c r="F26">
        <f t="shared" si="3"/>
        <v>0.2</v>
      </c>
      <c r="H26">
        <f>B26-$B$4</f>
        <v>650.4737266949237</v>
      </c>
      <c r="I26">
        <f t="shared" si="4"/>
        <v>54.206143891243642</v>
      </c>
    </row>
    <row r="27" spans="1:9" x14ac:dyDescent="0.35">
      <c r="A27" s="1">
        <v>42759</v>
      </c>
      <c r="B27">
        <f t="shared" si="0"/>
        <v>794.96847203390848</v>
      </c>
      <c r="C27">
        <v>415098</v>
      </c>
      <c r="D27">
        <f t="shared" si="1"/>
        <v>1457.4421987288322</v>
      </c>
      <c r="E27">
        <f t="shared" si="2"/>
        <v>132.49474533898479</v>
      </c>
      <c r="F27">
        <f t="shared" si="3"/>
        <v>0.20000000000000007</v>
      </c>
      <c r="H27">
        <f>B27-$B$4</f>
        <v>782.96847203390848</v>
      </c>
      <c r="I27">
        <f t="shared" si="4"/>
        <v>65.247372669492378</v>
      </c>
    </row>
    <row r="28" spans="1:9" x14ac:dyDescent="0.35">
      <c r="A28" s="1">
        <v>42760</v>
      </c>
      <c r="B28">
        <f t="shared" si="0"/>
        <v>953.96216644069023</v>
      </c>
      <c r="C28">
        <v>415098</v>
      </c>
      <c r="D28">
        <f t="shared" si="1"/>
        <v>1748.9306384745987</v>
      </c>
      <c r="E28">
        <f t="shared" si="2"/>
        <v>158.99369440678174</v>
      </c>
      <c r="F28">
        <f t="shared" si="3"/>
        <v>0.20000000000000007</v>
      </c>
      <c r="H28">
        <f>B28-$B$4</f>
        <v>941.96216644069023</v>
      </c>
      <c r="I28">
        <f t="shared" si="4"/>
        <v>78.496847203390857</v>
      </c>
    </row>
    <row r="29" spans="1:9" x14ac:dyDescent="0.35">
      <c r="A29" s="1">
        <v>42761</v>
      </c>
      <c r="B29">
        <f t="shared" si="0"/>
        <v>1144.7545997288282</v>
      </c>
      <c r="C29">
        <v>415098</v>
      </c>
      <c r="D29">
        <f t="shared" si="1"/>
        <v>2098.7167661695185</v>
      </c>
      <c r="E29">
        <f t="shared" si="2"/>
        <v>190.792433288138</v>
      </c>
      <c r="F29">
        <f t="shared" si="3"/>
        <v>0.19999999999999996</v>
      </c>
      <c r="H29">
        <f>B29-$B$4</f>
        <v>1132.7545997288282</v>
      </c>
      <c r="I29">
        <f t="shared" si="4"/>
        <v>94.396216644069014</v>
      </c>
    </row>
    <row r="30" spans="1:9" x14ac:dyDescent="0.35">
      <c r="A30" s="1">
        <v>42762</v>
      </c>
      <c r="B30">
        <f t="shared" si="0"/>
        <v>1373.7055196745939</v>
      </c>
      <c r="C30">
        <v>415098</v>
      </c>
      <c r="D30">
        <f t="shared" si="1"/>
        <v>2518.4601194034221</v>
      </c>
      <c r="E30">
        <f t="shared" si="2"/>
        <v>228.95091994576569</v>
      </c>
      <c r="F30">
        <f t="shared" si="3"/>
        <v>0.20000000000000004</v>
      </c>
      <c r="H30">
        <f>B30-$B$4</f>
        <v>1361.7055196745939</v>
      </c>
      <c r="I30">
        <f t="shared" si="4"/>
        <v>113.47545997288283</v>
      </c>
    </row>
    <row r="31" spans="1:9" x14ac:dyDescent="0.35">
      <c r="A31" s="1">
        <v>42763</v>
      </c>
      <c r="B31">
        <f t="shared" si="0"/>
        <v>1648.4466236095127</v>
      </c>
      <c r="C31">
        <v>415098</v>
      </c>
      <c r="D31">
        <f t="shared" si="1"/>
        <v>3022.1521432841064</v>
      </c>
      <c r="E31">
        <f t="shared" si="2"/>
        <v>274.74110393491878</v>
      </c>
      <c r="F31">
        <f t="shared" si="3"/>
        <v>0.2</v>
      </c>
      <c r="H31">
        <f>B31-$B$4</f>
        <v>1636.4466236095127</v>
      </c>
      <c r="I31">
        <f t="shared" si="4"/>
        <v>136.37055196745939</v>
      </c>
    </row>
    <row r="32" spans="1:9" x14ac:dyDescent="0.35">
      <c r="A32" s="1">
        <v>42764</v>
      </c>
      <c r="B32">
        <f t="shared" si="0"/>
        <v>1978.1359483314152</v>
      </c>
      <c r="C32">
        <v>415098</v>
      </c>
      <c r="D32">
        <f t="shared" si="1"/>
        <v>3626.5825719409277</v>
      </c>
      <c r="E32">
        <f t="shared" si="2"/>
        <v>329.68932472190249</v>
      </c>
      <c r="F32">
        <f t="shared" si="3"/>
        <v>0.19999999999999998</v>
      </c>
      <c r="H32">
        <f>B32-$B$4</f>
        <v>1966.1359483314152</v>
      </c>
      <c r="I32">
        <f t="shared" si="4"/>
        <v>163.84466236095128</v>
      </c>
    </row>
    <row r="33" spans="1:10" x14ac:dyDescent="0.35">
      <c r="A33" s="1">
        <v>42765</v>
      </c>
      <c r="B33">
        <f t="shared" si="0"/>
        <v>2373.7631379976983</v>
      </c>
      <c r="C33">
        <v>415098</v>
      </c>
      <c r="D33">
        <f t="shared" si="1"/>
        <v>4351.8990863291137</v>
      </c>
      <c r="E33">
        <f t="shared" si="2"/>
        <v>395.62718966628313</v>
      </c>
      <c r="F33">
        <f t="shared" si="3"/>
        <v>0.20000000000000004</v>
      </c>
      <c r="H33">
        <f>B33-$B$4</f>
        <v>2361.7631379976983</v>
      </c>
      <c r="I33">
        <f t="shared" si="4"/>
        <v>196.81359483314154</v>
      </c>
    </row>
    <row r="34" spans="1:10" x14ac:dyDescent="0.35">
      <c r="A34" s="1">
        <v>42766</v>
      </c>
      <c r="B34">
        <f t="shared" si="0"/>
        <v>2848.515765597238</v>
      </c>
      <c r="C34">
        <v>415098</v>
      </c>
      <c r="D34">
        <f t="shared" si="1"/>
        <v>5222.2789035949363</v>
      </c>
      <c r="E34">
        <f t="shared" si="2"/>
        <v>474.75262759953966</v>
      </c>
      <c r="F34">
        <f t="shared" si="3"/>
        <v>0.2</v>
      </c>
      <c r="G34">
        <f>AVERAGE(F5:F34)</f>
        <v>0.20000000000000009</v>
      </c>
      <c r="H34">
        <f>B34-$B$4</f>
        <v>2836.515765597238</v>
      </c>
      <c r="I34">
        <f t="shared" si="4"/>
        <v>236.37631379976983</v>
      </c>
      <c r="J34">
        <f>AVERAGE(I5:I34)</f>
        <v>46.275262759953968</v>
      </c>
    </row>
    <row r="35" spans="1:10" x14ac:dyDescent="0.35">
      <c r="A35" s="1">
        <v>42767</v>
      </c>
      <c r="B35">
        <f t="shared" si="0"/>
        <v>3418.2189187166855</v>
      </c>
      <c r="C35">
        <v>415098</v>
      </c>
      <c r="D35">
        <f t="shared" si="1"/>
        <v>6266.7346843139239</v>
      </c>
      <c r="E35">
        <f t="shared" si="2"/>
        <v>569.70315311944751</v>
      </c>
      <c r="F35">
        <f t="shared" si="3"/>
        <v>0.19999999999999996</v>
      </c>
      <c r="G35">
        <f t="shared" ref="G35:G62" si="5">AVERAGE(F6:F35)</f>
        <v>0.20000000000000009</v>
      </c>
      <c r="H35">
        <f>B35-$B$4</f>
        <v>3406.2189187166855</v>
      </c>
      <c r="I35">
        <f t="shared" si="4"/>
        <v>283.85157655972381</v>
      </c>
      <c r="J35">
        <f t="shared" ref="J35:J62" si="6">AVERAGE(I6:I35)</f>
        <v>55.730315311944757</v>
      </c>
    </row>
    <row r="36" spans="1:10" x14ac:dyDescent="0.35">
      <c r="A36" s="1">
        <v>42768</v>
      </c>
      <c r="B36">
        <f t="shared" si="0"/>
        <v>4101.8627024600228</v>
      </c>
      <c r="C36">
        <v>415098</v>
      </c>
      <c r="D36">
        <f t="shared" si="1"/>
        <v>7520.0816211767087</v>
      </c>
      <c r="E36">
        <f t="shared" si="2"/>
        <v>683.64378374333728</v>
      </c>
      <c r="F36">
        <f t="shared" si="3"/>
        <v>0.20000000000000007</v>
      </c>
      <c r="G36">
        <f t="shared" si="5"/>
        <v>0.20000000000000009</v>
      </c>
      <c r="H36">
        <f>B36-$B$4</f>
        <v>4089.8627024600228</v>
      </c>
      <c r="I36">
        <f t="shared" si="4"/>
        <v>340.82189187166858</v>
      </c>
      <c r="J36">
        <f t="shared" si="6"/>
        <v>67.076378374333714</v>
      </c>
    </row>
    <row r="37" spans="1:10" x14ac:dyDescent="0.35">
      <c r="A37" s="1">
        <v>42769</v>
      </c>
      <c r="B37">
        <f t="shared" si="0"/>
        <v>4922.235242952027</v>
      </c>
      <c r="C37">
        <v>415098</v>
      </c>
      <c r="D37">
        <f t="shared" si="1"/>
        <v>9024.0979454120497</v>
      </c>
      <c r="E37">
        <f t="shared" si="2"/>
        <v>820.37254049200419</v>
      </c>
      <c r="F37">
        <f t="shared" si="3"/>
        <v>0.1999999999999999</v>
      </c>
      <c r="G37">
        <f t="shared" si="5"/>
        <v>0.20000000000000009</v>
      </c>
      <c r="H37">
        <f>B37-$B$4</f>
        <v>4910.235242952027</v>
      </c>
      <c r="I37">
        <f t="shared" si="4"/>
        <v>409.18627024600227</v>
      </c>
      <c r="J37">
        <f t="shared" si="6"/>
        <v>80.691654049200451</v>
      </c>
    </row>
    <row r="38" spans="1:10" x14ac:dyDescent="0.35">
      <c r="A38" s="1">
        <v>42770</v>
      </c>
      <c r="B38">
        <f t="shared" si="0"/>
        <v>5906.6822915424327</v>
      </c>
      <c r="C38">
        <v>415098</v>
      </c>
      <c r="D38">
        <f t="shared" si="1"/>
        <v>10828.91753449446</v>
      </c>
      <c r="E38">
        <f t="shared" si="2"/>
        <v>984.44704859040576</v>
      </c>
      <c r="F38">
        <f t="shared" si="3"/>
        <v>0.20000000000000007</v>
      </c>
      <c r="G38">
        <f t="shared" si="5"/>
        <v>0.20000000000000009</v>
      </c>
      <c r="H38">
        <f>B38-$B$4</f>
        <v>5894.6822915424327</v>
      </c>
      <c r="I38">
        <f t="shared" si="4"/>
        <v>491.22352429520271</v>
      </c>
      <c r="J38">
        <f t="shared" si="6"/>
        <v>97.029984859040539</v>
      </c>
    </row>
    <row r="39" spans="1:10" x14ac:dyDescent="0.35">
      <c r="A39" s="1">
        <v>42771</v>
      </c>
      <c r="B39">
        <f t="shared" si="0"/>
        <v>7088.0187498509194</v>
      </c>
      <c r="C39">
        <v>415098</v>
      </c>
      <c r="D39">
        <f t="shared" si="1"/>
        <v>12994.701041393353</v>
      </c>
      <c r="E39">
        <f t="shared" si="2"/>
        <v>1181.3364583084867</v>
      </c>
      <c r="F39">
        <f t="shared" si="3"/>
        <v>0.20000000000000004</v>
      </c>
      <c r="G39">
        <f t="shared" si="5"/>
        <v>0.20000000000000007</v>
      </c>
      <c r="H39">
        <f>B39-$B$4</f>
        <v>7076.0187498509194</v>
      </c>
      <c r="I39">
        <f t="shared" si="4"/>
        <v>589.66822915424325</v>
      </c>
      <c r="J39">
        <f t="shared" si="6"/>
        <v>116.63598183084865</v>
      </c>
    </row>
    <row r="40" spans="1:10" x14ac:dyDescent="0.35">
      <c r="A40" s="1">
        <v>42772</v>
      </c>
      <c r="B40">
        <f t="shared" si="0"/>
        <v>8505.6224998211037</v>
      </c>
      <c r="C40">
        <v>415098</v>
      </c>
      <c r="D40">
        <f t="shared" si="1"/>
        <v>15593.641249672022</v>
      </c>
      <c r="E40">
        <f t="shared" si="2"/>
        <v>1417.6037499701843</v>
      </c>
      <c r="F40">
        <f t="shared" si="3"/>
        <v>0.20000000000000004</v>
      </c>
      <c r="G40">
        <f t="shared" si="5"/>
        <v>0.20000000000000009</v>
      </c>
      <c r="H40">
        <f>B40-$B$4</f>
        <v>8493.6224998211037</v>
      </c>
      <c r="I40">
        <f t="shared" si="4"/>
        <v>707.80187498509201</v>
      </c>
      <c r="J40">
        <f t="shared" si="6"/>
        <v>140.16317819701837</v>
      </c>
    </row>
    <row r="41" spans="1:10" x14ac:dyDescent="0.35">
      <c r="A41" s="1">
        <v>42773</v>
      </c>
      <c r="B41">
        <f t="shared" si="0"/>
        <v>10206.746999785324</v>
      </c>
      <c r="C41">
        <v>415098</v>
      </c>
      <c r="D41">
        <f t="shared" si="1"/>
        <v>18712.36949960643</v>
      </c>
      <c r="E41">
        <f t="shared" si="2"/>
        <v>1701.1244999642204</v>
      </c>
      <c r="F41">
        <f t="shared" si="3"/>
        <v>0.19999999999999996</v>
      </c>
      <c r="G41">
        <f t="shared" si="5"/>
        <v>0.20000000000000009</v>
      </c>
      <c r="H41">
        <f>B41-$B$4</f>
        <v>10194.746999785324</v>
      </c>
      <c r="I41">
        <f t="shared" si="4"/>
        <v>849.5622499821103</v>
      </c>
      <c r="J41">
        <f t="shared" si="6"/>
        <v>168.39581383642206</v>
      </c>
    </row>
    <row r="42" spans="1:10" x14ac:dyDescent="0.35">
      <c r="A42" s="1">
        <v>42774</v>
      </c>
      <c r="B42">
        <f t="shared" si="0"/>
        <v>12248.09639974239</v>
      </c>
      <c r="C42">
        <v>415098</v>
      </c>
      <c r="D42">
        <f t="shared" si="1"/>
        <v>22454.843399527716</v>
      </c>
      <c r="E42">
        <f t="shared" si="2"/>
        <v>2041.3493999570655</v>
      </c>
      <c r="F42">
        <f t="shared" si="3"/>
        <v>0.20000000000000007</v>
      </c>
      <c r="G42">
        <f t="shared" si="5"/>
        <v>0.20000000000000009</v>
      </c>
      <c r="H42">
        <f>B42-$B$4</f>
        <v>12236.09639974239</v>
      </c>
      <c r="I42">
        <f t="shared" si="4"/>
        <v>1019.6746999785324</v>
      </c>
      <c r="J42">
        <f t="shared" si="6"/>
        <v>202.27497660370648</v>
      </c>
    </row>
    <row r="43" spans="1:10" x14ac:dyDescent="0.35">
      <c r="A43" s="1">
        <v>42775</v>
      </c>
      <c r="B43">
        <f t="shared" si="0"/>
        <v>14697.715679690868</v>
      </c>
      <c r="C43">
        <v>415098</v>
      </c>
      <c r="D43">
        <f t="shared" si="1"/>
        <v>26945.812079433257</v>
      </c>
      <c r="E43">
        <f t="shared" si="2"/>
        <v>2449.6192799484779</v>
      </c>
      <c r="F43">
        <f t="shared" si="3"/>
        <v>0.2</v>
      </c>
      <c r="G43">
        <f t="shared" si="5"/>
        <v>0.20000000000000009</v>
      </c>
      <c r="H43">
        <f>B43-$B$4</f>
        <v>14685.715679690868</v>
      </c>
      <c r="I43">
        <f t="shared" si="4"/>
        <v>1223.809639974239</v>
      </c>
      <c r="J43">
        <f t="shared" si="6"/>
        <v>242.92997192444778</v>
      </c>
    </row>
    <row r="44" spans="1:10" x14ac:dyDescent="0.35">
      <c r="A44" s="1">
        <v>42776</v>
      </c>
      <c r="B44">
        <f t="shared" si="0"/>
        <v>17637.25881562904</v>
      </c>
      <c r="C44">
        <v>415098</v>
      </c>
      <c r="D44">
        <f t="shared" si="1"/>
        <v>32334.974495319908</v>
      </c>
      <c r="E44">
        <f t="shared" si="2"/>
        <v>2939.5431359381728</v>
      </c>
      <c r="F44">
        <f t="shared" si="3"/>
        <v>0.19999999999999996</v>
      </c>
      <c r="G44">
        <f t="shared" si="5"/>
        <v>0.20000000000000009</v>
      </c>
      <c r="H44">
        <f>B44-$B$4</f>
        <v>17625.25881562904</v>
      </c>
      <c r="I44">
        <f t="shared" si="4"/>
        <v>1468.7715679690866</v>
      </c>
      <c r="J44">
        <f t="shared" si="6"/>
        <v>291.71596630933732</v>
      </c>
    </row>
    <row r="45" spans="1:10" x14ac:dyDescent="0.35">
      <c r="A45" s="1">
        <v>42777</v>
      </c>
      <c r="B45">
        <f t="shared" si="0"/>
        <v>21164.71057875485</v>
      </c>
      <c r="C45">
        <v>415098</v>
      </c>
      <c r="D45">
        <f t="shared" si="1"/>
        <v>38801.969394383894</v>
      </c>
      <c r="E45">
        <f t="shared" si="2"/>
        <v>3527.4517631258095</v>
      </c>
      <c r="F45">
        <f t="shared" si="3"/>
        <v>0.20000000000000009</v>
      </c>
      <c r="G45">
        <f t="shared" si="5"/>
        <v>0.20000000000000012</v>
      </c>
      <c r="H45">
        <f>B45-$B$4</f>
        <v>21152.71057875485</v>
      </c>
      <c r="I45">
        <f t="shared" si="4"/>
        <v>1762.7258815629041</v>
      </c>
      <c r="J45">
        <f t="shared" si="6"/>
        <v>350.2591595712048</v>
      </c>
    </row>
    <row r="46" spans="1:10" x14ac:dyDescent="0.35">
      <c r="A46" s="1">
        <v>42778</v>
      </c>
      <c r="B46">
        <f t="shared" si="0"/>
        <v>25397.652694505821</v>
      </c>
      <c r="C46">
        <v>415098</v>
      </c>
      <c r="D46">
        <f t="shared" si="1"/>
        <v>46562.363273260671</v>
      </c>
      <c r="E46">
        <f t="shared" si="2"/>
        <v>4232.9421157509714</v>
      </c>
      <c r="F46">
        <f t="shared" si="3"/>
        <v>0.20000000000000007</v>
      </c>
      <c r="G46">
        <f t="shared" si="5"/>
        <v>0.20000000000000012</v>
      </c>
      <c r="H46">
        <f>B46-$B$4</f>
        <v>25385.652694505821</v>
      </c>
      <c r="I46">
        <f t="shared" si="4"/>
        <v>2115.4710578754853</v>
      </c>
      <c r="J46">
        <f t="shared" si="6"/>
        <v>420.5109914854458</v>
      </c>
    </row>
    <row r="47" spans="1:10" x14ac:dyDescent="0.35">
      <c r="A47" s="1">
        <v>42779</v>
      </c>
      <c r="B47">
        <f t="shared" si="0"/>
        <v>30477.183233406984</v>
      </c>
      <c r="C47">
        <v>415098</v>
      </c>
      <c r="D47">
        <f t="shared" si="1"/>
        <v>55874.835927912805</v>
      </c>
      <c r="E47">
        <f t="shared" si="2"/>
        <v>5079.5305389011628</v>
      </c>
      <c r="F47">
        <f t="shared" si="3"/>
        <v>0.19999999999999996</v>
      </c>
      <c r="G47">
        <f t="shared" si="5"/>
        <v>0.20000000000000012</v>
      </c>
      <c r="H47">
        <f>B47-$B$4</f>
        <v>30465.183233406984</v>
      </c>
      <c r="I47">
        <f t="shared" si="4"/>
        <v>2538.7652694505819</v>
      </c>
      <c r="J47">
        <f t="shared" si="6"/>
        <v>504.81318978253501</v>
      </c>
    </row>
    <row r="48" spans="1:10" x14ac:dyDescent="0.35">
      <c r="A48" s="1">
        <v>42780</v>
      </c>
      <c r="B48">
        <f t="shared" si="0"/>
        <v>36572.619880088379</v>
      </c>
      <c r="C48">
        <v>415098</v>
      </c>
      <c r="D48">
        <f t="shared" si="1"/>
        <v>67049.803113495364</v>
      </c>
      <c r="E48">
        <f t="shared" si="2"/>
        <v>6095.4366466813954</v>
      </c>
      <c r="F48">
        <f t="shared" si="3"/>
        <v>0.19999999999999996</v>
      </c>
      <c r="G48">
        <f t="shared" si="5"/>
        <v>0.20000000000000009</v>
      </c>
      <c r="H48">
        <f>B48-$B$4</f>
        <v>36560.619880088379</v>
      </c>
      <c r="I48">
        <f t="shared" si="4"/>
        <v>3046.7183233406981</v>
      </c>
      <c r="J48">
        <f t="shared" si="6"/>
        <v>605.97582773904207</v>
      </c>
    </row>
    <row r="49" spans="1:10" x14ac:dyDescent="0.35">
      <c r="A49" s="1">
        <v>42781</v>
      </c>
      <c r="B49">
        <f t="shared" si="0"/>
        <v>43887.143856106057</v>
      </c>
      <c r="C49">
        <v>415098</v>
      </c>
      <c r="D49">
        <f t="shared" si="1"/>
        <v>80459.763736194436</v>
      </c>
      <c r="E49">
        <f t="shared" si="2"/>
        <v>7314.5239760176773</v>
      </c>
      <c r="F49">
        <f t="shared" si="3"/>
        <v>0.20000000000000004</v>
      </c>
      <c r="G49">
        <f t="shared" si="5"/>
        <v>0.20000000000000009</v>
      </c>
      <c r="H49">
        <f>B49-$B$4</f>
        <v>43875.143856106057</v>
      </c>
      <c r="I49">
        <f t="shared" si="4"/>
        <v>3656.2619880088382</v>
      </c>
      <c r="J49">
        <f t="shared" si="6"/>
        <v>727.37099328685031</v>
      </c>
    </row>
    <row r="50" spans="1:10" x14ac:dyDescent="0.35">
      <c r="A50" s="1">
        <v>42782</v>
      </c>
      <c r="B50">
        <f t="shared" si="0"/>
        <v>52664.572627327267</v>
      </c>
      <c r="C50">
        <v>415098</v>
      </c>
      <c r="D50">
        <f t="shared" si="1"/>
        <v>96551.716483433323</v>
      </c>
      <c r="E50">
        <f t="shared" si="2"/>
        <v>8777.4287712212099</v>
      </c>
      <c r="F50">
        <f t="shared" si="3"/>
        <v>0.19999999999999996</v>
      </c>
      <c r="G50">
        <f t="shared" si="5"/>
        <v>0.20000000000000009</v>
      </c>
      <c r="H50">
        <f>B50-$B$4</f>
        <v>52652.572627327267</v>
      </c>
      <c r="I50">
        <f t="shared" si="4"/>
        <v>4387.7143856106059</v>
      </c>
      <c r="J50">
        <f t="shared" si="6"/>
        <v>873.04519194422039</v>
      </c>
    </row>
    <row r="51" spans="1:10" x14ac:dyDescent="0.35">
      <c r="A51" s="1">
        <v>42783</v>
      </c>
      <c r="B51">
        <f t="shared" si="0"/>
        <v>63197.487152792717</v>
      </c>
      <c r="C51">
        <v>415098</v>
      </c>
      <c r="D51">
        <f t="shared" si="1"/>
        <v>115862.05978011998</v>
      </c>
      <c r="E51">
        <f t="shared" si="2"/>
        <v>10532.91452546545</v>
      </c>
      <c r="F51">
        <f t="shared" si="3"/>
        <v>0.19999999999999996</v>
      </c>
      <c r="G51">
        <f t="shared" si="5"/>
        <v>0.20000000000000007</v>
      </c>
      <c r="H51">
        <f>B51-$B$4</f>
        <v>63185.487152792717</v>
      </c>
      <c r="I51">
        <f t="shared" si="4"/>
        <v>5265.4572627327261</v>
      </c>
      <c r="J51">
        <f t="shared" si="6"/>
        <v>1047.8542303330644</v>
      </c>
    </row>
    <row r="52" spans="1:10" x14ac:dyDescent="0.35">
      <c r="A52" s="1">
        <v>42784</v>
      </c>
      <c r="B52">
        <f t="shared" si="0"/>
        <v>75836.984583351266</v>
      </c>
      <c r="C52">
        <v>415098</v>
      </c>
      <c r="D52">
        <f t="shared" si="1"/>
        <v>139034.47173614398</v>
      </c>
      <c r="E52">
        <f t="shared" si="2"/>
        <v>12639.497430558549</v>
      </c>
      <c r="F52">
        <f t="shared" si="3"/>
        <v>0.20000000000000009</v>
      </c>
      <c r="G52">
        <f t="shared" si="5"/>
        <v>0.20000000000000007</v>
      </c>
      <c r="H52">
        <f>B52-$B$4</f>
        <v>75824.984583351266</v>
      </c>
      <c r="I52">
        <f t="shared" si="4"/>
        <v>6318.7487152792719</v>
      </c>
      <c r="J52">
        <f t="shared" si="6"/>
        <v>1257.6250763996773</v>
      </c>
    </row>
    <row r="53" spans="1:10" x14ac:dyDescent="0.35">
      <c r="A53" s="1">
        <v>42785</v>
      </c>
      <c r="B53">
        <f t="shared" si="0"/>
        <v>91004.381500021525</v>
      </c>
      <c r="C53">
        <v>415098</v>
      </c>
      <c r="D53">
        <f t="shared" si="1"/>
        <v>166841.36608337279</v>
      </c>
      <c r="E53">
        <f t="shared" si="2"/>
        <v>15167.396916670259</v>
      </c>
      <c r="F53">
        <f t="shared" si="3"/>
        <v>0.20000000000000007</v>
      </c>
      <c r="G53">
        <f t="shared" si="5"/>
        <v>0.20000000000000007</v>
      </c>
      <c r="H53">
        <f>B53-$B$4</f>
        <v>90992.381500021525</v>
      </c>
      <c r="I53">
        <f t="shared" si="4"/>
        <v>7582.6984583351268</v>
      </c>
      <c r="J53">
        <f t="shared" si="6"/>
        <v>1509.3500916796131</v>
      </c>
    </row>
    <row r="54" spans="1:10" x14ac:dyDescent="0.35">
      <c r="A54" s="1">
        <v>42786</v>
      </c>
      <c r="B54">
        <f t="shared" si="0"/>
        <v>109205.25780002584</v>
      </c>
      <c r="C54">
        <v>415098</v>
      </c>
      <c r="D54">
        <f t="shared" si="1"/>
        <v>200209.63930004736</v>
      </c>
      <c r="E54">
        <f t="shared" si="2"/>
        <v>18200.876300004311</v>
      </c>
      <c r="F54">
        <f t="shared" si="3"/>
        <v>0.20000000000000007</v>
      </c>
      <c r="G54">
        <f t="shared" si="5"/>
        <v>0.20000000000000009</v>
      </c>
      <c r="H54">
        <f>B54-$B$4</f>
        <v>109193.25780002584</v>
      </c>
      <c r="I54">
        <f t="shared" si="4"/>
        <v>9099.4381500021536</v>
      </c>
      <c r="J54">
        <f t="shared" si="6"/>
        <v>1811.4201100155358</v>
      </c>
    </row>
    <row r="55" spans="1:10" x14ac:dyDescent="0.35">
      <c r="A55" s="1">
        <v>42787</v>
      </c>
      <c r="B55">
        <f t="shared" si="0"/>
        <v>131046.30936003101</v>
      </c>
      <c r="C55">
        <v>415098</v>
      </c>
      <c r="D55">
        <f t="shared" si="1"/>
        <v>240251.56716005685</v>
      </c>
      <c r="E55">
        <f t="shared" si="2"/>
        <v>21841.051560005173</v>
      </c>
      <c r="F55">
        <f t="shared" si="3"/>
        <v>0.20000000000000007</v>
      </c>
      <c r="G55">
        <f t="shared" si="5"/>
        <v>0.20000000000000009</v>
      </c>
      <c r="H55">
        <f>B55-$B$4</f>
        <v>131034.30936003101</v>
      </c>
      <c r="I55">
        <f t="shared" si="4"/>
        <v>10919.525780002585</v>
      </c>
      <c r="J55">
        <f t="shared" si="6"/>
        <v>2173.9041320186429</v>
      </c>
    </row>
    <row r="56" spans="1:10" x14ac:dyDescent="0.35">
      <c r="A56" s="1">
        <v>42788</v>
      </c>
      <c r="B56">
        <f t="shared" si="0"/>
        <v>157255.57123203721</v>
      </c>
      <c r="C56">
        <v>415098</v>
      </c>
      <c r="D56">
        <f t="shared" si="1"/>
        <v>288301.88059206819</v>
      </c>
      <c r="E56">
        <f t="shared" si="2"/>
        <v>26209.261872006202</v>
      </c>
      <c r="F56">
        <f t="shared" si="3"/>
        <v>0.2</v>
      </c>
      <c r="G56">
        <f t="shared" si="5"/>
        <v>0.20000000000000009</v>
      </c>
      <c r="H56">
        <f>B56-$B$4</f>
        <v>157243.57123203721</v>
      </c>
      <c r="I56">
        <f t="shared" si="4"/>
        <v>13103.630936003101</v>
      </c>
      <c r="J56">
        <f t="shared" si="6"/>
        <v>2608.8849584223713</v>
      </c>
    </row>
    <row r="57" spans="1:10" x14ac:dyDescent="0.35">
      <c r="A57" s="1">
        <v>42789</v>
      </c>
      <c r="B57">
        <f t="shared" si="0"/>
        <v>188706.68547844465</v>
      </c>
      <c r="C57">
        <v>415098</v>
      </c>
      <c r="D57">
        <f t="shared" si="1"/>
        <v>345962.25671048183</v>
      </c>
      <c r="E57">
        <f t="shared" si="2"/>
        <v>31451.114246407436</v>
      </c>
      <c r="F57">
        <f t="shared" si="3"/>
        <v>0.19999999999999996</v>
      </c>
      <c r="G57">
        <f t="shared" si="5"/>
        <v>0.20000000000000009</v>
      </c>
      <c r="H57">
        <f>B57-$B$4</f>
        <v>188694.68547844465</v>
      </c>
      <c r="I57">
        <f t="shared" si="4"/>
        <v>15724.55712320372</v>
      </c>
      <c r="J57">
        <f t="shared" si="6"/>
        <v>3130.8619501068456</v>
      </c>
    </row>
    <row r="58" spans="1:10" x14ac:dyDescent="0.35">
      <c r="A58" s="1">
        <v>42790</v>
      </c>
      <c r="B58">
        <f t="shared" si="0"/>
        <v>226448.02257413359</v>
      </c>
      <c r="C58">
        <v>415098</v>
      </c>
      <c r="D58">
        <f t="shared" si="1"/>
        <v>415154.70805257827</v>
      </c>
      <c r="E58">
        <f t="shared" si="2"/>
        <v>37741.337095688941</v>
      </c>
      <c r="F58">
        <f t="shared" si="3"/>
        <v>0.20000000000000007</v>
      </c>
      <c r="G58">
        <f t="shared" si="5"/>
        <v>0.20000000000000012</v>
      </c>
      <c r="H58">
        <f>B58-$B$4</f>
        <v>226436.02257413359</v>
      </c>
      <c r="I58">
        <f t="shared" si="4"/>
        <v>18869.668547844467</v>
      </c>
      <c r="J58">
        <f t="shared" si="6"/>
        <v>3757.2343401282151</v>
      </c>
    </row>
    <row r="59" spans="1:10" x14ac:dyDescent="0.35">
      <c r="A59" s="1">
        <v>42791</v>
      </c>
      <c r="B59">
        <f t="shared" si="0"/>
        <v>271737.62708896032</v>
      </c>
      <c r="C59">
        <v>415098</v>
      </c>
      <c r="D59">
        <f t="shared" si="1"/>
        <v>498185.64966309391</v>
      </c>
      <c r="E59">
        <f t="shared" si="2"/>
        <v>45289.604514826729</v>
      </c>
      <c r="F59">
        <f t="shared" si="3"/>
        <v>0.20000000000000004</v>
      </c>
      <c r="G59">
        <f t="shared" si="5"/>
        <v>0.20000000000000009</v>
      </c>
      <c r="H59">
        <f>B59-$B$4</f>
        <v>271725.62708896032</v>
      </c>
      <c r="I59">
        <f t="shared" si="4"/>
        <v>22643.802257413361</v>
      </c>
      <c r="J59">
        <f t="shared" si="6"/>
        <v>4508.8812081538581</v>
      </c>
    </row>
    <row r="60" spans="1:10" x14ac:dyDescent="0.35">
      <c r="A60" s="1">
        <v>42792</v>
      </c>
      <c r="B60">
        <f t="shared" si="0"/>
        <v>326085.15250675241</v>
      </c>
      <c r="C60">
        <v>415098</v>
      </c>
      <c r="D60">
        <f t="shared" si="1"/>
        <v>597822.77959571267</v>
      </c>
      <c r="E60">
        <f t="shared" si="2"/>
        <v>54347.525417792087</v>
      </c>
      <c r="F60">
        <f t="shared" si="3"/>
        <v>0.20000000000000009</v>
      </c>
      <c r="G60">
        <f t="shared" si="5"/>
        <v>0.20000000000000012</v>
      </c>
      <c r="H60">
        <f>B60-$B$4</f>
        <v>326073.15250675241</v>
      </c>
      <c r="I60">
        <f t="shared" si="4"/>
        <v>27172.762708896033</v>
      </c>
      <c r="J60">
        <f t="shared" si="6"/>
        <v>5410.8574497846303</v>
      </c>
    </row>
    <row r="61" spans="1:10" x14ac:dyDescent="0.35">
      <c r="A61" s="1">
        <v>42793</v>
      </c>
      <c r="B61">
        <f t="shared" si="0"/>
        <v>391302.18300810287</v>
      </c>
      <c r="C61">
        <v>415098</v>
      </c>
      <c r="D61">
        <f t="shared" si="1"/>
        <v>717387.33551485534</v>
      </c>
      <c r="E61">
        <f t="shared" si="2"/>
        <v>65217.030501350469</v>
      </c>
      <c r="F61">
        <f t="shared" si="3"/>
        <v>0.19999999999999996</v>
      </c>
      <c r="G61">
        <f t="shared" si="5"/>
        <v>0.20000000000000009</v>
      </c>
      <c r="H61">
        <f>B61-$B$4</f>
        <v>391290.18300810287</v>
      </c>
      <c r="I61">
        <f t="shared" si="4"/>
        <v>32607.515250675238</v>
      </c>
      <c r="J61">
        <f t="shared" si="6"/>
        <v>6493.2289397415561</v>
      </c>
    </row>
    <row r="62" spans="1:10" x14ac:dyDescent="0.35">
      <c r="A62" s="1">
        <v>42794</v>
      </c>
      <c r="B62">
        <f t="shared" si="0"/>
        <v>469562.61960972345</v>
      </c>
      <c r="C62">
        <v>415098</v>
      </c>
      <c r="D62">
        <f t="shared" si="1"/>
        <v>860864.80261782627</v>
      </c>
      <c r="E62">
        <f t="shared" si="2"/>
        <v>78260.436601620575</v>
      </c>
      <c r="F62">
        <f t="shared" si="3"/>
        <v>0.2</v>
      </c>
      <c r="G62">
        <f t="shared" si="5"/>
        <v>0.20000000000000012</v>
      </c>
      <c r="H62">
        <f>B62-$B$4</f>
        <v>469550.61960972345</v>
      </c>
      <c r="I62">
        <f t="shared" si="4"/>
        <v>39129.218300810287</v>
      </c>
      <c r="J62">
        <f t="shared" si="6"/>
        <v>7792.0747276898664</v>
      </c>
    </row>
    <row r="63" spans="1:10" x14ac:dyDescent="0.35">
      <c r="A63" s="1"/>
    </row>
    <row r="64" spans="1:10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opLeftCell="A43" zoomScale="130" zoomScaleNormal="130" workbookViewId="0">
      <selection activeCell="B3" sqref="B3:J62"/>
    </sheetView>
  </sheetViews>
  <sheetFormatPr defaultRowHeight="14.5" x14ac:dyDescent="0.35"/>
  <cols>
    <col min="1" max="1" width="9.1796875" bestFit="1" customWidth="1"/>
    <col min="2" max="2" width="7.26953125" bestFit="1" customWidth="1"/>
    <col min="3" max="3" width="9.6328125" bestFit="1" customWidth="1"/>
    <col min="4" max="4" width="9.6328125" hidden="1" customWidth="1"/>
    <col min="5" max="6" width="0" hidden="1" customWidth="1"/>
    <col min="8" max="9" width="0" hidden="1" customWidth="1"/>
  </cols>
  <sheetData>
    <row r="1" spans="1:10" x14ac:dyDescent="0.35">
      <c r="A1" t="s">
        <v>8</v>
      </c>
      <c r="B1">
        <f>AVERAGE(G34:G63)</f>
        <v>9.5750960613026841</v>
      </c>
    </row>
    <row r="3" spans="1:10" x14ac:dyDescent="0.35">
      <c r="A3" t="s">
        <v>0</v>
      </c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10</v>
      </c>
      <c r="H3" t="s">
        <v>6</v>
      </c>
      <c r="I3" t="s">
        <v>7</v>
      </c>
      <c r="J3" t="s">
        <v>9</v>
      </c>
    </row>
    <row r="4" spans="1:10" x14ac:dyDescent="0.35">
      <c r="A4" s="1">
        <v>42736</v>
      </c>
      <c r="B4">
        <v>12</v>
      </c>
      <c r="C4">
        <v>415098</v>
      </c>
      <c r="D4">
        <f>B4</f>
        <v>12</v>
      </c>
    </row>
    <row r="5" spans="1:10" x14ac:dyDescent="0.35">
      <c r="A5" s="1">
        <v>42737</v>
      </c>
      <c r="B5">
        <v>100000</v>
      </c>
      <c r="C5">
        <v>415098</v>
      </c>
      <c r="D5">
        <f>B5+B4</f>
        <v>100012</v>
      </c>
      <c r="E5">
        <f>B5-B4</f>
        <v>99988</v>
      </c>
      <c r="F5">
        <f>E5/B4</f>
        <v>8332.3333333333339</v>
      </c>
      <c r="H5">
        <f>B5-$B$4</f>
        <v>99988</v>
      </c>
      <c r="I5">
        <f>H5/$B$4</f>
        <v>8332.3333333333339</v>
      </c>
    </row>
    <row r="6" spans="1:10" x14ac:dyDescent="0.35">
      <c r="A6" s="1">
        <v>42738</v>
      </c>
      <c r="B6">
        <v>12</v>
      </c>
      <c r="C6">
        <v>415098</v>
      </c>
      <c r="D6">
        <f t="shared" ref="D6:D62" si="0">B6+B5</f>
        <v>100012</v>
      </c>
      <c r="E6">
        <f t="shared" ref="E6:E62" si="1">B6-B5</f>
        <v>-99988</v>
      </c>
      <c r="F6">
        <f t="shared" ref="F6:F62" si="2">E6/B5</f>
        <v>-0.99987999999999999</v>
      </c>
      <c r="H6">
        <f>B6-$B$4</f>
        <v>0</v>
      </c>
      <c r="I6">
        <f t="shared" ref="I6:I62" si="3">H6/$B$4</f>
        <v>0</v>
      </c>
    </row>
    <row r="7" spans="1:10" x14ac:dyDescent="0.35">
      <c r="A7" s="1">
        <v>42739</v>
      </c>
      <c r="B7">
        <v>12</v>
      </c>
      <c r="C7">
        <v>415098</v>
      </c>
      <c r="D7">
        <f t="shared" si="0"/>
        <v>24</v>
      </c>
      <c r="E7">
        <f t="shared" si="1"/>
        <v>0</v>
      </c>
      <c r="F7">
        <f t="shared" si="2"/>
        <v>0</v>
      </c>
      <c r="H7">
        <f>B7-$B$4</f>
        <v>0</v>
      </c>
      <c r="I7">
        <f t="shared" si="3"/>
        <v>0</v>
      </c>
    </row>
    <row r="8" spans="1:10" x14ac:dyDescent="0.35">
      <c r="A8" s="1">
        <v>42740</v>
      </c>
      <c r="B8">
        <v>12</v>
      </c>
      <c r="C8">
        <v>415098</v>
      </c>
      <c r="D8">
        <f t="shared" si="0"/>
        <v>24</v>
      </c>
      <c r="E8">
        <f t="shared" si="1"/>
        <v>0</v>
      </c>
      <c r="F8">
        <f t="shared" si="2"/>
        <v>0</v>
      </c>
      <c r="H8">
        <f>B8-$B$4</f>
        <v>0</v>
      </c>
      <c r="I8">
        <f t="shared" si="3"/>
        <v>0</v>
      </c>
    </row>
    <row r="9" spans="1:10" x14ac:dyDescent="0.35">
      <c r="A9" s="1">
        <v>42741</v>
      </c>
      <c r="B9">
        <v>12</v>
      </c>
      <c r="C9">
        <v>415098</v>
      </c>
      <c r="D9">
        <f t="shared" si="0"/>
        <v>24</v>
      </c>
      <c r="E9">
        <f t="shared" si="1"/>
        <v>0</v>
      </c>
      <c r="F9">
        <f t="shared" si="2"/>
        <v>0</v>
      </c>
      <c r="H9">
        <f>B9-$B$4</f>
        <v>0</v>
      </c>
      <c r="I9">
        <f t="shared" si="3"/>
        <v>0</v>
      </c>
    </row>
    <row r="10" spans="1:10" x14ac:dyDescent="0.35">
      <c r="A10" s="1">
        <v>42742</v>
      </c>
      <c r="B10">
        <v>12</v>
      </c>
      <c r="C10">
        <v>415098</v>
      </c>
      <c r="D10">
        <f t="shared" si="0"/>
        <v>24</v>
      </c>
      <c r="E10">
        <f t="shared" si="1"/>
        <v>0</v>
      </c>
      <c r="F10">
        <f t="shared" si="2"/>
        <v>0</v>
      </c>
      <c r="H10">
        <f>B10-$B$4</f>
        <v>0</v>
      </c>
      <c r="I10">
        <f t="shared" si="3"/>
        <v>0</v>
      </c>
    </row>
    <row r="11" spans="1:10" x14ac:dyDescent="0.35">
      <c r="A11" s="1">
        <v>42743</v>
      </c>
      <c r="B11">
        <v>12</v>
      </c>
      <c r="C11">
        <v>415098</v>
      </c>
      <c r="D11">
        <f t="shared" si="0"/>
        <v>24</v>
      </c>
      <c r="E11">
        <f t="shared" si="1"/>
        <v>0</v>
      </c>
      <c r="F11">
        <f t="shared" si="2"/>
        <v>0</v>
      </c>
      <c r="H11">
        <f>B11-$B$4</f>
        <v>0</v>
      </c>
      <c r="I11">
        <f t="shared" si="3"/>
        <v>0</v>
      </c>
    </row>
    <row r="12" spans="1:10" x14ac:dyDescent="0.35">
      <c r="A12" s="1">
        <v>42744</v>
      </c>
      <c r="B12">
        <v>12</v>
      </c>
      <c r="C12">
        <v>415098</v>
      </c>
      <c r="D12">
        <f t="shared" si="0"/>
        <v>24</v>
      </c>
      <c r="E12">
        <f t="shared" si="1"/>
        <v>0</v>
      </c>
      <c r="F12">
        <f t="shared" si="2"/>
        <v>0</v>
      </c>
      <c r="H12">
        <f>B12-$B$4</f>
        <v>0</v>
      </c>
      <c r="I12">
        <f t="shared" si="3"/>
        <v>0</v>
      </c>
    </row>
    <row r="13" spans="1:10" x14ac:dyDescent="0.35">
      <c r="A13" s="1">
        <v>42745</v>
      </c>
      <c r="B13">
        <v>12</v>
      </c>
      <c r="C13">
        <v>415098</v>
      </c>
      <c r="D13">
        <f t="shared" si="0"/>
        <v>24</v>
      </c>
      <c r="E13">
        <f t="shared" si="1"/>
        <v>0</v>
      </c>
      <c r="F13">
        <f t="shared" si="2"/>
        <v>0</v>
      </c>
      <c r="H13">
        <f>B13-$B$4</f>
        <v>0</v>
      </c>
      <c r="I13">
        <f t="shared" si="3"/>
        <v>0</v>
      </c>
    </row>
    <row r="14" spans="1:10" x14ac:dyDescent="0.35">
      <c r="A14" s="1">
        <v>42746</v>
      </c>
      <c r="B14">
        <v>12</v>
      </c>
      <c r="C14">
        <v>415098</v>
      </c>
      <c r="D14">
        <f t="shared" si="0"/>
        <v>24</v>
      </c>
      <c r="E14">
        <f t="shared" si="1"/>
        <v>0</v>
      </c>
      <c r="F14">
        <f t="shared" si="2"/>
        <v>0</v>
      </c>
      <c r="H14">
        <f>B14-$B$4</f>
        <v>0</v>
      </c>
      <c r="I14">
        <f t="shared" si="3"/>
        <v>0</v>
      </c>
    </row>
    <row r="15" spans="1:10" x14ac:dyDescent="0.35">
      <c r="A15" s="1">
        <v>42747</v>
      </c>
      <c r="B15">
        <v>12</v>
      </c>
      <c r="C15">
        <v>415098</v>
      </c>
      <c r="D15">
        <f t="shared" si="0"/>
        <v>24</v>
      </c>
      <c r="E15">
        <f t="shared" si="1"/>
        <v>0</v>
      </c>
      <c r="F15">
        <f t="shared" si="2"/>
        <v>0</v>
      </c>
      <c r="H15">
        <f>B15-$B$4</f>
        <v>0</v>
      </c>
      <c r="I15">
        <f t="shared" si="3"/>
        <v>0</v>
      </c>
    </row>
    <row r="16" spans="1:10" x14ac:dyDescent="0.35">
      <c r="A16" s="1">
        <v>42748</v>
      </c>
      <c r="B16">
        <v>12</v>
      </c>
      <c r="C16">
        <v>415098</v>
      </c>
      <c r="D16">
        <f t="shared" si="0"/>
        <v>24</v>
      </c>
      <c r="E16">
        <f t="shared" si="1"/>
        <v>0</v>
      </c>
      <c r="F16">
        <f t="shared" si="2"/>
        <v>0</v>
      </c>
      <c r="H16">
        <f>B16-$B$4</f>
        <v>0</v>
      </c>
      <c r="I16">
        <f t="shared" si="3"/>
        <v>0</v>
      </c>
    </row>
    <row r="17" spans="1:9" x14ac:dyDescent="0.35">
      <c r="A17" s="1">
        <v>42749</v>
      </c>
      <c r="B17">
        <v>12</v>
      </c>
      <c r="C17">
        <v>415098</v>
      </c>
      <c r="D17">
        <f t="shared" si="0"/>
        <v>24</v>
      </c>
      <c r="E17">
        <f t="shared" si="1"/>
        <v>0</v>
      </c>
      <c r="F17">
        <f t="shared" si="2"/>
        <v>0</v>
      </c>
      <c r="H17">
        <f>B17-$B$4</f>
        <v>0</v>
      </c>
      <c r="I17">
        <f t="shared" si="3"/>
        <v>0</v>
      </c>
    </row>
    <row r="18" spans="1:9" x14ac:dyDescent="0.35">
      <c r="A18" s="1">
        <v>42750</v>
      </c>
      <c r="B18">
        <v>12</v>
      </c>
      <c r="C18">
        <v>415098</v>
      </c>
      <c r="D18">
        <f t="shared" si="0"/>
        <v>24</v>
      </c>
      <c r="E18">
        <f t="shared" si="1"/>
        <v>0</v>
      </c>
      <c r="F18">
        <f t="shared" si="2"/>
        <v>0</v>
      </c>
      <c r="H18">
        <f>B18-$B$4</f>
        <v>0</v>
      </c>
      <c r="I18">
        <f t="shared" si="3"/>
        <v>0</v>
      </c>
    </row>
    <row r="19" spans="1:9" x14ac:dyDescent="0.35">
      <c r="A19" s="1">
        <v>42751</v>
      </c>
      <c r="B19">
        <v>12</v>
      </c>
      <c r="C19">
        <v>415098</v>
      </c>
      <c r="D19">
        <f t="shared" si="0"/>
        <v>24</v>
      </c>
      <c r="E19">
        <f t="shared" si="1"/>
        <v>0</v>
      </c>
      <c r="F19">
        <f t="shared" si="2"/>
        <v>0</v>
      </c>
      <c r="H19">
        <f>B19-$B$4</f>
        <v>0</v>
      </c>
      <c r="I19">
        <f t="shared" si="3"/>
        <v>0</v>
      </c>
    </row>
    <row r="20" spans="1:9" x14ac:dyDescent="0.35">
      <c r="A20" s="1">
        <v>42752</v>
      </c>
      <c r="B20">
        <v>12</v>
      </c>
      <c r="C20">
        <v>415098</v>
      </c>
      <c r="D20">
        <f t="shared" si="0"/>
        <v>24</v>
      </c>
      <c r="E20">
        <f t="shared" si="1"/>
        <v>0</v>
      </c>
      <c r="F20">
        <f t="shared" si="2"/>
        <v>0</v>
      </c>
      <c r="H20">
        <f>B20-$B$4</f>
        <v>0</v>
      </c>
      <c r="I20">
        <f t="shared" si="3"/>
        <v>0</v>
      </c>
    </row>
    <row r="21" spans="1:9" x14ac:dyDescent="0.35">
      <c r="A21" s="1">
        <v>42753</v>
      </c>
      <c r="B21">
        <v>12</v>
      </c>
      <c r="C21">
        <v>415098</v>
      </c>
      <c r="D21">
        <f t="shared" si="0"/>
        <v>24</v>
      </c>
      <c r="E21">
        <f t="shared" si="1"/>
        <v>0</v>
      </c>
      <c r="F21">
        <f t="shared" si="2"/>
        <v>0</v>
      </c>
      <c r="H21">
        <f>B21-$B$4</f>
        <v>0</v>
      </c>
      <c r="I21">
        <f t="shared" si="3"/>
        <v>0</v>
      </c>
    </row>
    <row r="22" spans="1:9" x14ac:dyDescent="0.35">
      <c r="A22" s="1">
        <v>42754</v>
      </c>
      <c r="B22">
        <v>12</v>
      </c>
      <c r="C22">
        <v>415098</v>
      </c>
      <c r="D22">
        <f t="shared" si="0"/>
        <v>24</v>
      </c>
      <c r="E22">
        <f t="shared" si="1"/>
        <v>0</v>
      </c>
      <c r="F22">
        <f t="shared" si="2"/>
        <v>0</v>
      </c>
      <c r="H22">
        <f>B22-$B$4</f>
        <v>0</v>
      </c>
      <c r="I22">
        <f t="shared" si="3"/>
        <v>0</v>
      </c>
    </row>
    <row r="23" spans="1:9" x14ac:dyDescent="0.35">
      <c r="A23" s="1">
        <v>42755</v>
      </c>
      <c r="B23">
        <v>12</v>
      </c>
      <c r="C23">
        <v>415098</v>
      </c>
      <c r="D23">
        <f t="shared" si="0"/>
        <v>24</v>
      </c>
      <c r="E23">
        <f t="shared" si="1"/>
        <v>0</v>
      </c>
      <c r="F23">
        <f t="shared" si="2"/>
        <v>0</v>
      </c>
      <c r="H23">
        <f>B23-$B$4</f>
        <v>0</v>
      </c>
      <c r="I23">
        <f t="shared" si="3"/>
        <v>0</v>
      </c>
    </row>
    <row r="24" spans="1:9" x14ac:dyDescent="0.35">
      <c r="A24" s="1">
        <v>42756</v>
      </c>
      <c r="B24">
        <v>12</v>
      </c>
      <c r="C24">
        <v>415098</v>
      </c>
      <c r="D24">
        <f t="shared" si="0"/>
        <v>24</v>
      </c>
      <c r="E24">
        <f t="shared" si="1"/>
        <v>0</v>
      </c>
      <c r="F24">
        <f t="shared" si="2"/>
        <v>0</v>
      </c>
      <c r="H24">
        <f>B24-$B$4</f>
        <v>0</v>
      </c>
      <c r="I24">
        <f t="shared" si="3"/>
        <v>0</v>
      </c>
    </row>
    <row r="25" spans="1:9" x14ac:dyDescent="0.35">
      <c r="A25" s="1">
        <v>42757</v>
      </c>
      <c r="B25">
        <v>12</v>
      </c>
      <c r="C25">
        <v>415098</v>
      </c>
      <c r="D25">
        <f t="shared" si="0"/>
        <v>24</v>
      </c>
      <c r="E25">
        <f t="shared" si="1"/>
        <v>0</v>
      </c>
      <c r="F25">
        <f t="shared" si="2"/>
        <v>0</v>
      </c>
      <c r="H25">
        <f>B25-$B$4</f>
        <v>0</v>
      </c>
      <c r="I25">
        <f t="shared" si="3"/>
        <v>0</v>
      </c>
    </row>
    <row r="26" spans="1:9" x14ac:dyDescent="0.35">
      <c r="A26" s="1">
        <v>42758</v>
      </c>
      <c r="B26">
        <v>12</v>
      </c>
      <c r="C26">
        <v>415098</v>
      </c>
      <c r="D26">
        <f t="shared" si="0"/>
        <v>24</v>
      </c>
      <c r="E26">
        <f t="shared" si="1"/>
        <v>0</v>
      </c>
      <c r="F26">
        <f t="shared" si="2"/>
        <v>0</v>
      </c>
      <c r="H26">
        <f>B26-$B$4</f>
        <v>0</v>
      </c>
      <c r="I26">
        <f t="shared" si="3"/>
        <v>0</v>
      </c>
    </row>
    <row r="27" spans="1:9" x14ac:dyDescent="0.35">
      <c r="A27" s="1">
        <v>42759</v>
      </c>
      <c r="B27">
        <v>12</v>
      </c>
      <c r="C27">
        <v>415098</v>
      </c>
      <c r="D27">
        <f t="shared" si="0"/>
        <v>24</v>
      </c>
      <c r="E27">
        <f t="shared" si="1"/>
        <v>0</v>
      </c>
      <c r="F27">
        <f t="shared" si="2"/>
        <v>0</v>
      </c>
      <c r="H27">
        <f>B27-$B$4</f>
        <v>0</v>
      </c>
      <c r="I27">
        <f t="shared" si="3"/>
        <v>0</v>
      </c>
    </row>
    <row r="28" spans="1:9" x14ac:dyDescent="0.35">
      <c r="A28" s="1">
        <v>42760</v>
      </c>
      <c r="B28">
        <v>12</v>
      </c>
      <c r="C28">
        <v>415098</v>
      </c>
      <c r="D28">
        <f t="shared" si="0"/>
        <v>24</v>
      </c>
      <c r="E28">
        <f t="shared" si="1"/>
        <v>0</v>
      </c>
      <c r="F28">
        <f t="shared" si="2"/>
        <v>0</v>
      </c>
      <c r="H28">
        <f>B28-$B$4</f>
        <v>0</v>
      </c>
      <c r="I28">
        <f t="shared" si="3"/>
        <v>0</v>
      </c>
    </row>
    <row r="29" spans="1:9" x14ac:dyDescent="0.35">
      <c r="A29" s="1">
        <v>42761</v>
      </c>
      <c r="B29">
        <v>12</v>
      </c>
      <c r="C29">
        <v>415098</v>
      </c>
      <c r="D29">
        <f t="shared" si="0"/>
        <v>24</v>
      </c>
      <c r="E29">
        <f t="shared" si="1"/>
        <v>0</v>
      </c>
      <c r="F29">
        <f t="shared" si="2"/>
        <v>0</v>
      </c>
      <c r="H29">
        <f>B29-$B$4</f>
        <v>0</v>
      </c>
      <c r="I29">
        <f t="shared" si="3"/>
        <v>0</v>
      </c>
    </row>
    <row r="30" spans="1:9" x14ac:dyDescent="0.35">
      <c r="A30" s="1">
        <v>42762</v>
      </c>
      <c r="B30">
        <v>12</v>
      </c>
      <c r="C30">
        <v>415098</v>
      </c>
      <c r="D30">
        <f t="shared" si="0"/>
        <v>24</v>
      </c>
      <c r="E30">
        <f t="shared" si="1"/>
        <v>0</v>
      </c>
      <c r="F30">
        <f t="shared" si="2"/>
        <v>0</v>
      </c>
      <c r="H30">
        <f>B30-$B$4</f>
        <v>0</v>
      </c>
      <c r="I30">
        <f t="shared" si="3"/>
        <v>0</v>
      </c>
    </row>
    <row r="31" spans="1:9" x14ac:dyDescent="0.35">
      <c r="A31" s="1">
        <v>42763</v>
      </c>
      <c r="B31">
        <v>12</v>
      </c>
      <c r="C31">
        <v>415098</v>
      </c>
      <c r="D31">
        <f t="shared" si="0"/>
        <v>24</v>
      </c>
      <c r="E31">
        <f t="shared" si="1"/>
        <v>0</v>
      </c>
      <c r="F31">
        <f t="shared" si="2"/>
        <v>0</v>
      </c>
      <c r="H31">
        <f>B31-$B$4</f>
        <v>0</v>
      </c>
      <c r="I31">
        <f t="shared" si="3"/>
        <v>0</v>
      </c>
    </row>
    <row r="32" spans="1:9" x14ac:dyDescent="0.35">
      <c r="A32" s="1">
        <v>42764</v>
      </c>
      <c r="B32">
        <v>12</v>
      </c>
      <c r="C32">
        <v>415098</v>
      </c>
      <c r="D32">
        <f t="shared" si="0"/>
        <v>24</v>
      </c>
      <c r="E32">
        <f t="shared" si="1"/>
        <v>0</v>
      </c>
      <c r="F32">
        <f t="shared" si="2"/>
        <v>0</v>
      </c>
      <c r="H32">
        <f>B32-$B$4</f>
        <v>0</v>
      </c>
      <c r="I32">
        <f t="shared" si="3"/>
        <v>0</v>
      </c>
    </row>
    <row r="33" spans="1:10" x14ac:dyDescent="0.35">
      <c r="A33" s="1">
        <v>42765</v>
      </c>
      <c r="B33">
        <v>12</v>
      </c>
      <c r="C33">
        <v>415098</v>
      </c>
      <c r="D33">
        <f t="shared" si="0"/>
        <v>24</v>
      </c>
      <c r="E33">
        <f t="shared" si="1"/>
        <v>0</v>
      </c>
      <c r="F33">
        <f t="shared" si="2"/>
        <v>0</v>
      </c>
      <c r="H33">
        <f>B33-$B$4</f>
        <v>0</v>
      </c>
      <c r="I33">
        <f t="shared" si="3"/>
        <v>0</v>
      </c>
    </row>
    <row r="34" spans="1:10" x14ac:dyDescent="0.35">
      <c r="A34" s="1">
        <v>42766</v>
      </c>
      <c r="B34">
        <v>12</v>
      </c>
      <c r="C34">
        <v>415098</v>
      </c>
      <c r="D34">
        <f t="shared" si="0"/>
        <v>24</v>
      </c>
      <c r="E34">
        <f t="shared" si="1"/>
        <v>0</v>
      </c>
      <c r="F34">
        <f t="shared" si="2"/>
        <v>0</v>
      </c>
      <c r="G34">
        <f>AVERAGE(F5:F34)</f>
        <v>277.71111511111116</v>
      </c>
      <c r="H34">
        <f>B34-$B$4</f>
        <v>0</v>
      </c>
      <c r="I34">
        <f t="shared" si="3"/>
        <v>0</v>
      </c>
      <c r="J34">
        <f>AVERAGE(I5:I34)</f>
        <v>277.74444444444447</v>
      </c>
    </row>
    <row r="35" spans="1:10" x14ac:dyDescent="0.35">
      <c r="A35" s="1">
        <v>42767</v>
      </c>
      <c r="B35">
        <v>12</v>
      </c>
      <c r="C35">
        <v>415098</v>
      </c>
      <c r="D35">
        <f t="shared" si="0"/>
        <v>24</v>
      </c>
      <c r="E35">
        <f t="shared" si="1"/>
        <v>0</v>
      </c>
      <c r="F35">
        <f t="shared" si="2"/>
        <v>0</v>
      </c>
      <c r="G35">
        <f t="shared" ref="G35:G62" si="4">AVERAGE(F6:F35)</f>
        <v>-3.3329333333333336E-2</v>
      </c>
      <c r="H35">
        <f>B35-$B$4</f>
        <v>0</v>
      </c>
      <c r="I35">
        <f t="shared" si="3"/>
        <v>0</v>
      </c>
      <c r="J35">
        <f t="shared" ref="J35:J62" si="5">AVERAGE(I6:I35)</f>
        <v>0</v>
      </c>
    </row>
    <row r="36" spans="1:10" x14ac:dyDescent="0.35">
      <c r="A36" s="1">
        <v>42768</v>
      </c>
      <c r="B36">
        <v>12</v>
      </c>
      <c r="C36">
        <v>415098</v>
      </c>
      <c r="D36">
        <f t="shared" si="0"/>
        <v>24</v>
      </c>
      <c r="E36">
        <f t="shared" si="1"/>
        <v>0</v>
      </c>
      <c r="F36">
        <f t="shared" si="2"/>
        <v>0</v>
      </c>
      <c r="G36">
        <f t="shared" si="4"/>
        <v>0</v>
      </c>
      <c r="H36">
        <f>B36-$B$4</f>
        <v>0</v>
      </c>
      <c r="I36">
        <f t="shared" si="3"/>
        <v>0</v>
      </c>
      <c r="J36">
        <f t="shared" si="5"/>
        <v>0</v>
      </c>
    </row>
    <row r="37" spans="1:10" x14ac:dyDescent="0.35">
      <c r="A37" s="1">
        <v>42769</v>
      </c>
      <c r="B37">
        <v>12</v>
      </c>
      <c r="C37">
        <v>415098</v>
      </c>
      <c r="D37">
        <f t="shared" si="0"/>
        <v>24</v>
      </c>
      <c r="E37">
        <f t="shared" si="1"/>
        <v>0</v>
      </c>
      <c r="F37">
        <f t="shared" si="2"/>
        <v>0</v>
      </c>
      <c r="G37">
        <f t="shared" si="4"/>
        <v>0</v>
      </c>
      <c r="H37">
        <f>B37-$B$4</f>
        <v>0</v>
      </c>
      <c r="I37">
        <f t="shared" si="3"/>
        <v>0</v>
      </c>
      <c r="J37">
        <f t="shared" si="5"/>
        <v>0</v>
      </c>
    </row>
    <row r="38" spans="1:10" x14ac:dyDescent="0.35">
      <c r="A38" s="1">
        <v>42770</v>
      </c>
      <c r="B38">
        <v>12</v>
      </c>
      <c r="C38">
        <v>415098</v>
      </c>
      <c r="D38">
        <f t="shared" si="0"/>
        <v>24</v>
      </c>
      <c r="E38">
        <f t="shared" si="1"/>
        <v>0</v>
      </c>
      <c r="F38">
        <f t="shared" si="2"/>
        <v>0</v>
      </c>
      <c r="G38">
        <f t="shared" si="4"/>
        <v>0</v>
      </c>
      <c r="H38">
        <f>B38-$B$4</f>
        <v>0</v>
      </c>
      <c r="I38">
        <f t="shared" si="3"/>
        <v>0</v>
      </c>
      <c r="J38">
        <f t="shared" si="5"/>
        <v>0</v>
      </c>
    </row>
    <row r="39" spans="1:10" x14ac:dyDescent="0.35">
      <c r="A39" s="1">
        <v>42771</v>
      </c>
      <c r="B39">
        <v>12</v>
      </c>
      <c r="C39">
        <v>415098</v>
      </c>
      <c r="D39">
        <f t="shared" si="0"/>
        <v>24</v>
      </c>
      <c r="E39">
        <f t="shared" si="1"/>
        <v>0</v>
      </c>
      <c r="F39">
        <f t="shared" si="2"/>
        <v>0</v>
      </c>
      <c r="G39">
        <f t="shared" si="4"/>
        <v>0</v>
      </c>
      <c r="H39">
        <f>B39-$B$4</f>
        <v>0</v>
      </c>
      <c r="I39">
        <f t="shared" si="3"/>
        <v>0</v>
      </c>
      <c r="J39">
        <f t="shared" si="5"/>
        <v>0</v>
      </c>
    </row>
    <row r="40" spans="1:10" x14ac:dyDescent="0.35">
      <c r="A40" s="1">
        <v>42772</v>
      </c>
      <c r="B40">
        <v>12</v>
      </c>
      <c r="C40">
        <v>415098</v>
      </c>
      <c r="D40">
        <f t="shared" si="0"/>
        <v>24</v>
      </c>
      <c r="E40">
        <f t="shared" si="1"/>
        <v>0</v>
      </c>
      <c r="F40">
        <f t="shared" si="2"/>
        <v>0</v>
      </c>
      <c r="G40">
        <f t="shared" si="4"/>
        <v>0</v>
      </c>
      <c r="H40">
        <f>B40-$B$4</f>
        <v>0</v>
      </c>
      <c r="I40">
        <f t="shared" si="3"/>
        <v>0</v>
      </c>
      <c r="J40">
        <f t="shared" si="5"/>
        <v>0</v>
      </c>
    </row>
    <row r="41" spans="1:10" x14ac:dyDescent="0.35">
      <c r="A41" s="1">
        <v>42773</v>
      </c>
      <c r="B41">
        <v>12</v>
      </c>
      <c r="C41">
        <v>415098</v>
      </c>
      <c r="D41">
        <f t="shared" si="0"/>
        <v>24</v>
      </c>
      <c r="E41">
        <f t="shared" si="1"/>
        <v>0</v>
      </c>
      <c r="F41">
        <f t="shared" si="2"/>
        <v>0</v>
      </c>
      <c r="G41">
        <f t="shared" si="4"/>
        <v>0</v>
      </c>
      <c r="H41">
        <f>B41-$B$4</f>
        <v>0</v>
      </c>
      <c r="I41">
        <f t="shared" si="3"/>
        <v>0</v>
      </c>
      <c r="J41">
        <f t="shared" si="5"/>
        <v>0</v>
      </c>
    </row>
    <row r="42" spans="1:10" x14ac:dyDescent="0.35">
      <c r="A42" s="1">
        <v>42774</v>
      </c>
      <c r="B42">
        <v>12</v>
      </c>
      <c r="C42">
        <v>415098</v>
      </c>
      <c r="D42">
        <f t="shared" si="0"/>
        <v>24</v>
      </c>
      <c r="E42">
        <f t="shared" si="1"/>
        <v>0</v>
      </c>
      <c r="F42">
        <f t="shared" si="2"/>
        <v>0</v>
      </c>
      <c r="G42">
        <f t="shared" si="4"/>
        <v>0</v>
      </c>
      <c r="H42">
        <f>B42-$B$4</f>
        <v>0</v>
      </c>
      <c r="I42">
        <f t="shared" si="3"/>
        <v>0</v>
      </c>
      <c r="J42">
        <f t="shared" si="5"/>
        <v>0</v>
      </c>
    </row>
    <row r="43" spans="1:10" x14ac:dyDescent="0.35">
      <c r="A43" s="1">
        <v>42775</v>
      </c>
      <c r="B43">
        <v>12</v>
      </c>
      <c r="C43">
        <v>415098</v>
      </c>
      <c r="D43">
        <f t="shared" si="0"/>
        <v>24</v>
      </c>
      <c r="E43">
        <f t="shared" si="1"/>
        <v>0</v>
      </c>
      <c r="F43">
        <f t="shared" si="2"/>
        <v>0</v>
      </c>
      <c r="G43">
        <f t="shared" si="4"/>
        <v>0</v>
      </c>
      <c r="H43">
        <f>B43-$B$4</f>
        <v>0</v>
      </c>
      <c r="I43">
        <f t="shared" si="3"/>
        <v>0</v>
      </c>
      <c r="J43">
        <f t="shared" si="5"/>
        <v>0</v>
      </c>
    </row>
    <row r="44" spans="1:10" x14ac:dyDescent="0.35">
      <c r="A44" s="1">
        <v>42776</v>
      </c>
      <c r="B44">
        <v>12</v>
      </c>
      <c r="C44">
        <v>415098</v>
      </c>
      <c r="D44">
        <f t="shared" si="0"/>
        <v>24</v>
      </c>
      <c r="E44">
        <f t="shared" si="1"/>
        <v>0</v>
      </c>
      <c r="F44">
        <f t="shared" si="2"/>
        <v>0</v>
      </c>
      <c r="G44">
        <f t="shared" si="4"/>
        <v>0</v>
      </c>
      <c r="H44">
        <f>B44-$B$4</f>
        <v>0</v>
      </c>
      <c r="I44">
        <f t="shared" si="3"/>
        <v>0</v>
      </c>
      <c r="J44">
        <f t="shared" si="5"/>
        <v>0</v>
      </c>
    </row>
    <row r="45" spans="1:10" x14ac:dyDescent="0.35">
      <c r="A45" s="1">
        <v>42777</v>
      </c>
      <c r="B45">
        <v>12</v>
      </c>
      <c r="C45">
        <v>415098</v>
      </c>
      <c r="D45">
        <f t="shared" si="0"/>
        <v>24</v>
      </c>
      <c r="E45">
        <f t="shared" si="1"/>
        <v>0</v>
      </c>
      <c r="F45">
        <f t="shared" si="2"/>
        <v>0</v>
      </c>
      <c r="G45">
        <f t="shared" si="4"/>
        <v>0</v>
      </c>
      <c r="H45">
        <f>B45-$B$4</f>
        <v>0</v>
      </c>
      <c r="I45">
        <f t="shared" si="3"/>
        <v>0</v>
      </c>
      <c r="J45">
        <f t="shared" si="5"/>
        <v>0</v>
      </c>
    </row>
    <row r="46" spans="1:10" x14ac:dyDescent="0.35">
      <c r="A46" s="1">
        <v>42778</v>
      </c>
      <c r="B46">
        <v>12</v>
      </c>
      <c r="C46">
        <v>415098</v>
      </c>
      <c r="D46">
        <f t="shared" si="0"/>
        <v>24</v>
      </c>
      <c r="E46">
        <f t="shared" si="1"/>
        <v>0</v>
      </c>
      <c r="F46">
        <f t="shared" si="2"/>
        <v>0</v>
      </c>
      <c r="G46">
        <f t="shared" si="4"/>
        <v>0</v>
      </c>
      <c r="H46">
        <f>B46-$B$4</f>
        <v>0</v>
      </c>
      <c r="I46">
        <f t="shared" si="3"/>
        <v>0</v>
      </c>
      <c r="J46">
        <f t="shared" si="5"/>
        <v>0</v>
      </c>
    </row>
    <row r="47" spans="1:10" x14ac:dyDescent="0.35">
      <c r="A47" s="1">
        <v>42779</v>
      </c>
      <c r="B47">
        <v>12</v>
      </c>
      <c r="C47">
        <v>415098</v>
      </c>
      <c r="D47">
        <f t="shared" si="0"/>
        <v>24</v>
      </c>
      <c r="E47">
        <f t="shared" si="1"/>
        <v>0</v>
      </c>
      <c r="F47">
        <f t="shared" si="2"/>
        <v>0</v>
      </c>
      <c r="G47">
        <f t="shared" si="4"/>
        <v>0</v>
      </c>
      <c r="H47">
        <f>B47-$B$4</f>
        <v>0</v>
      </c>
      <c r="I47">
        <f t="shared" si="3"/>
        <v>0</v>
      </c>
      <c r="J47">
        <f t="shared" si="5"/>
        <v>0</v>
      </c>
    </row>
    <row r="48" spans="1:10" x14ac:dyDescent="0.35">
      <c r="A48" s="1">
        <v>42780</v>
      </c>
      <c r="B48">
        <v>12</v>
      </c>
      <c r="C48">
        <v>415098</v>
      </c>
      <c r="D48">
        <f t="shared" si="0"/>
        <v>24</v>
      </c>
      <c r="E48">
        <f t="shared" si="1"/>
        <v>0</v>
      </c>
      <c r="F48">
        <f t="shared" si="2"/>
        <v>0</v>
      </c>
      <c r="G48">
        <f t="shared" si="4"/>
        <v>0</v>
      </c>
      <c r="H48">
        <f>B48-$B$4</f>
        <v>0</v>
      </c>
      <c r="I48">
        <f t="shared" si="3"/>
        <v>0</v>
      </c>
      <c r="J48">
        <f t="shared" si="5"/>
        <v>0</v>
      </c>
    </row>
    <row r="49" spans="1:10" x14ac:dyDescent="0.35">
      <c r="A49" s="1">
        <v>42781</v>
      </c>
      <c r="B49">
        <v>12</v>
      </c>
      <c r="C49">
        <v>415098</v>
      </c>
      <c r="D49">
        <f t="shared" si="0"/>
        <v>24</v>
      </c>
      <c r="E49">
        <f t="shared" si="1"/>
        <v>0</v>
      </c>
      <c r="F49">
        <f t="shared" si="2"/>
        <v>0</v>
      </c>
      <c r="G49">
        <f t="shared" si="4"/>
        <v>0</v>
      </c>
      <c r="H49">
        <f>B49-$B$4</f>
        <v>0</v>
      </c>
      <c r="I49">
        <f t="shared" si="3"/>
        <v>0</v>
      </c>
      <c r="J49">
        <f t="shared" si="5"/>
        <v>0</v>
      </c>
    </row>
    <row r="50" spans="1:10" x14ac:dyDescent="0.35">
      <c r="A50" s="1">
        <v>42782</v>
      </c>
      <c r="B50">
        <v>12</v>
      </c>
      <c r="C50">
        <v>415098</v>
      </c>
      <c r="D50">
        <f t="shared" si="0"/>
        <v>24</v>
      </c>
      <c r="E50">
        <f t="shared" si="1"/>
        <v>0</v>
      </c>
      <c r="F50">
        <f t="shared" si="2"/>
        <v>0</v>
      </c>
      <c r="G50">
        <f t="shared" si="4"/>
        <v>0</v>
      </c>
      <c r="H50">
        <f>B50-$B$4</f>
        <v>0</v>
      </c>
      <c r="I50">
        <f t="shared" si="3"/>
        <v>0</v>
      </c>
      <c r="J50">
        <f t="shared" si="5"/>
        <v>0</v>
      </c>
    </row>
    <row r="51" spans="1:10" x14ac:dyDescent="0.35">
      <c r="A51" s="1">
        <v>42783</v>
      </c>
      <c r="B51">
        <v>12</v>
      </c>
      <c r="C51">
        <v>415098</v>
      </c>
      <c r="D51">
        <f t="shared" si="0"/>
        <v>24</v>
      </c>
      <c r="E51">
        <f t="shared" si="1"/>
        <v>0</v>
      </c>
      <c r="F51">
        <f t="shared" si="2"/>
        <v>0</v>
      </c>
      <c r="G51">
        <f t="shared" si="4"/>
        <v>0</v>
      </c>
      <c r="H51">
        <f>B51-$B$4</f>
        <v>0</v>
      </c>
      <c r="I51">
        <f t="shared" si="3"/>
        <v>0</v>
      </c>
      <c r="J51">
        <f t="shared" si="5"/>
        <v>0</v>
      </c>
    </row>
    <row r="52" spans="1:10" x14ac:dyDescent="0.35">
      <c r="A52" s="1">
        <v>42784</v>
      </c>
      <c r="B52">
        <v>12</v>
      </c>
      <c r="C52">
        <v>415098</v>
      </c>
      <c r="D52">
        <f t="shared" si="0"/>
        <v>24</v>
      </c>
      <c r="E52">
        <f t="shared" si="1"/>
        <v>0</v>
      </c>
      <c r="F52">
        <f t="shared" si="2"/>
        <v>0</v>
      </c>
      <c r="G52">
        <f t="shared" si="4"/>
        <v>0</v>
      </c>
      <c r="H52">
        <f>B52-$B$4</f>
        <v>0</v>
      </c>
      <c r="I52">
        <f t="shared" si="3"/>
        <v>0</v>
      </c>
      <c r="J52">
        <f t="shared" si="5"/>
        <v>0</v>
      </c>
    </row>
    <row r="53" spans="1:10" x14ac:dyDescent="0.35">
      <c r="A53" s="1">
        <v>42785</v>
      </c>
      <c r="B53">
        <v>12</v>
      </c>
      <c r="C53">
        <v>415098</v>
      </c>
      <c r="D53">
        <f t="shared" si="0"/>
        <v>24</v>
      </c>
      <c r="E53">
        <f t="shared" si="1"/>
        <v>0</v>
      </c>
      <c r="F53">
        <f t="shared" si="2"/>
        <v>0</v>
      </c>
      <c r="G53">
        <f t="shared" si="4"/>
        <v>0</v>
      </c>
      <c r="H53">
        <f>B53-$B$4</f>
        <v>0</v>
      </c>
      <c r="I53">
        <f t="shared" si="3"/>
        <v>0</v>
      </c>
      <c r="J53">
        <f t="shared" si="5"/>
        <v>0</v>
      </c>
    </row>
    <row r="54" spans="1:10" x14ac:dyDescent="0.35">
      <c r="A54" s="1">
        <v>42786</v>
      </c>
      <c r="B54">
        <v>12</v>
      </c>
      <c r="C54">
        <v>415098</v>
      </c>
      <c r="D54">
        <f t="shared" si="0"/>
        <v>24</v>
      </c>
      <c r="E54">
        <f t="shared" si="1"/>
        <v>0</v>
      </c>
      <c r="F54">
        <f t="shared" si="2"/>
        <v>0</v>
      </c>
      <c r="G54">
        <f t="shared" si="4"/>
        <v>0</v>
      </c>
      <c r="H54">
        <f>B54-$B$4</f>
        <v>0</v>
      </c>
      <c r="I54">
        <f t="shared" si="3"/>
        <v>0</v>
      </c>
      <c r="J54">
        <f t="shared" si="5"/>
        <v>0</v>
      </c>
    </row>
    <row r="55" spans="1:10" x14ac:dyDescent="0.35">
      <c r="A55" s="1">
        <v>42787</v>
      </c>
      <c r="B55">
        <v>12</v>
      </c>
      <c r="C55">
        <v>415098</v>
      </c>
      <c r="D55">
        <f t="shared" si="0"/>
        <v>24</v>
      </c>
      <c r="E55">
        <f t="shared" si="1"/>
        <v>0</v>
      </c>
      <c r="F55">
        <f t="shared" si="2"/>
        <v>0</v>
      </c>
      <c r="G55">
        <f t="shared" si="4"/>
        <v>0</v>
      </c>
      <c r="H55">
        <f>B55-$B$4</f>
        <v>0</v>
      </c>
      <c r="I55">
        <f t="shared" si="3"/>
        <v>0</v>
      </c>
      <c r="J55">
        <f t="shared" si="5"/>
        <v>0</v>
      </c>
    </row>
    <row r="56" spans="1:10" x14ac:dyDescent="0.35">
      <c r="A56" s="1">
        <v>42788</v>
      </c>
      <c r="B56">
        <v>12</v>
      </c>
      <c r="C56">
        <v>415098</v>
      </c>
      <c r="D56">
        <f t="shared" si="0"/>
        <v>24</v>
      </c>
      <c r="E56">
        <f t="shared" si="1"/>
        <v>0</v>
      </c>
      <c r="F56">
        <f t="shared" si="2"/>
        <v>0</v>
      </c>
      <c r="G56">
        <f t="shared" si="4"/>
        <v>0</v>
      </c>
      <c r="H56">
        <f>B56-$B$4</f>
        <v>0</v>
      </c>
      <c r="I56">
        <f t="shared" si="3"/>
        <v>0</v>
      </c>
      <c r="J56">
        <f t="shared" si="5"/>
        <v>0</v>
      </c>
    </row>
    <row r="57" spans="1:10" x14ac:dyDescent="0.35">
      <c r="A57" s="1">
        <v>42789</v>
      </c>
      <c r="B57">
        <v>12</v>
      </c>
      <c r="C57">
        <v>415098</v>
      </c>
      <c r="D57">
        <f t="shared" si="0"/>
        <v>24</v>
      </c>
      <c r="E57">
        <f t="shared" si="1"/>
        <v>0</v>
      </c>
      <c r="F57">
        <f t="shared" si="2"/>
        <v>0</v>
      </c>
      <c r="G57">
        <f t="shared" si="4"/>
        <v>0</v>
      </c>
      <c r="H57">
        <f>B57-$B$4</f>
        <v>0</v>
      </c>
      <c r="I57">
        <f t="shared" si="3"/>
        <v>0</v>
      </c>
      <c r="J57">
        <f t="shared" si="5"/>
        <v>0</v>
      </c>
    </row>
    <row r="58" spans="1:10" x14ac:dyDescent="0.35">
      <c r="A58" s="1">
        <v>42790</v>
      </c>
      <c r="B58">
        <v>12</v>
      </c>
      <c r="C58">
        <v>415098</v>
      </c>
      <c r="D58">
        <f t="shared" si="0"/>
        <v>24</v>
      </c>
      <c r="E58">
        <f t="shared" si="1"/>
        <v>0</v>
      </c>
      <c r="F58">
        <f t="shared" si="2"/>
        <v>0</v>
      </c>
      <c r="G58">
        <f t="shared" si="4"/>
        <v>0</v>
      </c>
      <c r="H58">
        <f>B58-$B$4</f>
        <v>0</v>
      </c>
      <c r="I58">
        <f t="shared" si="3"/>
        <v>0</v>
      </c>
      <c r="J58">
        <f t="shared" si="5"/>
        <v>0</v>
      </c>
    </row>
    <row r="59" spans="1:10" x14ac:dyDescent="0.35">
      <c r="A59" s="1">
        <v>42791</v>
      </c>
      <c r="B59">
        <v>12</v>
      </c>
      <c r="C59">
        <v>415098</v>
      </c>
      <c r="D59">
        <f t="shared" si="0"/>
        <v>24</v>
      </c>
      <c r="E59">
        <f t="shared" si="1"/>
        <v>0</v>
      </c>
      <c r="F59">
        <f t="shared" si="2"/>
        <v>0</v>
      </c>
      <c r="G59">
        <f t="shared" si="4"/>
        <v>0</v>
      </c>
      <c r="H59">
        <f>B59-$B$4</f>
        <v>0</v>
      </c>
      <c r="I59">
        <f t="shared" si="3"/>
        <v>0</v>
      </c>
      <c r="J59">
        <f t="shared" si="5"/>
        <v>0</v>
      </c>
    </row>
    <row r="60" spans="1:10" x14ac:dyDescent="0.35">
      <c r="A60" s="1">
        <v>42792</v>
      </c>
      <c r="B60">
        <v>12</v>
      </c>
      <c r="C60">
        <v>415098</v>
      </c>
      <c r="D60">
        <f t="shared" si="0"/>
        <v>24</v>
      </c>
      <c r="E60">
        <f t="shared" si="1"/>
        <v>0</v>
      </c>
      <c r="F60">
        <f t="shared" si="2"/>
        <v>0</v>
      </c>
      <c r="G60">
        <f t="shared" si="4"/>
        <v>0</v>
      </c>
      <c r="H60">
        <f>B60-$B$4</f>
        <v>0</v>
      </c>
      <c r="I60">
        <f t="shared" si="3"/>
        <v>0</v>
      </c>
      <c r="J60">
        <f t="shared" si="5"/>
        <v>0</v>
      </c>
    </row>
    <row r="61" spans="1:10" x14ac:dyDescent="0.35">
      <c r="A61" s="1">
        <v>42793</v>
      </c>
      <c r="B61">
        <v>12</v>
      </c>
      <c r="C61">
        <v>415098</v>
      </c>
      <c r="D61">
        <f t="shared" si="0"/>
        <v>24</v>
      </c>
      <c r="E61">
        <f t="shared" si="1"/>
        <v>0</v>
      </c>
      <c r="F61">
        <f t="shared" si="2"/>
        <v>0</v>
      </c>
      <c r="G61">
        <f t="shared" si="4"/>
        <v>0</v>
      </c>
      <c r="H61">
        <f>B61-$B$4</f>
        <v>0</v>
      </c>
      <c r="I61">
        <f t="shared" si="3"/>
        <v>0</v>
      </c>
      <c r="J61">
        <f t="shared" si="5"/>
        <v>0</v>
      </c>
    </row>
    <row r="62" spans="1:10" x14ac:dyDescent="0.35">
      <c r="A62" s="1">
        <v>42794</v>
      </c>
      <c r="B62">
        <v>12</v>
      </c>
      <c r="C62">
        <v>415098</v>
      </c>
      <c r="D62">
        <f t="shared" si="0"/>
        <v>24</v>
      </c>
      <c r="E62">
        <f t="shared" si="1"/>
        <v>0</v>
      </c>
      <c r="F62">
        <f t="shared" si="2"/>
        <v>0</v>
      </c>
      <c r="G62">
        <f t="shared" si="4"/>
        <v>0</v>
      </c>
      <c r="H62">
        <f>B62-$B$4</f>
        <v>0</v>
      </c>
      <c r="I62">
        <f t="shared" si="3"/>
        <v>0</v>
      </c>
      <c r="J62">
        <f t="shared" si="5"/>
        <v>0</v>
      </c>
    </row>
    <row r="63" spans="1:10" x14ac:dyDescent="0.35">
      <c r="A63" s="1"/>
    </row>
    <row r="64" spans="1:10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opLeftCell="A41" zoomScale="130" zoomScaleNormal="130" workbookViewId="0">
      <selection activeCell="B3" sqref="B3:J62"/>
    </sheetView>
  </sheetViews>
  <sheetFormatPr defaultRowHeight="14.5" x14ac:dyDescent="0.35"/>
  <cols>
    <col min="1" max="1" width="9.1796875" bestFit="1" customWidth="1"/>
    <col min="2" max="2" width="7.26953125" bestFit="1" customWidth="1"/>
    <col min="3" max="3" width="9.6328125" bestFit="1" customWidth="1"/>
    <col min="4" max="4" width="9.6328125" hidden="1" customWidth="1"/>
    <col min="5" max="6" width="0" hidden="1" customWidth="1"/>
    <col min="8" max="9" width="0" hidden="1" customWidth="1"/>
  </cols>
  <sheetData>
    <row r="1" spans="1:10" x14ac:dyDescent="0.35">
      <c r="A1" t="s">
        <v>8</v>
      </c>
      <c r="B1">
        <f>AVERAGE(G34:G63)</f>
        <v>0</v>
      </c>
    </row>
    <row r="3" spans="1:10" x14ac:dyDescent="0.35">
      <c r="A3" t="s">
        <v>0</v>
      </c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10</v>
      </c>
      <c r="H3" t="s">
        <v>6</v>
      </c>
      <c r="I3" t="s">
        <v>7</v>
      </c>
      <c r="J3" t="s">
        <v>9</v>
      </c>
    </row>
    <row r="4" spans="1:10" x14ac:dyDescent="0.35">
      <c r="A4" s="1">
        <v>42736</v>
      </c>
      <c r="B4">
        <v>12</v>
      </c>
      <c r="C4">
        <v>415098</v>
      </c>
      <c r="D4">
        <f>B4</f>
        <v>12</v>
      </c>
    </row>
    <row r="5" spans="1:10" x14ac:dyDescent="0.35">
      <c r="A5" s="1">
        <v>42737</v>
      </c>
      <c r="B5">
        <v>12</v>
      </c>
      <c r="C5">
        <v>415098</v>
      </c>
      <c r="D5">
        <f>B5+B4</f>
        <v>24</v>
      </c>
      <c r="E5">
        <f>B5-B4</f>
        <v>0</v>
      </c>
      <c r="F5">
        <f>E5/B4</f>
        <v>0</v>
      </c>
      <c r="H5">
        <f>B5-$B$4</f>
        <v>0</v>
      </c>
      <c r="I5">
        <f>H5/$B$4</f>
        <v>0</v>
      </c>
    </row>
    <row r="6" spans="1:10" x14ac:dyDescent="0.35">
      <c r="A6" s="1">
        <v>42738</v>
      </c>
      <c r="B6">
        <v>12</v>
      </c>
      <c r="C6">
        <v>415098</v>
      </c>
      <c r="D6">
        <f t="shared" ref="D6:D62" si="0">B6+B5</f>
        <v>24</v>
      </c>
      <c r="E6">
        <f t="shared" ref="E6:E62" si="1">B6-B5</f>
        <v>0</v>
      </c>
      <c r="F6">
        <f t="shared" ref="F6:F62" si="2">E6/B5</f>
        <v>0</v>
      </c>
      <c r="H6">
        <f>B6-$B$4</f>
        <v>0</v>
      </c>
      <c r="I6">
        <f t="shared" ref="I6:I62" si="3">H6/$B$4</f>
        <v>0</v>
      </c>
    </row>
    <row r="7" spans="1:10" x14ac:dyDescent="0.35">
      <c r="A7" s="1">
        <v>42739</v>
      </c>
      <c r="B7">
        <v>12</v>
      </c>
      <c r="C7">
        <v>415098</v>
      </c>
      <c r="D7">
        <f t="shared" si="0"/>
        <v>24</v>
      </c>
      <c r="E7">
        <f t="shared" si="1"/>
        <v>0</v>
      </c>
      <c r="F7">
        <f t="shared" si="2"/>
        <v>0</v>
      </c>
      <c r="H7">
        <f>B7-$B$4</f>
        <v>0</v>
      </c>
      <c r="I7">
        <f t="shared" si="3"/>
        <v>0</v>
      </c>
    </row>
    <row r="8" spans="1:10" x14ac:dyDescent="0.35">
      <c r="A8" s="1">
        <v>42740</v>
      </c>
      <c r="B8">
        <v>12</v>
      </c>
      <c r="C8">
        <v>415098</v>
      </c>
      <c r="D8">
        <f t="shared" si="0"/>
        <v>24</v>
      </c>
      <c r="E8">
        <f t="shared" si="1"/>
        <v>0</v>
      </c>
      <c r="F8">
        <f t="shared" si="2"/>
        <v>0</v>
      </c>
      <c r="H8">
        <f>B8-$B$4</f>
        <v>0</v>
      </c>
      <c r="I8">
        <f t="shared" si="3"/>
        <v>0</v>
      </c>
    </row>
    <row r="9" spans="1:10" x14ac:dyDescent="0.35">
      <c r="A9" s="1">
        <v>42741</v>
      </c>
      <c r="B9">
        <v>12</v>
      </c>
      <c r="C9">
        <v>415098</v>
      </c>
      <c r="D9">
        <f t="shared" si="0"/>
        <v>24</v>
      </c>
      <c r="E9">
        <f t="shared" si="1"/>
        <v>0</v>
      </c>
      <c r="F9">
        <f t="shared" si="2"/>
        <v>0</v>
      </c>
      <c r="H9">
        <f>B9-$B$4</f>
        <v>0</v>
      </c>
      <c r="I9">
        <f t="shared" si="3"/>
        <v>0</v>
      </c>
    </row>
    <row r="10" spans="1:10" x14ac:dyDescent="0.35">
      <c r="A10" s="1">
        <v>42742</v>
      </c>
      <c r="B10">
        <v>12</v>
      </c>
      <c r="C10">
        <v>415098</v>
      </c>
      <c r="D10">
        <f t="shared" si="0"/>
        <v>24</v>
      </c>
      <c r="E10">
        <f t="shared" si="1"/>
        <v>0</v>
      </c>
      <c r="F10">
        <f t="shared" si="2"/>
        <v>0</v>
      </c>
      <c r="H10">
        <f>B10-$B$4</f>
        <v>0</v>
      </c>
      <c r="I10">
        <f t="shared" si="3"/>
        <v>0</v>
      </c>
    </row>
    <row r="11" spans="1:10" x14ac:dyDescent="0.35">
      <c r="A11" s="1">
        <v>42743</v>
      </c>
      <c r="B11">
        <v>12</v>
      </c>
      <c r="C11">
        <v>415098</v>
      </c>
      <c r="D11">
        <f t="shared" si="0"/>
        <v>24</v>
      </c>
      <c r="E11">
        <f t="shared" si="1"/>
        <v>0</v>
      </c>
      <c r="F11">
        <f t="shared" si="2"/>
        <v>0</v>
      </c>
      <c r="H11">
        <f>B11-$B$4</f>
        <v>0</v>
      </c>
      <c r="I11">
        <f t="shared" si="3"/>
        <v>0</v>
      </c>
    </row>
    <row r="12" spans="1:10" x14ac:dyDescent="0.35">
      <c r="A12" s="1">
        <v>42744</v>
      </c>
      <c r="B12">
        <v>12</v>
      </c>
      <c r="C12">
        <v>415098</v>
      </c>
      <c r="D12">
        <f t="shared" si="0"/>
        <v>24</v>
      </c>
      <c r="E12">
        <f t="shared" si="1"/>
        <v>0</v>
      </c>
      <c r="F12">
        <f t="shared" si="2"/>
        <v>0</v>
      </c>
      <c r="H12">
        <f>B12-$B$4</f>
        <v>0</v>
      </c>
      <c r="I12">
        <f t="shared" si="3"/>
        <v>0</v>
      </c>
    </row>
    <row r="13" spans="1:10" x14ac:dyDescent="0.35">
      <c r="A13" s="1">
        <v>42745</v>
      </c>
      <c r="B13">
        <v>12</v>
      </c>
      <c r="C13">
        <v>415098</v>
      </c>
      <c r="D13">
        <f t="shared" si="0"/>
        <v>24</v>
      </c>
      <c r="E13">
        <f t="shared" si="1"/>
        <v>0</v>
      </c>
      <c r="F13">
        <f t="shared" si="2"/>
        <v>0</v>
      </c>
      <c r="H13">
        <f>B13-$B$4</f>
        <v>0</v>
      </c>
      <c r="I13">
        <f t="shared" si="3"/>
        <v>0</v>
      </c>
    </row>
    <row r="14" spans="1:10" x14ac:dyDescent="0.35">
      <c r="A14" s="1">
        <v>42746</v>
      </c>
      <c r="B14">
        <v>12</v>
      </c>
      <c r="C14">
        <v>415098</v>
      </c>
      <c r="D14">
        <f t="shared" si="0"/>
        <v>24</v>
      </c>
      <c r="E14">
        <f t="shared" si="1"/>
        <v>0</v>
      </c>
      <c r="F14">
        <f t="shared" si="2"/>
        <v>0</v>
      </c>
      <c r="H14">
        <f>B14-$B$4</f>
        <v>0</v>
      </c>
      <c r="I14">
        <f t="shared" si="3"/>
        <v>0</v>
      </c>
    </row>
    <row r="15" spans="1:10" x14ac:dyDescent="0.35">
      <c r="A15" s="1">
        <v>42747</v>
      </c>
      <c r="B15">
        <v>12</v>
      </c>
      <c r="C15">
        <v>415098</v>
      </c>
      <c r="D15">
        <f t="shared" si="0"/>
        <v>24</v>
      </c>
      <c r="E15">
        <f t="shared" si="1"/>
        <v>0</v>
      </c>
      <c r="F15">
        <f t="shared" si="2"/>
        <v>0</v>
      </c>
      <c r="H15">
        <f>B15-$B$4</f>
        <v>0</v>
      </c>
      <c r="I15">
        <f t="shared" si="3"/>
        <v>0</v>
      </c>
    </row>
    <row r="16" spans="1:10" x14ac:dyDescent="0.35">
      <c r="A16" s="1">
        <v>42748</v>
      </c>
      <c r="B16">
        <v>12</v>
      </c>
      <c r="C16">
        <v>415098</v>
      </c>
      <c r="D16">
        <f t="shared" si="0"/>
        <v>24</v>
      </c>
      <c r="E16">
        <f t="shared" si="1"/>
        <v>0</v>
      </c>
      <c r="F16">
        <f t="shared" si="2"/>
        <v>0</v>
      </c>
      <c r="H16">
        <f>B16-$B$4</f>
        <v>0</v>
      </c>
      <c r="I16">
        <f t="shared" si="3"/>
        <v>0</v>
      </c>
    </row>
    <row r="17" spans="1:9" x14ac:dyDescent="0.35">
      <c r="A17" s="1">
        <v>42749</v>
      </c>
      <c r="B17">
        <v>12</v>
      </c>
      <c r="C17">
        <v>415098</v>
      </c>
      <c r="D17">
        <f t="shared" si="0"/>
        <v>24</v>
      </c>
      <c r="E17">
        <f t="shared" si="1"/>
        <v>0</v>
      </c>
      <c r="F17">
        <f t="shared" si="2"/>
        <v>0</v>
      </c>
      <c r="H17">
        <f>B17-$B$4</f>
        <v>0</v>
      </c>
      <c r="I17">
        <f t="shared" si="3"/>
        <v>0</v>
      </c>
    </row>
    <row r="18" spans="1:9" x14ac:dyDescent="0.35">
      <c r="A18" s="1">
        <v>42750</v>
      </c>
      <c r="B18">
        <v>12</v>
      </c>
      <c r="C18">
        <v>415098</v>
      </c>
      <c r="D18">
        <f t="shared" si="0"/>
        <v>24</v>
      </c>
      <c r="E18">
        <f t="shared" si="1"/>
        <v>0</v>
      </c>
      <c r="F18">
        <f t="shared" si="2"/>
        <v>0</v>
      </c>
      <c r="H18">
        <f>B18-$B$4</f>
        <v>0</v>
      </c>
      <c r="I18">
        <f t="shared" si="3"/>
        <v>0</v>
      </c>
    </row>
    <row r="19" spans="1:9" x14ac:dyDescent="0.35">
      <c r="A19" s="1">
        <v>42751</v>
      </c>
      <c r="B19">
        <v>12</v>
      </c>
      <c r="C19">
        <v>415098</v>
      </c>
      <c r="D19">
        <f t="shared" si="0"/>
        <v>24</v>
      </c>
      <c r="E19">
        <f t="shared" si="1"/>
        <v>0</v>
      </c>
      <c r="F19">
        <f t="shared" si="2"/>
        <v>0</v>
      </c>
      <c r="H19">
        <f>B19-$B$4</f>
        <v>0</v>
      </c>
      <c r="I19">
        <f t="shared" si="3"/>
        <v>0</v>
      </c>
    </row>
    <row r="20" spans="1:9" x14ac:dyDescent="0.35">
      <c r="A20" s="1">
        <v>42752</v>
      </c>
      <c r="B20">
        <v>12</v>
      </c>
      <c r="C20">
        <v>415098</v>
      </c>
      <c r="D20">
        <f t="shared" si="0"/>
        <v>24</v>
      </c>
      <c r="E20">
        <f t="shared" si="1"/>
        <v>0</v>
      </c>
      <c r="F20">
        <f t="shared" si="2"/>
        <v>0</v>
      </c>
      <c r="H20">
        <f>B20-$B$4</f>
        <v>0</v>
      </c>
      <c r="I20">
        <f t="shared" si="3"/>
        <v>0</v>
      </c>
    </row>
    <row r="21" spans="1:9" x14ac:dyDescent="0.35">
      <c r="A21" s="1">
        <v>42753</v>
      </c>
      <c r="B21">
        <v>12</v>
      </c>
      <c r="C21">
        <v>415098</v>
      </c>
      <c r="D21">
        <f t="shared" si="0"/>
        <v>24</v>
      </c>
      <c r="E21">
        <f t="shared" si="1"/>
        <v>0</v>
      </c>
      <c r="F21">
        <f t="shared" si="2"/>
        <v>0</v>
      </c>
      <c r="H21">
        <f>B21-$B$4</f>
        <v>0</v>
      </c>
      <c r="I21">
        <f t="shared" si="3"/>
        <v>0</v>
      </c>
    </row>
    <row r="22" spans="1:9" x14ac:dyDescent="0.35">
      <c r="A22" s="1">
        <v>42754</v>
      </c>
      <c r="B22">
        <v>12</v>
      </c>
      <c r="C22">
        <v>415098</v>
      </c>
      <c r="D22">
        <f t="shared" si="0"/>
        <v>24</v>
      </c>
      <c r="E22">
        <f t="shared" si="1"/>
        <v>0</v>
      </c>
      <c r="F22">
        <f t="shared" si="2"/>
        <v>0</v>
      </c>
      <c r="H22">
        <f>B22-$B$4</f>
        <v>0</v>
      </c>
      <c r="I22">
        <f t="shared" si="3"/>
        <v>0</v>
      </c>
    </row>
    <row r="23" spans="1:9" x14ac:dyDescent="0.35">
      <c r="A23" s="1">
        <v>42755</v>
      </c>
      <c r="B23">
        <v>12</v>
      </c>
      <c r="C23">
        <v>415098</v>
      </c>
      <c r="D23">
        <f t="shared" si="0"/>
        <v>24</v>
      </c>
      <c r="E23">
        <f t="shared" si="1"/>
        <v>0</v>
      </c>
      <c r="F23">
        <f t="shared" si="2"/>
        <v>0</v>
      </c>
      <c r="H23">
        <f>B23-$B$4</f>
        <v>0</v>
      </c>
      <c r="I23">
        <f t="shared" si="3"/>
        <v>0</v>
      </c>
    </row>
    <row r="24" spans="1:9" x14ac:dyDescent="0.35">
      <c r="A24" s="1">
        <v>42756</v>
      </c>
      <c r="B24">
        <v>12</v>
      </c>
      <c r="C24">
        <v>415098</v>
      </c>
      <c r="D24">
        <f t="shared" si="0"/>
        <v>24</v>
      </c>
      <c r="E24">
        <f t="shared" si="1"/>
        <v>0</v>
      </c>
      <c r="F24">
        <f t="shared" si="2"/>
        <v>0</v>
      </c>
      <c r="H24">
        <f>B24-$B$4</f>
        <v>0</v>
      </c>
      <c r="I24">
        <f t="shared" si="3"/>
        <v>0</v>
      </c>
    </row>
    <row r="25" spans="1:9" x14ac:dyDescent="0.35">
      <c r="A25" s="1">
        <v>42757</v>
      </c>
      <c r="B25">
        <v>12</v>
      </c>
      <c r="C25">
        <v>415098</v>
      </c>
      <c r="D25">
        <f t="shared" si="0"/>
        <v>24</v>
      </c>
      <c r="E25">
        <f t="shared" si="1"/>
        <v>0</v>
      </c>
      <c r="F25">
        <f t="shared" si="2"/>
        <v>0</v>
      </c>
      <c r="H25">
        <f>B25-$B$4</f>
        <v>0</v>
      </c>
      <c r="I25">
        <f t="shared" si="3"/>
        <v>0</v>
      </c>
    </row>
    <row r="26" spans="1:9" x14ac:dyDescent="0.35">
      <c r="A26" s="1">
        <v>42758</v>
      </c>
      <c r="B26">
        <v>12</v>
      </c>
      <c r="C26">
        <v>415098</v>
      </c>
      <c r="D26">
        <f t="shared" si="0"/>
        <v>24</v>
      </c>
      <c r="E26">
        <f t="shared" si="1"/>
        <v>0</v>
      </c>
      <c r="F26">
        <f t="shared" si="2"/>
        <v>0</v>
      </c>
      <c r="H26">
        <f>B26-$B$4</f>
        <v>0</v>
      </c>
      <c r="I26">
        <f t="shared" si="3"/>
        <v>0</v>
      </c>
    </row>
    <row r="27" spans="1:9" x14ac:dyDescent="0.35">
      <c r="A27" s="1">
        <v>42759</v>
      </c>
      <c r="B27">
        <v>12</v>
      </c>
      <c r="C27">
        <v>415098</v>
      </c>
      <c r="D27">
        <f t="shared" si="0"/>
        <v>24</v>
      </c>
      <c r="E27">
        <f t="shared" si="1"/>
        <v>0</v>
      </c>
      <c r="F27">
        <f t="shared" si="2"/>
        <v>0</v>
      </c>
      <c r="H27">
        <f>B27-$B$4</f>
        <v>0</v>
      </c>
      <c r="I27">
        <f t="shared" si="3"/>
        <v>0</v>
      </c>
    </row>
    <row r="28" spans="1:9" x14ac:dyDescent="0.35">
      <c r="A28" s="1">
        <v>42760</v>
      </c>
      <c r="B28">
        <v>12</v>
      </c>
      <c r="C28">
        <v>415098</v>
      </c>
      <c r="D28">
        <f t="shared" si="0"/>
        <v>24</v>
      </c>
      <c r="E28">
        <f t="shared" si="1"/>
        <v>0</v>
      </c>
      <c r="F28">
        <f t="shared" si="2"/>
        <v>0</v>
      </c>
      <c r="H28">
        <f>B28-$B$4</f>
        <v>0</v>
      </c>
      <c r="I28">
        <f t="shared" si="3"/>
        <v>0</v>
      </c>
    </row>
    <row r="29" spans="1:9" x14ac:dyDescent="0.35">
      <c r="A29" s="1">
        <v>42761</v>
      </c>
      <c r="B29">
        <v>12</v>
      </c>
      <c r="C29">
        <v>415098</v>
      </c>
      <c r="D29">
        <f t="shared" si="0"/>
        <v>24</v>
      </c>
      <c r="E29">
        <f t="shared" si="1"/>
        <v>0</v>
      </c>
      <c r="F29">
        <f t="shared" si="2"/>
        <v>0</v>
      </c>
      <c r="H29">
        <f>B29-$B$4</f>
        <v>0</v>
      </c>
      <c r="I29">
        <f t="shared" si="3"/>
        <v>0</v>
      </c>
    </row>
    <row r="30" spans="1:9" x14ac:dyDescent="0.35">
      <c r="A30" s="1">
        <v>42762</v>
      </c>
      <c r="B30">
        <v>12</v>
      </c>
      <c r="C30">
        <v>415098</v>
      </c>
      <c r="D30">
        <f t="shared" si="0"/>
        <v>24</v>
      </c>
      <c r="E30">
        <f t="shared" si="1"/>
        <v>0</v>
      </c>
      <c r="F30">
        <f t="shared" si="2"/>
        <v>0</v>
      </c>
      <c r="H30">
        <f>B30-$B$4</f>
        <v>0</v>
      </c>
      <c r="I30">
        <f t="shared" si="3"/>
        <v>0</v>
      </c>
    </row>
    <row r="31" spans="1:9" x14ac:dyDescent="0.35">
      <c r="A31" s="1">
        <v>42763</v>
      </c>
      <c r="B31">
        <v>12</v>
      </c>
      <c r="C31">
        <v>415098</v>
      </c>
      <c r="D31">
        <f t="shared" si="0"/>
        <v>24</v>
      </c>
      <c r="E31">
        <f t="shared" si="1"/>
        <v>0</v>
      </c>
      <c r="F31">
        <f t="shared" si="2"/>
        <v>0</v>
      </c>
      <c r="H31">
        <f>B31-$B$4</f>
        <v>0</v>
      </c>
      <c r="I31">
        <f t="shared" si="3"/>
        <v>0</v>
      </c>
    </row>
    <row r="32" spans="1:9" x14ac:dyDescent="0.35">
      <c r="A32" s="1">
        <v>42764</v>
      </c>
      <c r="B32">
        <v>12</v>
      </c>
      <c r="C32">
        <v>415098</v>
      </c>
      <c r="D32">
        <f t="shared" si="0"/>
        <v>24</v>
      </c>
      <c r="E32">
        <f t="shared" si="1"/>
        <v>0</v>
      </c>
      <c r="F32">
        <f t="shared" si="2"/>
        <v>0</v>
      </c>
      <c r="H32">
        <f>B32-$B$4</f>
        <v>0</v>
      </c>
      <c r="I32">
        <f t="shared" si="3"/>
        <v>0</v>
      </c>
    </row>
    <row r="33" spans="1:10" x14ac:dyDescent="0.35">
      <c r="A33" s="1">
        <v>42765</v>
      </c>
      <c r="B33">
        <v>12</v>
      </c>
      <c r="C33">
        <v>415098</v>
      </c>
      <c r="D33">
        <f t="shared" si="0"/>
        <v>24</v>
      </c>
      <c r="E33">
        <f t="shared" si="1"/>
        <v>0</v>
      </c>
      <c r="F33">
        <f t="shared" si="2"/>
        <v>0</v>
      </c>
      <c r="H33">
        <f>B33-$B$4</f>
        <v>0</v>
      </c>
      <c r="I33">
        <f t="shared" si="3"/>
        <v>0</v>
      </c>
    </row>
    <row r="34" spans="1:10" x14ac:dyDescent="0.35">
      <c r="A34" s="1">
        <v>42766</v>
      </c>
      <c r="B34">
        <v>12</v>
      </c>
      <c r="C34">
        <v>415098</v>
      </c>
      <c r="D34">
        <f t="shared" si="0"/>
        <v>24</v>
      </c>
      <c r="E34">
        <f t="shared" si="1"/>
        <v>0</v>
      </c>
      <c r="F34">
        <f t="shared" si="2"/>
        <v>0</v>
      </c>
      <c r="G34">
        <f>AVERAGE(F5:F34)</f>
        <v>0</v>
      </c>
      <c r="H34">
        <f>B34-$B$4</f>
        <v>0</v>
      </c>
      <c r="I34">
        <f t="shared" si="3"/>
        <v>0</v>
      </c>
      <c r="J34">
        <f>AVERAGE(I5:I34)</f>
        <v>0</v>
      </c>
    </row>
    <row r="35" spans="1:10" x14ac:dyDescent="0.35">
      <c r="A35" s="1">
        <v>42767</v>
      </c>
      <c r="B35">
        <v>12</v>
      </c>
      <c r="C35">
        <v>415098</v>
      </c>
      <c r="D35">
        <f t="shared" si="0"/>
        <v>24</v>
      </c>
      <c r="E35">
        <f t="shared" si="1"/>
        <v>0</v>
      </c>
      <c r="F35">
        <f t="shared" si="2"/>
        <v>0</v>
      </c>
      <c r="G35">
        <f t="shared" ref="G35:G62" si="4">AVERAGE(F6:F35)</f>
        <v>0</v>
      </c>
      <c r="H35">
        <f>B35-$B$4</f>
        <v>0</v>
      </c>
      <c r="I35">
        <f t="shared" si="3"/>
        <v>0</v>
      </c>
      <c r="J35">
        <f t="shared" ref="J35:J62" si="5">AVERAGE(I6:I35)</f>
        <v>0</v>
      </c>
    </row>
    <row r="36" spans="1:10" x14ac:dyDescent="0.35">
      <c r="A36" s="1">
        <v>42768</v>
      </c>
      <c r="B36">
        <v>12</v>
      </c>
      <c r="C36">
        <v>415098</v>
      </c>
      <c r="D36">
        <f t="shared" si="0"/>
        <v>24</v>
      </c>
      <c r="E36">
        <f t="shared" si="1"/>
        <v>0</v>
      </c>
      <c r="F36">
        <f t="shared" si="2"/>
        <v>0</v>
      </c>
      <c r="G36">
        <f t="shared" si="4"/>
        <v>0</v>
      </c>
      <c r="H36">
        <f>B36-$B$4</f>
        <v>0</v>
      </c>
      <c r="I36">
        <f t="shared" si="3"/>
        <v>0</v>
      </c>
      <c r="J36">
        <f t="shared" si="5"/>
        <v>0</v>
      </c>
    </row>
    <row r="37" spans="1:10" x14ac:dyDescent="0.35">
      <c r="A37" s="1">
        <v>42769</v>
      </c>
      <c r="B37">
        <v>12</v>
      </c>
      <c r="C37">
        <v>415098</v>
      </c>
      <c r="D37">
        <f t="shared" si="0"/>
        <v>24</v>
      </c>
      <c r="E37">
        <f t="shared" si="1"/>
        <v>0</v>
      </c>
      <c r="F37">
        <f t="shared" si="2"/>
        <v>0</v>
      </c>
      <c r="G37">
        <f t="shared" si="4"/>
        <v>0</v>
      </c>
      <c r="H37">
        <f>B37-$B$4</f>
        <v>0</v>
      </c>
      <c r="I37">
        <f t="shared" si="3"/>
        <v>0</v>
      </c>
      <c r="J37">
        <f t="shared" si="5"/>
        <v>0</v>
      </c>
    </row>
    <row r="38" spans="1:10" x14ac:dyDescent="0.35">
      <c r="A38" s="1">
        <v>42770</v>
      </c>
      <c r="B38">
        <v>12</v>
      </c>
      <c r="C38">
        <v>415098</v>
      </c>
      <c r="D38">
        <f t="shared" si="0"/>
        <v>24</v>
      </c>
      <c r="E38">
        <f t="shared" si="1"/>
        <v>0</v>
      </c>
      <c r="F38">
        <f t="shared" si="2"/>
        <v>0</v>
      </c>
      <c r="G38">
        <f t="shared" si="4"/>
        <v>0</v>
      </c>
      <c r="H38">
        <f>B38-$B$4</f>
        <v>0</v>
      </c>
      <c r="I38">
        <f t="shared" si="3"/>
        <v>0</v>
      </c>
      <c r="J38">
        <f t="shared" si="5"/>
        <v>0</v>
      </c>
    </row>
    <row r="39" spans="1:10" x14ac:dyDescent="0.35">
      <c r="A39" s="1">
        <v>42771</v>
      </c>
      <c r="B39">
        <v>12</v>
      </c>
      <c r="C39">
        <v>415098</v>
      </c>
      <c r="D39">
        <f t="shared" si="0"/>
        <v>24</v>
      </c>
      <c r="E39">
        <f t="shared" si="1"/>
        <v>0</v>
      </c>
      <c r="F39">
        <f t="shared" si="2"/>
        <v>0</v>
      </c>
      <c r="G39">
        <f t="shared" si="4"/>
        <v>0</v>
      </c>
      <c r="H39">
        <f>B39-$B$4</f>
        <v>0</v>
      </c>
      <c r="I39">
        <f t="shared" si="3"/>
        <v>0</v>
      </c>
      <c r="J39">
        <f t="shared" si="5"/>
        <v>0</v>
      </c>
    </row>
    <row r="40" spans="1:10" x14ac:dyDescent="0.35">
      <c r="A40" s="1">
        <v>42772</v>
      </c>
      <c r="B40">
        <v>12</v>
      </c>
      <c r="C40">
        <v>415098</v>
      </c>
      <c r="D40">
        <f t="shared" si="0"/>
        <v>24</v>
      </c>
      <c r="E40">
        <f t="shared" si="1"/>
        <v>0</v>
      </c>
      <c r="F40">
        <f t="shared" si="2"/>
        <v>0</v>
      </c>
      <c r="G40">
        <f t="shared" si="4"/>
        <v>0</v>
      </c>
      <c r="H40">
        <f>B40-$B$4</f>
        <v>0</v>
      </c>
      <c r="I40">
        <f t="shared" si="3"/>
        <v>0</v>
      </c>
      <c r="J40">
        <f t="shared" si="5"/>
        <v>0</v>
      </c>
    </row>
    <row r="41" spans="1:10" x14ac:dyDescent="0.35">
      <c r="A41" s="1">
        <v>42773</v>
      </c>
      <c r="B41">
        <v>12</v>
      </c>
      <c r="C41">
        <v>415098</v>
      </c>
      <c r="D41">
        <f t="shared" si="0"/>
        <v>24</v>
      </c>
      <c r="E41">
        <f t="shared" si="1"/>
        <v>0</v>
      </c>
      <c r="F41">
        <f t="shared" si="2"/>
        <v>0</v>
      </c>
      <c r="G41">
        <f t="shared" si="4"/>
        <v>0</v>
      </c>
      <c r="H41">
        <f>B41-$B$4</f>
        <v>0</v>
      </c>
      <c r="I41">
        <f t="shared" si="3"/>
        <v>0</v>
      </c>
      <c r="J41">
        <f t="shared" si="5"/>
        <v>0</v>
      </c>
    </row>
    <row r="42" spans="1:10" x14ac:dyDescent="0.35">
      <c r="A42" s="1">
        <v>42774</v>
      </c>
      <c r="B42">
        <v>12</v>
      </c>
      <c r="C42">
        <v>415098</v>
      </c>
      <c r="D42">
        <f t="shared" si="0"/>
        <v>24</v>
      </c>
      <c r="E42">
        <f t="shared" si="1"/>
        <v>0</v>
      </c>
      <c r="F42">
        <f t="shared" si="2"/>
        <v>0</v>
      </c>
      <c r="G42">
        <f t="shared" si="4"/>
        <v>0</v>
      </c>
      <c r="H42">
        <f>B42-$B$4</f>
        <v>0</v>
      </c>
      <c r="I42">
        <f t="shared" si="3"/>
        <v>0</v>
      </c>
      <c r="J42">
        <f t="shared" si="5"/>
        <v>0</v>
      </c>
    </row>
    <row r="43" spans="1:10" x14ac:dyDescent="0.35">
      <c r="A43" s="1">
        <v>42775</v>
      </c>
      <c r="B43">
        <v>12</v>
      </c>
      <c r="C43">
        <v>415098</v>
      </c>
      <c r="D43">
        <f t="shared" si="0"/>
        <v>24</v>
      </c>
      <c r="E43">
        <f t="shared" si="1"/>
        <v>0</v>
      </c>
      <c r="F43">
        <f t="shared" si="2"/>
        <v>0</v>
      </c>
      <c r="G43">
        <f t="shared" si="4"/>
        <v>0</v>
      </c>
      <c r="H43">
        <f>B43-$B$4</f>
        <v>0</v>
      </c>
      <c r="I43">
        <f t="shared" si="3"/>
        <v>0</v>
      </c>
      <c r="J43">
        <f t="shared" si="5"/>
        <v>0</v>
      </c>
    </row>
    <row r="44" spans="1:10" x14ac:dyDescent="0.35">
      <c r="A44" s="1">
        <v>42776</v>
      </c>
      <c r="B44">
        <v>12</v>
      </c>
      <c r="C44">
        <v>415098</v>
      </c>
      <c r="D44">
        <f t="shared" si="0"/>
        <v>24</v>
      </c>
      <c r="E44">
        <f t="shared" si="1"/>
        <v>0</v>
      </c>
      <c r="F44">
        <f t="shared" si="2"/>
        <v>0</v>
      </c>
      <c r="G44">
        <f t="shared" si="4"/>
        <v>0</v>
      </c>
      <c r="H44">
        <f>B44-$B$4</f>
        <v>0</v>
      </c>
      <c r="I44">
        <f t="shared" si="3"/>
        <v>0</v>
      </c>
      <c r="J44">
        <f t="shared" si="5"/>
        <v>0</v>
      </c>
    </row>
    <row r="45" spans="1:10" x14ac:dyDescent="0.35">
      <c r="A45" s="1">
        <v>42777</v>
      </c>
      <c r="B45">
        <v>12</v>
      </c>
      <c r="C45">
        <v>415098</v>
      </c>
      <c r="D45">
        <f t="shared" si="0"/>
        <v>24</v>
      </c>
      <c r="E45">
        <f t="shared" si="1"/>
        <v>0</v>
      </c>
      <c r="F45">
        <f t="shared" si="2"/>
        <v>0</v>
      </c>
      <c r="G45">
        <f t="shared" si="4"/>
        <v>0</v>
      </c>
      <c r="H45">
        <f>B45-$B$4</f>
        <v>0</v>
      </c>
      <c r="I45">
        <f t="shared" si="3"/>
        <v>0</v>
      </c>
      <c r="J45">
        <f t="shared" si="5"/>
        <v>0</v>
      </c>
    </row>
    <row r="46" spans="1:10" x14ac:dyDescent="0.35">
      <c r="A46" s="1">
        <v>42778</v>
      </c>
      <c r="B46">
        <v>12</v>
      </c>
      <c r="C46">
        <v>415098</v>
      </c>
      <c r="D46">
        <f t="shared" si="0"/>
        <v>24</v>
      </c>
      <c r="E46">
        <f t="shared" si="1"/>
        <v>0</v>
      </c>
      <c r="F46">
        <f t="shared" si="2"/>
        <v>0</v>
      </c>
      <c r="G46">
        <f t="shared" si="4"/>
        <v>0</v>
      </c>
      <c r="H46">
        <f>B46-$B$4</f>
        <v>0</v>
      </c>
      <c r="I46">
        <f t="shared" si="3"/>
        <v>0</v>
      </c>
      <c r="J46">
        <f t="shared" si="5"/>
        <v>0</v>
      </c>
    </row>
    <row r="47" spans="1:10" x14ac:dyDescent="0.35">
      <c r="A47" s="1">
        <v>42779</v>
      </c>
      <c r="B47">
        <v>12</v>
      </c>
      <c r="C47">
        <v>415098</v>
      </c>
      <c r="D47">
        <f t="shared" si="0"/>
        <v>24</v>
      </c>
      <c r="E47">
        <f t="shared" si="1"/>
        <v>0</v>
      </c>
      <c r="F47">
        <f t="shared" si="2"/>
        <v>0</v>
      </c>
      <c r="G47">
        <f t="shared" si="4"/>
        <v>0</v>
      </c>
      <c r="H47">
        <f>B47-$B$4</f>
        <v>0</v>
      </c>
      <c r="I47">
        <f t="shared" si="3"/>
        <v>0</v>
      </c>
      <c r="J47">
        <f t="shared" si="5"/>
        <v>0</v>
      </c>
    </row>
    <row r="48" spans="1:10" x14ac:dyDescent="0.35">
      <c r="A48" s="1">
        <v>42780</v>
      </c>
      <c r="B48">
        <v>12</v>
      </c>
      <c r="C48">
        <v>415098</v>
      </c>
      <c r="D48">
        <f t="shared" si="0"/>
        <v>24</v>
      </c>
      <c r="E48">
        <f t="shared" si="1"/>
        <v>0</v>
      </c>
      <c r="F48">
        <f t="shared" si="2"/>
        <v>0</v>
      </c>
      <c r="G48">
        <f t="shared" si="4"/>
        <v>0</v>
      </c>
      <c r="H48">
        <f>B48-$B$4</f>
        <v>0</v>
      </c>
      <c r="I48">
        <f t="shared" si="3"/>
        <v>0</v>
      </c>
      <c r="J48">
        <f t="shared" si="5"/>
        <v>0</v>
      </c>
    </row>
    <row r="49" spans="1:10" x14ac:dyDescent="0.35">
      <c r="A49" s="1">
        <v>42781</v>
      </c>
      <c r="B49">
        <v>12</v>
      </c>
      <c r="C49">
        <v>415098</v>
      </c>
      <c r="D49">
        <f t="shared" si="0"/>
        <v>24</v>
      </c>
      <c r="E49">
        <f t="shared" si="1"/>
        <v>0</v>
      </c>
      <c r="F49">
        <f t="shared" si="2"/>
        <v>0</v>
      </c>
      <c r="G49">
        <f t="shared" si="4"/>
        <v>0</v>
      </c>
      <c r="H49">
        <f>B49-$B$4</f>
        <v>0</v>
      </c>
      <c r="I49">
        <f t="shared" si="3"/>
        <v>0</v>
      </c>
      <c r="J49">
        <f t="shared" si="5"/>
        <v>0</v>
      </c>
    </row>
    <row r="50" spans="1:10" x14ac:dyDescent="0.35">
      <c r="A50" s="1">
        <v>42782</v>
      </c>
      <c r="B50">
        <v>12</v>
      </c>
      <c r="C50">
        <v>415098</v>
      </c>
      <c r="D50">
        <f t="shared" si="0"/>
        <v>24</v>
      </c>
      <c r="E50">
        <f t="shared" si="1"/>
        <v>0</v>
      </c>
      <c r="F50">
        <f t="shared" si="2"/>
        <v>0</v>
      </c>
      <c r="G50">
        <f t="shared" si="4"/>
        <v>0</v>
      </c>
      <c r="H50">
        <f>B50-$B$4</f>
        <v>0</v>
      </c>
      <c r="I50">
        <f t="shared" si="3"/>
        <v>0</v>
      </c>
      <c r="J50">
        <f t="shared" si="5"/>
        <v>0</v>
      </c>
    </row>
    <row r="51" spans="1:10" x14ac:dyDescent="0.35">
      <c r="A51" s="1">
        <v>42783</v>
      </c>
      <c r="B51">
        <v>12</v>
      </c>
      <c r="C51">
        <v>415098</v>
      </c>
      <c r="D51">
        <f t="shared" si="0"/>
        <v>24</v>
      </c>
      <c r="E51">
        <f t="shared" si="1"/>
        <v>0</v>
      </c>
      <c r="F51">
        <f t="shared" si="2"/>
        <v>0</v>
      </c>
      <c r="G51">
        <f t="shared" si="4"/>
        <v>0</v>
      </c>
      <c r="H51">
        <f>B51-$B$4</f>
        <v>0</v>
      </c>
      <c r="I51">
        <f t="shared" si="3"/>
        <v>0</v>
      </c>
      <c r="J51">
        <f t="shared" si="5"/>
        <v>0</v>
      </c>
    </row>
    <row r="52" spans="1:10" x14ac:dyDescent="0.35">
      <c r="A52" s="1">
        <v>42784</v>
      </c>
      <c r="B52">
        <v>12</v>
      </c>
      <c r="C52">
        <v>415098</v>
      </c>
      <c r="D52">
        <f t="shared" si="0"/>
        <v>24</v>
      </c>
      <c r="E52">
        <f t="shared" si="1"/>
        <v>0</v>
      </c>
      <c r="F52">
        <f t="shared" si="2"/>
        <v>0</v>
      </c>
      <c r="G52">
        <f t="shared" si="4"/>
        <v>0</v>
      </c>
      <c r="H52">
        <f>B52-$B$4</f>
        <v>0</v>
      </c>
      <c r="I52">
        <f t="shared" si="3"/>
        <v>0</v>
      </c>
      <c r="J52">
        <f t="shared" si="5"/>
        <v>0</v>
      </c>
    </row>
    <row r="53" spans="1:10" x14ac:dyDescent="0.35">
      <c r="A53" s="1">
        <v>42785</v>
      </c>
      <c r="B53">
        <v>12</v>
      </c>
      <c r="C53">
        <v>415098</v>
      </c>
      <c r="D53">
        <f t="shared" si="0"/>
        <v>24</v>
      </c>
      <c r="E53">
        <f t="shared" si="1"/>
        <v>0</v>
      </c>
      <c r="F53">
        <f t="shared" si="2"/>
        <v>0</v>
      </c>
      <c r="G53">
        <f t="shared" si="4"/>
        <v>0</v>
      </c>
      <c r="H53">
        <f>B53-$B$4</f>
        <v>0</v>
      </c>
      <c r="I53">
        <f t="shared" si="3"/>
        <v>0</v>
      </c>
      <c r="J53">
        <f t="shared" si="5"/>
        <v>0</v>
      </c>
    </row>
    <row r="54" spans="1:10" x14ac:dyDescent="0.35">
      <c r="A54" s="1">
        <v>42786</v>
      </c>
      <c r="B54">
        <v>12</v>
      </c>
      <c r="C54">
        <v>415098</v>
      </c>
      <c r="D54">
        <f t="shared" si="0"/>
        <v>24</v>
      </c>
      <c r="E54">
        <f t="shared" si="1"/>
        <v>0</v>
      </c>
      <c r="F54">
        <f t="shared" si="2"/>
        <v>0</v>
      </c>
      <c r="G54">
        <f t="shared" si="4"/>
        <v>0</v>
      </c>
      <c r="H54">
        <f>B54-$B$4</f>
        <v>0</v>
      </c>
      <c r="I54">
        <f t="shared" si="3"/>
        <v>0</v>
      </c>
      <c r="J54">
        <f t="shared" si="5"/>
        <v>0</v>
      </c>
    </row>
    <row r="55" spans="1:10" x14ac:dyDescent="0.35">
      <c r="A55" s="1">
        <v>42787</v>
      </c>
      <c r="B55">
        <v>12</v>
      </c>
      <c r="C55">
        <v>415098</v>
      </c>
      <c r="D55">
        <f t="shared" si="0"/>
        <v>24</v>
      </c>
      <c r="E55">
        <f t="shared" si="1"/>
        <v>0</v>
      </c>
      <c r="F55">
        <f t="shared" si="2"/>
        <v>0</v>
      </c>
      <c r="G55">
        <f t="shared" si="4"/>
        <v>0</v>
      </c>
      <c r="H55">
        <f>B55-$B$4</f>
        <v>0</v>
      </c>
      <c r="I55">
        <f t="shared" si="3"/>
        <v>0</v>
      </c>
      <c r="J55">
        <f t="shared" si="5"/>
        <v>0</v>
      </c>
    </row>
    <row r="56" spans="1:10" x14ac:dyDescent="0.35">
      <c r="A56" s="1">
        <v>42788</v>
      </c>
      <c r="B56">
        <v>12</v>
      </c>
      <c r="C56">
        <v>415098</v>
      </c>
      <c r="D56">
        <f t="shared" si="0"/>
        <v>24</v>
      </c>
      <c r="E56">
        <f t="shared" si="1"/>
        <v>0</v>
      </c>
      <c r="F56">
        <f t="shared" si="2"/>
        <v>0</v>
      </c>
      <c r="G56">
        <f t="shared" si="4"/>
        <v>0</v>
      </c>
      <c r="H56">
        <f>B56-$B$4</f>
        <v>0</v>
      </c>
      <c r="I56">
        <f t="shared" si="3"/>
        <v>0</v>
      </c>
      <c r="J56">
        <f t="shared" si="5"/>
        <v>0</v>
      </c>
    </row>
    <row r="57" spans="1:10" x14ac:dyDescent="0.35">
      <c r="A57" s="1">
        <v>42789</v>
      </c>
      <c r="B57">
        <v>12</v>
      </c>
      <c r="C57">
        <v>415098</v>
      </c>
      <c r="D57">
        <f t="shared" si="0"/>
        <v>24</v>
      </c>
      <c r="E57">
        <f t="shared" si="1"/>
        <v>0</v>
      </c>
      <c r="F57">
        <f t="shared" si="2"/>
        <v>0</v>
      </c>
      <c r="G57">
        <f t="shared" si="4"/>
        <v>0</v>
      </c>
      <c r="H57">
        <f>B57-$B$4</f>
        <v>0</v>
      </c>
      <c r="I57">
        <f t="shared" si="3"/>
        <v>0</v>
      </c>
      <c r="J57">
        <f t="shared" si="5"/>
        <v>0</v>
      </c>
    </row>
    <row r="58" spans="1:10" x14ac:dyDescent="0.35">
      <c r="A58" s="1">
        <v>42790</v>
      </c>
      <c r="B58">
        <v>12</v>
      </c>
      <c r="C58">
        <v>415098</v>
      </c>
      <c r="D58">
        <f t="shared" si="0"/>
        <v>24</v>
      </c>
      <c r="E58">
        <f t="shared" si="1"/>
        <v>0</v>
      </c>
      <c r="F58">
        <f t="shared" si="2"/>
        <v>0</v>
      </c>
      <c r="G58">
        <f t="shared" si="4"/>
        <v>0</v>
      </c>
      <c r="H58">
        <f>B58-$B$4</f>
        <v>0</v>
      </c>
      <c r="I58">
        <f t="shared" si="3"/>
        <v>0</v>
      </c>
      <c r="J58">
        <f t="shared" si="5"/>
        <v>0</v>
      </c>
    </row>
    <row r="59" spans="1:10" x14ac:dyDescent="0.35">
      <c r="A59" s="1">
        <v>42791</v>
      </c>
      <c r="B59">
        <v>12</v>
      </c>
      <c r="C59">
        <v>415098</v>
      </c>
      <c r="D59">
        <f t="shared" si="0"/>
        <v>24</v>
      </c>
      <c r="E59">
        <f t="shared" si="1"/>
        <v>0</v>
      </c>
      <c r="F59">
        <f t="shared" si="2"/>
        <v>0</v>
      </c>
      <c r="G59">
        <f t="shared" si="4"/>
        <v>0</v>
      </c>
      <c r="H59">
        <f>B59-$B$4</f>
        <v>0</v>
      </c>
      <c r="I59">
        <f t="shared" si="3"/>
        <v>0</v>
      </c>
      <c r="J59">
        <f t="shared" si="5"/>
        <v>0</v>
      </c>
    </row>
    <row r="60" spans="1:10" x14ac:dyDescent="0.35">
      <c r="A60" s="1">
        <v>42792</v>
      </c>
      <c r="B60">
        <v>12</v>
      </c>
      <c r="C60">
        <v>415098</v>
      </c>
      <c r="D60">
        <f t="shared" si="0"/>
        <v>24</v>
      </c>
      <c r="E60">
        <f t="shared" si="1"/>
        <v>0</v>
      </c>
      <c r="F60">
        <f t="shared" si="2"/>
        <v>0</v>
      </c>
      <c r="G60">
        <f t="shared" si="4"/>
        <v>0</v>
      </c>
      <c r="H60">
        <f>B60-$B$4</f>
        <v>0</v>
      </c>
      <c r="I60">
        <f t="shared" si="3"/>
        <v>0</v>
      </c>
      <c r="J60">
        <f t="shared" si="5"/>
        <v>0</v>
      </c>
    </row>
    <row r="61" spans="1:10" x14ac:dyDescent="0.35">
      <c r="A61" s="1">
        <v>42793</v>
      </c>
      <c r="B61">
        <v>12</v>
      </c>
      <c r="C61">
        <v>415098</v>
      </c>
      <c r="D61">
        <f t="shared" si="0"/>
        <v>24</v>
      </c>
      <c r="E61">
        <f t="shared" si="1"/>
        <v>0</v>
      </c>
      <c r="F61">
        <f t="shared" si="2"/>
        <v>0</v>
      </c>
      <c r="G61">
        <f t="shared" si="4"/>
        <v>0</v>
      </c>
      <c r="H61">
        <f>B61-$B$4</f>
        <v>0</v>
      </c>
      <c r="I61">
        <f t="shared" si="3"/>
        <v>0</v>
      </c>
      <c r="J61">
        <f t="shared" si="5"/>
        <v>0</v>
      </c>
    </row>
    <row r="62" spans="1:10" x14ac:dyDescent="0.35">
      <c r="A62" s="1">
        <v>42794</v>
      </c>
      <c r="B62">
        <v>12</v>
      </c>
      <c r="C62">
        <v>415098</v>
      </c>
      <c r="D62">
        <f t="shared" si="0"/>
        <v>24</v>
      </c>
      <c r="E62">
        <f t="shared" si="1"/>
        <v>0</v>
      </c>
      <c r="F62">
        <f t="shared" si="2"/>
        <v>0</v>
      </c>
      <c r="G62">
        <f t="shared" si="4"/>
        <v>0</v>
      </c>
      <c r="H62">
        <f>B62-$B$4</f>
        <v>0</v>
      </c>
      <c r="I62">
        <f t="shared" si="3"/>
        <v>0</v>
      </c>
      <c r="J62">
        <f t="shared" si="5"/>
        <v>0</v>
      </c>
    </row>
    <row r="63" spans="1:10" x14ac:dyDescent="0.35">
      <c r="A63" s="1"/>
    </row>
    <row r="64" spans="1:10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zoomScale="115" zoomScaleNormal="115" workbookViewId="0">
      <selection activeCell="F22" sqref="F22"/>
    </sheetView>
  </sheetViews>
  <sheetFormatPr defaultRowHeight="14.5" x14ac:dyDescent="0.35"/>
  <cols>
    <col min="1" max="1" width="9.08984375" bestFit="1" customWidth="1"/>
    <col min="2" max="2" width="7.26953125" bestFit="1" customWidth="1"/>
    <col min="3" max="3" width="9.6328125" bestFit="1" customWidth="1"/>
    <col min="5" max="5" width="9.08984375" bestFit="1" customWidth="1"/>
    <col min="6" max="6" width="7.26953125" bestFit="1" customWidth="1"/>
    <col min="7" max="7" width="9.6328125" bestFit="1" customWidth="1"/>
  </cols>
  <sheetData>
    <row r="1" spans="1:7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35">
      <c r="A2" s="1">
        <v>42736</v>
      </c>
      <c r="B2">
        <v>100</v>
      </c>
      <c r="C2">
        <v>365098</v>
      </c>
      <c r="E2" s="1">
        <v>42736</v>
      </c>
      <c r="F2">
        <v>20</v>
      </c>
      <c r="G2">
        <v>385098</v>
      </c>
    </row>
    <row r="3" spans="1:7" x14ac:dyDescent="0.35">
      <c r="A3" s="1">
        <v>42737</v>
      </c>
      <c r="B3">
        <v>100</v>
      </c>
      <c r="C3">
        <v>365098</v>
      </c>
      <c r="E3" s="1">
        <v>42737</v>
      </c>
      <c r="F3">
        <v>20</v>
      </c>
      <c r="G3">
        <v>385098</v>
      </c>
    </row>
    <row r="4" spans="1:7" x14ac:dyDescent="0.35">
      <c r="A4" s="1">
        <v>42738</v>
      </c>
      <c r="B4">
        <v>100</v>
      </c>
      <c r="C4">
        <v>365098</v>
      </c>
      <c r="E4" s="1">
        <v>42738</v>
      </c>
      <c r="F4">
        <v>20</v>
      </c>
      <c r="G4">
        <v>385098</v>
      </c>
    </row>
    <row r="5" spans="1:7" x14ac:dyDescent="0.35">
      <c r="A5" s="1">
        <v>42739</v>
      </c>
      <c r="B5">
        <v>100</v>
      </c>
      <c r="C5">
        <v>365098</v>
      </c>
      <c r="E5" s="1">
        <v>42739</v>
      </c>
      <c r="F5">
        <v>20</v>
      </c>
      <c r="G5">
        <v>385098</v>
      </c>
    </row>
    <row r="6" spans="1:7" x14ac:dyDescent="0.35">
      <c r="A6" s="1">
        <v>42740</v>
      </c>
      <c r="B6">
        <v>100</v>
      </c>
      <c r="C6">
        <v>365098</v>
      </c>
      <c r="E6" s="1">
        <v>42740</v>
      </c>
      <c r="F6">
        <v>20</v>
      </c>
      <c r="G6">
        <v>385098</v>
      </c>
    </row>
    <row r="7" spans="1:7" x14ac:dyDescent="0.35">
      <c r="A7" s="1">
        <v>42741</v>
      </c>
      <c r="B7">
        <v>100</v>
      </c>
      <c r="C7">
        <v>365098</v>
      </c>
      <c r="E7" s="1">
        <v>42741</v>
      </c>
      <c r="F7">
        <v>20</v>
      </c>
      <c r="G7">
        <v>385098</v>
      </c>
    </row>
    <row r="8" spans="1:7" x14ac:dyDescent="0.35">
      <c r="A8" s="1">
        <v>42742</v>
      </c>
      <c r="B8">
        <v>100</v>
      </c>
      <c r="C8">
        <v>365098</v>
      </c>
      <c r="E8" s="1">
        <v>42742</v>
      </c>
      <c r="F8">
        <v>20</v>
      </c>
      <c r="G8">
        <v>385098</v>
      </c>
    </row>
    <row r="9" spans="1:7" x14ac:dyDescent="0.35">
      <c r="A9" s="1">
        <v>42743</v>
      </c>
      <c r="B9">
        <v>100</v>
      </c>
      <c r="C9">
        <v>365098</v>
      </c>
      <c r="E9" s="1">
        <v>42743</v>
      </c>
      <c r="F9">
        <v>20</v>
      </c>
      <c r="G9">
        <v>385098</v>
      </c>
    </row>
    <row r="10" spans="1:7" x14ac:dyDescent="0.35">
      <c r="A10" s="1">
        <v>42744</v>
      </c>
      <c r="B10">
        <v>100</v>
      </c>
      <c r="C10">
        <v>365098</v>
      </c>
      <c r="E10" s="1">
        <v>42744</v>
      </c>
      <c r="F10">
        <v>20</v>
      </c>
      <c r="G10">
        <v>385098</v>
      </c>
    </row>
    <row r="11" spans="1:7" x14ac:dyDescent="0.35">
      <c r="A11" s="1">
        <v>42745</v>
      </c>
      <c r="B11">
        <v>100</v>
      </c>
      <c r="C11">
        <v>365098</v>
      </c>
      <c r="E11" s="1">
        <v>42745</v>
      </c>
      <c r="F11">
        <v>20</v>
      </c>
      <c r="G11">
        <v>385098</v>
      </c>
    </row>
    <row r="12" spans="1:7" x14ac:dyDescent="0.35">
      <c r="A12" s="1">
        <v>42746</v>
      </c>
      <c r="B12">
        <v>100</v>
      </c>
      <c r="C12">
        <v>365098</v>
      </c>
      <c r="E12" s="1">
        <v>42746</v>
      </c>
      <c r="F12">
        <v>20</v>
      </c>
      <c r="G12">
        <v>385098</v>
      </c>
    </row>
    <row r="13" spans="1:7" x14ac:dyDescent="0.35">
      <c r="A13" s="1">
        <v>42747</v>
      </c>
      <c r="B13">
        <v>100</v>
      </c>
      <c r="C13">
        <v>365098</v>
      </c>
      <c r="E13" s="1">
        <v>42747</v>
      </c>
      <c r="F13">
        <v>20</v>
      </c>
      <c r="G13">
        <v>385098</v>
      </c>
    </row>
    <row r="14" spans="1:7" x14ac:dyDescent="0.35">
      <c r="A14" s="1">
        <v>42748</v>
      </c>
      <c r="B14">
        <v>100</v>
      </c>
      <c r="C14">
        <v>365098</v>
      </c>
      <c r="E14" s="1">
        <v>42748</v>
      </c>
      <c r="F14">
        <v>20</v>
      </c>
      <c r="G14">
        <v>385098</v>
      </c>
    </row>
    <row r="15" spans="1:7" x14ac:dyDescent="0.35">
      <c r="A15" s="1">
        <v>42749</v>
      </c>
      <c r="B15">
        <v>100</v>
      </c>
      <c r="C15">
        <v>365098</v>
      </c>
      <c r="E15" s="1">
        <v>42749</v>
      </c>
      <c r="F15">
        <v>20</v>
      </c>
      <c r="G15">
        <v>385098</v>
      </c>
    </row>
    <row r="16" spans="1:7" x14ac:dyDescent="0.35">
      <c r="A16" s="1">
        <v>42750</v>
      </c>
      <c r="B16">
        <v>100</v>
      </c>
      <c r="C16">
        <v>365098</v>
      </c>
      <c r="E16" s="1">
        <v>42750</v>
      </c>
      <c r="F16">
        <v>20</v>
      </c>
      <c r="G16">
        <v>385098</v>
      </c>
    </row>
    <row r="17" spans="1:7" x14ac:dyDescent="0.35">
      <c r="A17" s="1">
        <v>42751</v>
      </c>
      <c r="B17">
        <v>100</v>
      </c>
      <c r="C17">
        <v>365098</v>
      </c>
      <c r="E17" s="1">
        <v>42751</v>
      </c>
      <c r="F17">
        <v>20</v>
      </c>
      <c r="G17">
        <v>385098</v>
      </c>
    </row>
    <row r="18" spans="1:7" x14ac:dyDescent="0.35">
      <c r="A18" s="1">
        <v>42752</v>
      </c>
      <c r="B18">
        <v>100</v>
      </c>
      <c r="C18">
        <v>365098</v>
      </c>
      <c r="E18" s="1">
        <v>42752</v>
      </c>
      <c r="F18">
        <v>20</v>
      </c>
      <c r="G18">
        <v>385098</v>
      </c>
    </row>
    <row r="19" spans="1:7" x14ac:dyDescent="0.35">
      <c r="A19" s="1">
        <v>42753</v>
      </c>
      <c r="B19">
        <v>100</v>
      </c>
      <c r="C19">
        <v>365098</v>
      </c>
      <c r="E19" s="1">
        <v>42753</v>
      </c>
      <c r="F19">
        <v>20</v>
      </c>
      <c r="G19">
        <v>385098</v>
      </c>
    </row>
    <row r="20" spans="1:7" x14ac:dyDescent="0.35">
      <c r="A20" s="1">
        <v>42754</v>
      </c>
      <c r="B20">
        <v>100</v>
      </c>
      <c r="C20">
        <v>365098</v>
      </c>
      <c r="E20" s="1">
        <v>42754</v>
      </c>
      <c r="F20">
        <v>20</v>
      </c>
      <c r="G20">
        <v>385098</v>
      </c>
    </row>
    <row r="21" spans="1:7" x14ac:dyDescent="0.35">
      <c r="A21" s="1">
        <v>42755</v>
      </c>
      <c r="B21">
        <v>100</v>
      </c>
      <c r="C21">
        <v>365098</v>
      </c>
      <c r="E21" s="1">
        <v>42755</v>
      </c>
      <c r="F21">
        <v>20</v>
      </c>
      <c r="G21">
        <v>385098</v>
      </c>
    </row>
    <row r="22" spans="1:7" x14ac:dyDescent="0.35">
      <c r="A22" s="1">
        <v>42756</v>
      </c>
      <c r="B22">
        <v>100</v>
      </c>
      <c r="C22">
        <v>365098</v>
      </c>
      <c r="E22" s="1">
        <v>42756</v>
      </c>
      <c r="F22">
        <v>20</v>
      </c>
      <c r="G22">
        <v>385098</v>
      </c>
    </row>
    <row r="23" spans="1:7" x14ac:dyDescent="0.35">
      <c r="A23" s="1">
        <v>42757</v>
      </c>
      <c r="B23">
        <v>100</v>
      </c>
      <c r="C23">
        <v>365098</v>
      </c>
      <c r="E23" s="1">
        <v>42757</v>
      </c>
      <c r="F23">
        <v>20</v>
      </c>
      <c r="G23">
        <v>385098</v>
      </c>
    </row>
    <row r="24" spans="1:7" x14ac:dyDescent="0.35">
      <c r="A24" s="1">
        <v>42758</v>
      </c>
      <c r="B24">
        <v>100</v>
      </c>
      <c r="C24">
        <v>365098</v>
      </c>
      <c r="E24" s="1">
        <v>42758</v>
      </c>
      <c r="F24">
        <v>20</v>
      </c>
      <c r="G24">
        <v>385098</v>
      </c>
    </row>
    <row r="25" spans="1:7" x14ac:dyDescent="0.35">
      <c r="A25" s="1">
        <v>42759</v>
      </c>
      <c r="B25">
        <v>100</v>
      </c>
      <c r="C25">
        <v>365098</v>
      </c>
      <c r="E25" s="1">
        <v>42759</v>
      </c>
      <c r="F25">
        <v>20</v>
      </c>
      <c r="G25">
        <v>385098</v>
      </c>
    </row>
    <row r="26" spans="1:7" x14ac:dyDescent="0.35">
      <c r="A26" s="1">
        <v>42760</v>
      </c>
      <c r="B26">
        <v>100</v>
      </c>
      <c r="C26">
        <v>365098</v>
      </c>
      <c r="E26" s="1">
        <v>42760</v>
      </c>
      <c r="F26">
        <v>20</v>
      </c>
      <c r="G26">
        <v>385098</v>
      </c>
    </row>
    <row r="27" spans="1:7" x14ac:dyDescent="0.35">
      <c r="A27" s="1">
        <v>42761</v>
      </c>
      <c r="B27">
        <v>100</v>
      </c>
      <c r="C27">
        <v>365098</v>
      </c>
      <c r="E27" s="1">
        <v>42761</v>
      </c>
      <c r="F27">
        <v>20</v>
      </c>
      <c r="G27">
        <v>385098</v>
      </c>
    </row>
    <row r="28" spans="1:7" x14ac:dyDescent="0.35">
      <c r="A28" s="1">
        <v>42762</v>
      </c>
      <c r="B28">
        <v>100</v>
      </c>
      <c r="C28">
        <v>365098</v>
      </c>
      <c r="E28" s="1">
        <v>42762</v>
      </c>
      <c r="F28">
        <v>20</v>
      </c>
      <c r="G28">
        <v>385098</v>
      </c>
    </row>
    <row r="29" spans="1:7" x14ac:dyDescent="0.35">
      <c r="A29" s="1">
        <v>42763</v>
      </c>
      <c r="B29">
        <v>100</v>
      </c>
      <c r="C29">
        <v>365098</v>
      </c>
      <c r="E29" s="1">
        <v>42763</v>
      </c>
      <c r="F29">
        <v>20</v>
      </c>
      <c r="G29">
        <v>385098</v>
      </c>
    </row>
    <row r="30" spans="1:7" x14ac:dyDescent="0.35">
      <c r="A30" s="1">
        <v>42764</v>
      </c>
      <c r="B30">
        <v>100</v>
      </c>
      <c r="C30">
        <v>365098</v>
      </c>
      <c r="E30" s="1">
        <v>42764</v>
      </c>
      <c r="F30">
        <v>20</v>
      </c>
      <c r="G30">
        <v>385098</v>
      </c>
    </row>
    <row r="31" spans="1:7" x14ac:dyDescent="0.35">
      <c r="A31" s="1">
        <v>42765</v>
      </c>
      <c r="B31">
        <v>100</v>
      </c>
      <c r="C31">
        <v>365098</v>
      </c>
      <c r="E31" s="1">
        <v>42765</v>
      </c>
      <c r="F31">
        <v>20</v>
      </c>
      <c r="G31">
        <v>385098</v>
      </c>
    </row>
    <row r="32" spans="1:7" x14ac:dyDescent="0.35">
      <c r="A32" s="1">
        <v>42766</v>
      </c>
      <c r="B32">
        <v>100</v>
      </c>
      <c r="C32">
        <v>365098</v>
      </c>
      <c r="E32" s="1">
        <v>42766</v>
      </c>
      <c r="F32">
        <v>20</v>
      </c>
      <c r="G32">
        <v>385098</v>
      </c>
    </row>
    <row r="33" spans="1:7" x14ac:dyDescent="0.35">
      <c r="A33" s="1">
        <v>42767</v>
      </c>
      <c r="B33">
        <v>100</v>
      </c>
      <c r="C33">
        <v>365098</v>
      </c>
      <c r="E33" s="1">
        <v>42767</v>
      </c>
      <c r="F33">
        <v>20</v>
      </c>
      <c r="G33">
        <v>385098</v>
      </c>
    </row>
    <row r="34" spans="1:7" x14ac:dyDescent="0.35">
      <c r="A34" s="1">
        <v>42768</v>
      </c>
      <c r="B34">
        <v>100</v>
      </c>
      <c r="C34">
        <v>365098</v>
      </c>
      <c r="E34" s="1">
        <v>42768</v>
      </c>
      <c r="F34">
        <v>20</v>
      </c>
      <c r="G34">
        <v>385098</v>
      </c>
    </row>
    <row r="35" spans="1:7" x14ac:dyDescent="0.35">
      <c r="A35" s="1">
        <v>42769</v>
      </c>
      <c r="B35">
        <v>100</v>
      </c>
      <c r="C35">
        <v>365098</v>
      </c>
      <c r="E35" s="1">
        <v>42769</v>
      </c>
      <c r="F35">
        <v>20</v>
      </c>
      <c r="G35">
        <v>385098</v>
      </c>
    </row>
    <row r="36" spans="1:7" x14ac:dyDescent="0.35">
      <c r="A36" s="1">
        <v>42770</v>
      </c>
      <c r="B36">
        <v>100</v>
      </c>
      <c r="C36">
        <v>365098</v>
      </c>
      <c r="E36" s="1">
        <v>42770</v>
      </c>
      <c r="F36">
        <v>20</v>
      </c>
      <c r="G36">
        <v>385098</v>
      </c>
    </row>
    <row r="37" spans="1:7" x14ac:dyDescent="0.35">
      <c r="A37" s="1">
        <v>42771</v>
      </c>
      <c r="B37">
        <v>100</v>
      </c>
      <c r="C37">
        <v>365098</v>
      </c>
      <c r="E37" s="1">
        <v>42771</v>
      </c>
      <c r="F37">
        <v>20</v>
      </c>
      <c r="G37">
        <v>385098</v>
      </c>
    </row>
    <row r="38" spans="1:7" x14ac:dyDescent="0.35">
      <c r="A38" s="1">
        <v>42772</v>
      </c>
      <c r="B38">
        <v>100</v>
      </c>
      <c r="C38">
        <v>365098</v>
      </c>
      <c r="E38" s="1">
        <v>42772</v>
      </c>
      <c r="F38">
        <v>20</v>
      </c>
      <c r="G38">
        <v>385098</v>
      </c>
    </row>
    <row r="39" spans="1:7" x14ac:dyDescent="0.35">
      <c r="A39" s="1">
        <v>42773</v>
      </c>
      <c r="B39">
        <v>100</v>
      </c>
      <c r="C39">
        <v>365098</v>
      </c>
      <c r="E39" s="1">
        <v>42773</v>
      </c>
      <c r="F39">
        <v>20</v>
      </c>
      <c r="G39">
        <v>385098</v>
      </c>
    </row>
    <row r="40" spans="1:7" x14ac:dyDescent="0.35">
      <c r="A40" s="1">
        <v>42774</v>
      </c>
      <c r="B40">
        <v>100</v>
      </c>
      <c r="C40">
        <v>365098</v>
      </c>
      <c r="E40" s="1">
        <v>42774</v>
      </c>
      <c r="F40">
        <v>20</v>
      </c>
      <c r="G40">
        <v>385098</v>
      </c>
    </row>
    <row r="41" spans="1:7" x14ac:dyDescent="0.35">
      <c r="A41" s="1">
        <v>42775</v>
      </c>
      <c r="B41">
        <v>100</v>
      </c>
      <c r="C41">
        <v>365098</v>
      </c>
      <c r="E41" s="1">
        <v>42775</v>
      </c>
      <c r="F41">
        <v>20</v>
      </c>
      <c r="G41">
        <v>385098</v>
      </c>
    </row>
    <row r="42" spans="1:7" x14ac:dyDescent="0.35">
      <c r="A42" s="1">
        <v>42776</v>
      </c>
      <c r="B42">
        <v>100</v>
      </c>
      <c r="C42">
        <v>365098</v>
      </c>
      <c r="E42" s="1">
        <v>42776</v>
      </c>
      <c r="F42">
        <v>20</v>
      </c>
      <c r="G42">
        <v>385098</v>
      </c>
    </row>
    <row r="43" spans="1:7" x14ac:dyDescent="0.35">
      <c r="A43" s="1">
        <v>42777</v>
      </c>
      <c r="B43">
        <v>100</v>
      </c>
      <c r="C43">
        <v>365098</v>
      </c>
      <c r="E43" s="1">
        <v>42777</v>
      </c>
      <c r="F43">
        <v>20</v>
      </c>
      <c r="G43">
        <v>385098</v>
      </c>
    </row>
    <row r="44" spans="1:7" x14ac:dyDescent="0.35">
      <c r="A44" s="1">
        <v>42778</v>
      </c>
      <c r="B44">
        <v>100</v>
      </c>
      <c r="C44">
        <v>365098</v>
      </c>
      <c r="E44" s="1">
        <v>42778</v>
      </c>
      <c r="F44">
        <v>20</v>
      </c>
      <c r="G44">
        <v>385098</v>
      </c>
    </row>
    <row r="45" spans="1:7" x14ac:dyDescent="0.35">
      <c r="A45" s="1">
        <v>42779</v>
      </c>
      <c r="B45">
        <v>100</v>
      </c>
      <c r="C45">
        <v>365098</v>
      </c>
      <c r="E45" s="1">
        <v>42779</v>
      </c>
      <c r="F45">
        <v>20</v>
      </c>
      <c r="G45">
        <v>385098</v>
      </c>
    </row>
    <row r="46" spans="1:7" x14ac:dyDescent="0.35">
      <c r="A46" s="1">
        <v>42780</v>
      </c>
      <c r="B46">
        <v>100</v>
      </c>
      <c r="C46">
        <v>365098</v>
      </c>
      <c r="E46" s="1">
        <v>42780</v>
      </c>
      <c r="F46">
        <v>20</v>
      </c>
      <c r="G46">
        <v>385098</v>
      </c>
    </row>
    <row r="47" spans="1:7" x14ac:dyDescent="0.35">
      <c r="A47" s="1">
        <v>42781</v>
      </c>
      <c r="B47">
        <v>100</v>
      </c>
      <c r="C47">
        <v>365098</v>
      </c>
      <c r="E47" s="1">
        <v>42781</v>
      </c>
      <c r="F47">
        <v>20</v>
      </c>
      <c r="G47">
        <v>385098</v>
      </c>
    </row>
    <row r="48" spans="1:7" x14ac:dyDescent="0.35">
      <c r="A48" s="1">
        <v>42782</v>
      </c>
      <c r="B48">
        <v>100</v>
      </c>
      <c r="C48">
        <v>365098</v>
      </c>
      <c r="E48" s="1">
        <v>42782</v>
      </c>
      <c r="F48">
        <v>20</v>
      </c>
      <c r="G48">
        <v>385098</v>
      </c>
    </row>
    <row r="49" spans="1:7" x14ac:dyDescent="0.35">
      <c r="A49" s="1">
        <v>42783</v>
      </c>
      <c r="B49">
        <v>100</v>
      </c>
      <c r="C49">
        <v>365098</v>
      </c>
      <c r="E49" s="1">
        <v>42783</v>
      </c>
      <c r="F49">
        <v>20</v>
      </c>
      <c r="G49">
        <v>385098</v>
      </c>
    </row>
    <row r="50" spans="1:7" x14ac:dyDescent="0.35">
      <c r="A50" s="1">
        <v>42784</v>
      </c>
      <c r="B50">
        <v>100</v>
      </c>
      <c r="C50">
        <v>365098</v>
      </c>
      <c r="E50" s="1">
        <v>42784</v>
      </c>
      <c r="F50">
        <v>20</v>
      </c>
      <c r="G50">
        <v>385098</v>
      </c>
    </row>
    <row r="51" spans="1:7" x14ac:dyDescent="0.35">
      <c r="A51" s="1">
        <v>42785</v>
      </c>
      <c r="B51">
        <v>100</v>
      </c>
      <c r="C51">
        <v>365098</v>
      </c>
      <c r="E51" s="1">
        <v>42785</v>
      </c>
      <c r="F51">
        <v>20</v>
      </c>
      <c r="G51">
        <v>385098</v>
      </c>
    </row>
    <row r="52" spans="1:7" x14ac:dyDescent="0.35">
      <c r="A52" s="1">
        <v>42786</v>
      </c>
      <c r="B52">
        <v>100</v>
      </c>
      <c r="C52">
        <v>365098</v>
      </c>
      <c r="E52" s="1">
        <v>42786</v>
      </c>
      <c r="F52">
        <v>20</v>
      </c>
      <c r="G52">
        <v>385098</v>
      </c>
    </row>
    <row r="53" spans="1:7" x14ac:dyDescent="0.35">
      <c r="A53" s="1">
        <v>42787</v>
      </c>
      <c r="B53">
        <v>100</v>
      </c>
      <c r="C53">
        <v>365098</v>
      </c>
      <c r="E53" s="1">
        <v>42787</v>
      </c>
      <c r="F53">
        <v>20</v>
      </c>
      <c r="G53">
        <v>385098</v>
      </c>
    </row>
    <row r="54" spans="1:7" x14ac:dyDescent="0.35">
      <c r="A54" s="1">
        <v>42788</v>
      </c>
      <c r="B54">
        <v>100</v>
      </c>
      <c r="C54">
        <v>365098</v>
      </c>
      <c r="E54" s="1">
        <v>42788</v>
      </c>
      <c r="F54">
        <v>20</v>
      </c>
      <c r="G54">
        <v>385098</v>
      </c>
    </row>
    <row r="55" spans="1:7" x14ac:dyDescent="0.35">
      <c r="A55" s="1">
        <v>42789</v>
      </c>
      <c r="B55">
        <v>100</v>
      </c>
      <c r="C55">
        <v>365098</v>
      </c>
      <c r="E55" s="1">
        <v>42789</v>
      </c>
      <c r="F55">
        <v>20</v>
      </c>
      <c r="G55">
        <v>385098</v>
      </c>
    </row>
    <row r="56" spans="1:7" x14ac:dyDescent="0.35">
      <c r="A56" s="1">
        <v>42790</v>
      </c>
      <c r="B56">
        <v>100</v>
      </c>
      <c r="C56">
        <v>365098</v>
      </c>
      <c r="E56" s="1">
        <v>42790</v>
      </c>
      <c r="F56">
        <v>20</v>
      </c>
      <c r="G56">
        <v>385098</v>
      </c>
    </row>
    <row r="57" spans="1:7" x14ac:dyDescent="0.35">
      <c r="A57" s="1">
        <v>42791</v>
      </c>
      <c r="B57">
        <v>100</v>
      </c>
      <c r="C57">
        <v>365098</v>
      </c>
      <c r="E57" s="1">
        <v>42791</v>
      </c>
      <c r="F57">
        <v>20</v>
      </c>
      <c r="G57">
        <v>385098</v>
      </c>
    </row>
    <row r="58" spans="1:7" x14ac:dyDescent="0.35">
      <c r="A58" s="1">
        <v>42792</v>
      </c>
      <c r="B58">
        <v>100</v>
      </c>
      <c r="C58">
        <v>365098</v>
      </c>
      <c r="E58" s="1">
        <v>42792</v>
      </c>
      <c r="F58">
        <v>20</v>
      </c>
      <c r="G58">
        <v>385098</v>
      </c>
    </row>
    <row r="59" spans="1:7" x14ac:dyDescent="0.35">
      <c r="A59" s="1">
        <v>42793</v>
      </c>
      <c r="B59">
        <v>100</v>
      </c>
      <c r="C59">
        <v>365098</v>
      </c>
      <c r="E59" s="1">
        <v>42793</v>
      </c>
      <c r="F59">
        <v>20</v>
      </c>
      <c r="G59">
        <v>385098</v>
      </c>
    </row>
    <row r="60" spans="1:7" x14ac:dyDescent="0.35">
      <c r="A60" s="1">
        <v>42794</v>
      </c>
      <c r="B60">
        <v>100</v>
      </c>
      <c r="C60">
        <v>365098</v>
      </c>
      <c r="E60" s="1">
        <v>42794</v>
      </c>
      <c r="F60">
        <v>20</v>
      </c>
      <c r="G60">
        <v>385098</v>
      </c>
    </row>
    <row r="61" spans="1:7" x14ac:dyDescent="0.35">
      <c r="A61" s="1"/>
      <c r="E61" s="1"/>
    </row>
    <row r="62" spans="1:7" x14ac:dyDescent="0.35">
      <c r="A62" s="1"/>
      <c r="E62" s="1"/>
    </row>
    <row r="63" spans="1:7" x14ac:dyDescent="0.35">
      <c r="A63" s="1"/>
      <c r="E63" s="1"/>
    </row>
    <row r="64" spans="1:7" x14ac:dyDescent="0.35">
      <c r="A64" s="1"/>
      <c r="E64" s="1"/>
    </row>
    <row r="65" spans="1:5" x14ac:dyDescent="0.35">
      <c r="A65" s="1"/>
      <c r="E65" s="1"/>
    </row>
    <row r="66" spans="1:5" x14ac:dyDescent="0.35">
      <c r="A66" s="1"/>
      <c r="E66" s="1"/>
    </row>
    <row r="67" spans="1:5" x14ac:dyDescent="0.35">
      <c r="A67" s="1"/>
      <c r="E67" s="1"/>
    </row>
    <row r="68" spans="1:5" x14ac:dyDescent="0.35">
      <c r="A68" s="1"/>
      <c r="E68" s="1"/>
    </row>
    <row r="69" spans="1:5" x14ac:dyDescent="0.35">
      <c r="A69" s="1"/>
      <c r="E69" s="1"/>
    </row>
    <row r="70" spans="1:5" x14ac:dyDescent="0.35">
      <c r="A70" s="1"/>
      <c r="E70" s="1"/>
    </row>
    <row r="71" spans="1:5" x14ac:dyDescent="0.35">
      <c r="A71" s="1"/>
      <c r="E71" s="1"/>
    </row>
    <row r="72" spans="1:5" x14ac:dyDescent="0.35">
      <c r="A72" s="1"/>
      <c r="E72" s="1"/>
    </row>
    <row r="73" spans="1:5" x14ac:dyDescent="0.35">
      <c r="A73" s="1"/>
      <c r="E73" s="1"/>
    </row>
    <row r="74" spans="1:5" x14ac:dyDescent="0.35">
      <c r="A74" s="1"/>
      <c r="E74" s="1"/>
    </row>
    <row r="75" spans="1:5" x14ac:dyDescent="0.35">
      <c r="A75" s="1"/>
      <c r="E75" s="1"/>
    </row>
    <row r="76" spans="1:5" x14ac:dyDescent="0.35">
      <c r="A76" s="1"/>
      <c r="E76" s="1"/>
    </row>
    <row r="77" spans="1:5" x14ac:dyDescent="0.35">
      <c r="A77" s="1"/>
      <c r="E77" s="1"/>
    </row>
    <row r="78" spans="1:5" x14ac:dyDescent="0.35">
      <c r="A78" s="1"/>
      <c r="E78" s="1"/>
    </row>
    <row r="79" spans="1:5" x14ac:dyDescent="0.35">
      <c r="A79" s="1"/>
      <c r="E79" s="1"/>
    </row>
    <row r="80" spans="1:5" x14ac:dyDescent="0.35">
      <c r="A80" s="1"/>
      <c r="E80" s="1"/>
    </row>
    <row r="81" spans="1:5" x14ac:dyDescent="0.35">
      <c r="A81" s="1"/>
      <c r="E81" s="1"/>
    </row>
    <row r="82" spans="1:5" x14ac:dyDescent="0.35">
      <c r="A82" s="1"/>
      <c r="E82" s="1"/>
    </row>
    <row r="83" spans="1:5" x14ac:dyDescent="0.35">
      <c r="A83" s="1"/>
      <c r="E83" s="1"/>
    </row>
    <row r="84" spans="1:5" x14ac:dyDescent="0.35">
      <c r="A84" s="1"/>
      <c r="E84" s="1"/>
    </row>
    <row r="85" spans="1:5" x14ac:dyDescent="0.35">
      <c r="A85" s="1"/>
      <c r="E85" s="1"/>
    </row>
    <row r="86" spans="1:5" x14ac:dyDescent="0.35">
      <c r="A86" s="1"/>
      <c r="E86" s="1"/>
    </row>
    <row r="87" spans="1:5" x14ac:dyDescent="0.35">
      <c r="A87" s="1"/>
      <c r="E87" s="1"/>
    </row>
    <row r="88" spans="1:5" x14ac:dyDescent="0.35">
      <c r="A88" s="1"/>
      <c r="E88" s="1"/>
    </row>
    <row r="89" spans="1:5" x14ac:dyDescent="0.35">
      <c r="A89" s="1"/>
      <c r="E89" s="1"/>
    </row>
    <row r="90" spans="1:5" x14ac:dyDescent="0.35">
      <c r="A90" s="1"/>
      <c r="E90" s="1"/>
    </row>
    <row r="91" spans="1:5" x14ac:dyDescent="0.35">
      <c r="A91" s="1"/>
      <c r="E91" s="1"/>
    </row>
    <row r="92" spans="1:5" x14ac:dyDescent="0.35">
      <c r="A92" s="1"/>
      <c r="E92" s="1"/>
    </row>
    <row r="93" spans="1:5" x14ac:dyDescent="0.35">
      <c r="A93" s="1"/>
      <c r="E93" s="1"/>
    </row>
    <row r="94" spans="1:5" x14ac:dyDescent="0.35">
      <c r="A94" s="1"/>
      <c r="E94" s="1"/>
    </row>
    <row r="95" spans="1:5" x14ac:dyDescent="0.35">
      <c r="A95" s="1"/>
      <c r="E95" s="1"/>
    </row>
    <row r="96" spans="1:5" x14ac:dyDescent="0.35">
      <c r="A96" s="1"/>
      <c r="E96" s="1"/>
    </row>
    <row r="97" spans="1:5" x14ac:dyDescent="0.35">
      <c r="A97" s="1"/>
      <c r="E97" s="1"/>
    </row>
    <row r="98" spans="1:5" x14ac:dyDescent="0.35">
      <c r="A98" s="1"/>
      <c r="E98" s="1"/>
    </row>
    <row r="99" spans="1:5" x14ac:dyDescent="0.35">
      <c r="A99" s="1"/>
      <c r="E99" s="1"/>
    </row>
    <row r="100" spans="1:5" x14ac:dyDescent="0.35">
      <c r="A100" s="1"/>
      <c r="E100" s="1"/>
    </row>
    <row r="101" spans="1:5" x14ac:dyDescent="0.35">
      <c r="A101" s="1"/>
      <c r="E101" s="1"/>
    </row>
    <row r="102" spans="1:5" x14ac:dyDescent="0.35">
      <c r="A102" s="1"/>
      <c r="E102" s="1"/>
    </row>
    <row r="103" spans="1:5" x14ac:dyDescent="0.35">
      <c r="A103" s="1"/>
      <c r="E103" s="1"/>
    </row>
    <row r="104" spans="1:5" x14ac:dyDescent="0.35">
      <c r="A104" s="1"/>
      <c r="E104" s="1"/>
    </row>
    <row r="105" spans="1:5" x14ac:dyDescent="0.35">
      <c r="A105" s="1"/>
      <c r="E105" s="1"/>
    </row>
    <row r="106" spans="1:5" x14ac:dyDescent="0.35">
      <c r="A106" s="1"/>
      <c r="E106" s="1"/>
    </row>
    <row r="107" spans="1:5" x14ac:dyDescent="0.35">
      <c r="A107" s="1"/>
      <c r="E107" s="1"/>
    </row>
    <row r="108" spans="1:5" x14ac:dyDescent="0.35">
      <c r="A108" s="1"/>
      <c r="E108" s="1"/>
    </row>
    <row r="109" spans="1:5" x14ac:dyDescent="0.35">
      <c r="A109" s="1"/>
      <c r="E109" s="1"/>
    </row>
    <row r="110" spans="1:5" x14ac:dyDescent="0.35">
      <c r="A110" s="1"/>
      <c r="E110" s="1"/>
    </row>
    <row r="111" spans="1:5" x14ac:dyDescent="0.35">
      <c r="A111" s="1"/>
      <c r="E111" s="1"/>
    </row>
    <row r="112" spans="1:5" x14ac:dyDescent="0.35">
      <c r="A112" s="1"/>
      <c r="E112" s="1"/>
    </row>
    <row r="113" spans="1:5" x14ac:dyDescent="0.35">
      <c r="A113" s="1"/>
      <c r="E113" s="1"/>
    </row>
    <row r="114" spans="1:5" x14ac:dyDescent="0.35">
      <c r="A114" s="1"/>
      <c r="E114" s="1"/>
    </row>
    <row r="115" spans="1:5" x14ac:dyDescent="0.35">
      <c r="A115" s="1"/>
      <c r="E115" s="1"/>
    </row>
    <row r="116" spans="1:5" x14ac:dyDescent="0.35">
      <c r="A116" s="1"/>
      <c r="E116" s="1"/>
    </row>
    <row r="117" spans="1:5" x14ac:dyDescent="0.35">
      <c r="A117" s="1"/>
      <c r="E117" s="1"/>
    </row>
    <row r="118" spans="1:5" x14ac:dyDescent="0.35">
      <c r="A118" s="1"/>
      <c r="E118" s="1"/>
    </row>
    <row r="119" spans="1:5" x14ac:dyDescent="0.35">
      <c r="A119" s="1"/>
      <c r="E119" s="1"/>
    </row>
    <row r="120" spans="1:5" x14ac:dyDescent="0.35">
      <c r="A120" s="1"/>
      <c r="E120" s="1"/>
    </row>
    <row r="121" spans="1:5" x14ac:dyDescent="0.35">
      <c r="A121" s="1"/>
      <c r="E121" s="1"/>
    </row>
    <row r="122" spans="1:5" x14ac:dyDescent="0.35">
      <c r="A122" s="1"/>
      <c r="E122" s="1"/>
    </row>
    <row r="123" spans="1:5" x14ac:dyDescent="0.35">
      <c r="A123" s="1"/>
      <c r="E1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Growth</vt:lpstr>
      <vt:lpstr>Scenario 1</vt:lpstr>
      <vt:lpstr>Scenario 2</vt:lpstr>
      <vt:lpstr>Scenario 3</vt:lpstr>
      <vt:lpstr>Scenario 4</vt:lpstr>
      <vt:lpstr>Scenario 5</vt:lpstr>
      <vt:lpstr>Same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trans</dc:creator>
  <cp:lastModifiedBy>emily trans</cp:lastModifiedBy>
  <dcterms:created xsi:type="dcterms:W3CDTF">2017-04-30T01:48:59Z</dcterms:created>
  <dcterms:modified xsi:type="dcterms:W3CDTF">2017-04-30T05:03:23Z</dcterms:modified>
</cp:coreProperties>
</file>