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shty\Documents\FullSail\Project and Portfolio 4\game-project-2307-team-blue-2307\Project Documentation\"/>
    </mc:Choice>
  </mc:AlternateContent>
  <xr:revisionPtr revIDLastSave="0" documentId="13_ncr:1_{CA2F3E4F-128D-4BF9-A014-BE1FCCD0F7A8}" xr6:coauthVersionLast="47" xr6:coauthVersionMax="47" xr10:uidLastSave="{00000000-0000-0000-0000-000000000000}"/>
  <bookViews>
    <workbookView xWindow="28680" yWindow="-120" windowWidth="29040" windowHeight="15720" activeTab="1" xr2:uid="{00000000-000D-0000-FFFF-FFFF00000000}"/>
  </bookViews>
  <sheets>
    <sheet name="Team Info" sheetId="1" r:id="rId1"/>
    <sheet name="Game Score Rating Rubri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2" l="1"/>
  <c r="C36" i="2"/>
  <c r="B36" i="2"/>
  <c r="B6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Calibri"/>
            <scheme val="minor"/>
          </rPr>
          <t xml:space="preserve">The game whose mechanics inspired your game is assumed to receive a 100% review score.
The mechanics/features of your game will be reviewed against the game that inspired your team.
Extra/enhanced mechanics will not be held against you but missing mechanics/features will harm your final score.
</t>
        </r>
      </text>
    </comment>
    <comment ref="B1" authorId="0" shapeId="0" xr:uid="{00000000-0006-0000-0100-000002000000}">
      <text>
        <r>
          <rPr>
            <sz val="11"/>
            <color theme="1"/>
            <rFont val="Calibri"/>
            <scheme val="minor"/>
          </rPr>
          <t>It’s a Problem == full deduction. Kinda Works == half deduction. Anything else == no deduction.</t>
        </r>
      </text>
    </comment>
    <comment ref="B36" authorId="0" shapeId="0" xr:uid="{00000000-0006-0000-0100-000003000000}">
      <text>
        <r>
          <rPr>
            <sz val="11"/>
            <color theme="1"/>
            <rFont val="Calibri"/>
            <scheme val="minor"/>
          </rPr>
          <t xml:space="preserve">Review score is 100% - Any actual issues present in the list above.
Final Score is the review score + any Polish/Quality of Life features listed below. </t>
        </r>
      </text>
    </comment>
    <comment ref="C36" authorId="0" shapeId="0" xr:uid="{00000000-0006-0000-0100-000004000000}">
      <text>
        <r>
          <rPr>
            <sz val="11"/>
            <color theme="1"/>
            <rFont val="Calibri"/>
            <scheme val="minor"/>
          </rPr>
          <t>Total deductions based on what is missing or broken in the game.</t>
        </r>
      </text>
    </comment>
    <comment ref="B39" authorId="0" shapeId="0" xr:uid="{00000000-0006-0000-0100-000005000000}">
      <text>
        <r>
          <rPr>
            <sz val="11"/>
            <color theme="1"/>
            <rFont val="Calibri"/>
            <scheme val="minor"/>
          </rPr>
          <t xml:space="preserve">Supported == full bouns. Partially == half bouns. Anything else == no bouns.
</t>
        </r>
      </text>
    </comment>
    <comment ref="B61" authorId="0" shapeId="0" xr:uid="{00000000-0006-0000-0100-000006000000}">
      <text>
        <r>
          <rPr>
            <sz val="11"/>
            <color theme="1"/>
            <rFont val="Calibri"/>
            <scheme val="minor"/>
          </rPr>
          <t>This is the final grade the team's participating members will receive for their game.</t>
        </r>
      </text>
    </comment>
    <comment ref="C61" authorId="0" shapeId="0" xr:uid="{00000000-0006-0000-0100-000007000000}">
      <text>
        <r>
          <rPr>
            <sz val="11"/>
            <color theme="1"/>
            <rFont val="Calibri"/>
            <scheme val="minor"/>
          </rPr>
          <t>Total bouns points based on what extra improvments or features the game has.</t>
        </r>
      </text>
    </comment>
  </commentList>
</comments>
</file>

<file path=xl/sharedStrings.xml><?xml version="1.0" encoding="utf-8"?>
<sst xmlns="http://schemas.openxmlformats.org/spreadsheetml/2006/main" count="170" uniqueCount="112">
  <si>
    <t>Team Code Name</t>
  </si>
  <si>
    <t>Internal Studio Name</t>
  </si>
  <si>
    <t>Team Members</t>
  </si>
  <si>
    <t>Team Member Roles</t>
  </si>
  <si>
    <t>Team-Color? - Blue</t>
  </si>
  <si>
    <t>Blue Beasts</t>
  </si>
  <si>
    <t>Ashtyn Lane</t>
  </si>
  <si>
    <t>Keegen Love</t>
  </si>
  <si>
    <t>Armando Cardoso</t>
  </si>
  <si>
    <t>Kyle Webb</t>
  </si>
  <si>
    <t>Jose Davila Jaramillo</t>
  </si>
  <si>
    <t>Game Name</t>
  </si>
  <si>
    <t>Game Mechanics Based On:</t>
  </si>
  <si>
    <t>Meeting Schedule</t>
  </si>
  <si>
    <t>Team Project Repository URL</t>
  </si>
  <si>
    <t>Drunken Alien Assault</t>
  </si>
  <si>
    <t>Planetary Protection Event</t>
  </si>
  <si>
    <t>Thursdays -&gt; 11AM - 12PM</t>
  </si>
  <si>
    <t>https://github.com/FSProjectPortfolioIV/game-project-2307-team-blue-2307.git</t>
  </si>
  <si>
    <t>Saturday -&gt; 6PM - 7PM</t>
  </si>
  <si>
    <t>Jira Project URL</t>
  </si>
  <si>
    <t>https://team-blue-2307.atlassian.net/jira/software/projects/OGNN/boards/1</t>
  </si>
  <si>
    <t>Instructors Invited To Jira (Yes/No)</t>
  </si>
  <si>
    <t>Yes</t>
  </si>
  <si>
    <t>Fully Complete Review Score = 100</t>
  </si>
  <si>
    <t>Issue Present?</t>
  </si>
  <si>
    <t>Issue Severity!</t>
  </si>
  <si>
    <t>Not An Issue</t>
  </si>
  <si>
    <t>Supported</t>
  </si>
  <si>
    <t>Game doesn't actually exist yet. (there is literally no software to try)</t>
  </si>
  <si>
    <t>Not Applicable</t>
  </si>
  <si>
    <t>Not Relevant</t>
  </si>
  <si>
    <t>The game is literally a blank screen. (or some other garbled mess)</t>
  </si>
  <si>
    <t>Kinda Works</t>
  </si>
  <si>
    <t>Partially</t>
  </si>
  <si>
    <t>The game crashes immediately, or so often that the software is unusable.</t>
  </si>
  <si>
    <t>Its a Problem</t>
  </si>
  <si>
    <t>Not Supported</t>
  </si>
  <si>
    <t>I cannot control my game avatar at all. (or the controls are not listed anywhere)</t>
  </si>
  <si>
    <t>There is no visible player character/ship/whatever for me to control.</t>
  </si>
  <si>
    <t>This game is just using a bunch of 2D triangles for the graphics. (template renderer)</t>
  </si>
  <si>
    <t>There is no visible game level/scrolling background or other indications of a playable area.</t>
  </si>
  <si>
    <t>My player character doesn't collide at all with the level.</t>
  </si>
  <si>
    <t>My player character doesn't fire their weapons.</t>
  </si>
  <si>
    <t>The game's levels are missing walls/objects or don't appear as expected.</t>
  </si>
  <si>
    <t>The game doesn't seem to have an end condition.</t>
  </si>
  <si>
    <t>My player character cannot collect items.</t>
  </si>
  <si>
    <t>I can't kill the enemies in this game.</t>
  </si>
  <si>
    <t>This game runs way too slow on my machine. (&lt; 30fps)</t>
  </si>
  <si>
    <t>This game runs way too fast on my machine, I can't control it!</t>
  </si>
  <si>
    <t>The game never resets when I die or lose all my lives.</t>
  </si>
  <si>
    <t>The ways I expect to increase my score don't seem to work.</t>
  </si>
  <si>
    <t>This game is leaking memory constantly, I can see it increasing steadily in the taskmanager.</t>
  </si>
  <si>
    <t>Enemies don't behave as expected/some enemy types are missing.</t>
  </si>
  <si>
    <t>This game has default music or some music seems to be missing.</t>
  </si>
  <si>
    <t>This game has default sound effects or some sounds seem to be missing.</t>
  </si>
  <si>
    <t>When I die/lose there is no clear visual/audio indicator that it happened.</t>
  </si>
  <si>
    <t>This game is supposed to have a score counter, I don't see one.</t>
  </si>
  <si>
    <t>I can't win/progress to the next level.</t>
  </si>
  <si>
    <t>Where is the main/start menu?</t>
  </si>
  <si>
    <t>I have no idea how many lives/continues I have left.</t>
  </si>
  <si>
    <t>There is no clear start indicator to the game it just starts playing immedately.</t>
  </si>
  <si>
    <t>The powerups don't seem to work in this game/some types are missing.</t>
  </si>
  <si>
    <t>The game doesn't show text to tell the player important information.</t>
  </si>
  <si>
    <t>This game only has one/two levels. (3 minimum expected)</t>
  </si>
  <si>
    <t>When I resize the screen or switch resolutions the game or HUD gets stretched/distortred.</t>
  </si>
  <si>
    <t>This game can't be paused.</t>
  </si>
  <si>
    <t>This game didn't save/show my last highscore.</t>
  </si>
  <si>
    <t>This type of game should have a progress indicator/mini-map and I don't see one.</t>
  </si>
  <si>
    <t>The Game's Score After Critic Deductions:</t>
  </si>
  <si>
    <t>Game Polish &amp; Quality of Life features</t>
  </si>
  <si>
    <t>Supported?</t>
  </si>
  <si>
    <t>Bonus Score!</t>
  </si>
  <si>
    <t>MSAA Support (Multi-Sample Anti-Aliasing, Get rid of jagged polygon edges).</t>
  </si>
  <si>
    <t>Game has hidden cheat codes like God Mode (Please add this for game testing!)</t>
  </si>
  <si>
    <t>Game has a Team and/or Studio name Logo on inital startup. (Should fade in/out)</t>
  </si>
  <si>
    <t>Game has splash screen(s) for logos of tech used by the game (e.g. FLECS, Gateware, OpenGL)</t>
  </si>
  <si>
    <t>Game utilizes some AI generated Music, SoundFX or 2D/3D Art. (provide receipts)</t>
  </si>
  <si>
    <t>Game supports game controller for all features.</t>
  </si>
  <si>
    <t>Game has controller rumble effects driven by multiple gameplay events.</t>
  </si>
  <si>
    <t>Game has a cool dev/debug mode where it renders collidable shapes as lines.</t>
  </si>
  <si>
    <t>Team has a post-mortem presentation of the game in class on day 8 lecture.</t>
  </si>
  <si>
    <t>Game has a scrolling credits section accessible from the main menu.</t>
  </si>
  <si>
    <t>Game has appropriate post-processing effects such as bloom or screen-warp.</t>
  </si>
  <si>
    <t>Game has dynamic lighting effects for weapons and explosions.</t>
  </si>
  <si>
    <t>Game Supports 3D positional Audio.</t>
  </si>
  <si>
    <t>Game has real-time accurate 3D shadows.</t>
  </si>
  <si>
    <t>Game has an options menu where I can change Music and Sound volume.</t>
  </si>
  <si>
    <t>Game has an options menus where I can pick different resolutions or toggle fullscreen.</t>
  </si>
  <si>
    <t>Game supports menu difficulty modes that noticeably impact gameplay behaviors.</t>
  </si>
  <si>
    <t>Game ships with an Installer(no source included) that works even on non dev machines.</t>
  </si>
  <si>
    <t>Game has local shared-screen multiplayer. (Multiple Game Controllers)</t>
  </si>
  <si>
    <t>Game has local split-screen multi-player support. (Multiple Game Controllers)</t>
  </si>
  <si>
    <t>Game has networked multi-player support. (seriously though, don't attempt this)</t>
  </si>
  <si>
    <t>The Game's Final Score:</t>
  </si>
  <si>
    <t>Publishing The Game (Completely Optional)</t>
  </si>
  <si>
    <t>Game published on Full Sail Discord for other students to try (Do not provide source!)</t>
  </si>
  <si>
    <t>Game published on Itch.io (Don't upload anything infringing copyright!)</t>
  </si>
  <si>
    <t>Game published to Steam (Not free, again watchout for copyright!)</t>
  </si>
  <si>
    <t>Code is implemented for the mini-map but not yet implemented</t>
  </si>
  <si>
    <t>collision infromation extracted from blender not yet implemented in VS</t>
  </si>
  <si>
    <t>All three levels are built including the demo world which you will be able to flying around in with the debug camera and we have the code to implent level swapping</t>
  </si>
  <si>
    <t>Our player currently fires and notifites player but you will not see anything on screen only in the command window</t>
  </si>
  <si>
    <t>implentation is backed up reworking it</t>
  </si>
  <si>
    <t>SHOWS IT ON THE CONSOLE WINDOW</t>
  </si>
  <si>
    <t>code is implemented but player death not fully set up yet to test death rumble</t>
  </si>
  <si>
    <t>Gameplay Programmer, Secondary Lead</t>
  </si>
  <si>
    <t>Lead Programmer, Secondary Generalist</t>
  </si>
  <si>
    <t>Graphics Programmer, Secondary Gameplay</t>
  </si>
  <si>
    <t>Generalist Programmer, Secondary Graphics</t>
  </si>
  <si>
    <t>General Programmer, Secondary Gameplay</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</si>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</sst>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sz val="15"/>
      <color rgb="FF44546A"/>
      <name val="Calibri"/>
    </font>
    <font>
      <sz val="11"/>
      <color rgb="FF9C5700"/>
      <name val="Calibri"/>
    </font>
    <font>
      <sz val="11"/>
      <color rgb="FF006100"/>
      <name val="Calibri"/>
    </font>
    <font>
      <sz val="11"/>
      <color theme="0"/>
      <name val="Calibri"/>
    </font>
    <font>
      <b/>
      <sz val="11"/>
      <color rgb="FFFA7D00"/>
      <name val="Calibri"/>
    </font>
    <font>
      <b/>
      <sz val="13"/>
      <color rgb="FF44546A"/>
      <name val="Calibri"/>
    </font>
    <font>
      <sz val="11"/>
      <color rgb="FF3F3F76"/>
      <name val="Calibri"/>
    </font>
    <font>
      <u/>
      <sz val="11"/>
      <color theme="10"/>
      <name val="Calibri"/>
    </font>
    <font>
      <u/>
      <sz val="11"/>
      <color theme="10"/>
      <name val="Calibri"/>
    </font>
    <font>
      <sz val="11"/>
      <color rgb="FF9C0006"/>
      <name val="Calibri"/>
    </font>
    <font>
      <b/>
      <sz val="18"/>
      <color rgb="FF44546A"/>
      <name val="Calibri"/>
    </font>
    <font>
      <b/>
      <sz val="11"/>
      <color theme="1"/>
      <name val="Calibri"/>
    </font>
    <font>
      <sz val="11"/>
      <color theme="1"/>
      <name val="Calibri"/>
    </font>
    <font>
      <sz val="11"/>
      <color rgb="FFFF0000"/>
      <name val="Calibri"/>
    </font>
    <font>
      <sz val="11"/>
      <color theme="1"/>
      <name val="Calibri"/>
      <scheme val="minor"/>
    </font>
    <font>
      <u/>
      <sz val="11"/>
      <color theme="10"/>
      <name val="Calibri"/>
      <scheme val="minor"/>
    </font>
  </fonts>
  <fills count="19">
    <fill>
      <patternFill patternType="none"/>
    </fill>
    <fill>
      <patternFill patternType="gray125"/>
    </fill>
    <fill>
      <patternFill patternType="solid">
        <fgColor rgb="FFFFEB9C"/>
        <bgColor rgb="FFFFEB9C"/>
      </patternFill>
    </fill>
    <fill>
      <patternFill patternType="solid">
        <fgColor rgb="FFC6EFCE"/>
        <bgColor rgb="FFC6EFCE"/>
      </patternFill>
    </fill>
    <fill>
      <patternFill patternType="solid">
        <fgColor theme="8"/>
        <bgColor theme="8"/>
      </patternFill>
    </fill>
    <fill>
      <patternFill patternType="solid">
        <fgColor rgb="FFF2F2F2"/>
        <bgColor rgb="FFF2F2F2"/>
      </patternFill>
    </fill>
    <fill>
      <patternFill patternType="solid">
        <fgColor rgb="FFFFCC99"/>
        <bgColor rgb="FFFFCC99"/>
      </patternFill>
    </fill>
    <fill>
      <patternFill patternType="solid">
        <fgColor rgb="FFF4B083"/>
        <bgColor rgb="FFF4B083"/>
      </patternFill>
    </fill>
    <fill>
      <patternFill patternType="solid">
        <fgColor rgb="FFFFD965"/>
        <bgColor rgb="FFFFD965"/>
      </patternFill>
    </fill>
    <fill>
      <patternFill patternType="solid">
        <fgColor rgb="FFFFC7CE"/>
        <bgColor rgb="FFFFC7CE"/>
      </patternFill>
    </fill>
    <fill>
      <patternFill patternType="solid">
        <fgColor rgb="FF00B050"/>
        <bgColor rgb="FF00B050"/>
      </patternFill>
    </fill>
    <fill>
      <patternFill patternType="solid">
        <fgColor theme="5"/>
        <bgColor theme="5"/>
      </patternFill>
    </fill>
    <fill>
      <patternFill patternType="solid">
        <fgColor rgb="FFD0CECE"/>
        <bgColor rgb="FFD0CECE"/>
      </patternFill>
    </fill>
    <fill>
      <patternFill patternType="solid">
        <fgColor rgb="FFFFC000"/>
        <bgColor rgb="FFFFC000"/>
      </patternFill>
    </fill>
    <fill>
      <patternFill patternType="solid">
        <fgColor rgb="FF00B0F0"/>
        <bgColor rgb="FF00B0F0"/>
      </patternFill>
    </fill>
    <fill>
      <patternFill patternType="solid">
        <fgColor rgb="FFFF0000"/>
        <bgColor rgb="FFFF0000"/>
      </patternFill>
    </fill>
    <fill>
      <patternFill patternType="solid">
        <fgColor rgb="FFC55A11"/>
        <bgColor rgb="FFC55A11"/>
      </patternFill>
    </fill>
    <fill>
      <patternFill patternType="solid">
        <fgColor theme="9"/>
        <bgColor theme="9"/>
      </patternFill>
    </fill>
    <fill>
      <patternFill patternType="solid">
        <fgColor rgb="FF92D050"/>
        <bgColor rgb="FF92D050"/>
      </patternFill>
    </fill>
  </fills>
  <borders count="21">
    <border>
      <left/>
      <right/>
      <top/>
      <bottom/>
      <diagonal/>
    </border>
    <border>
      <left/>
      <right/>
      <top/>
      <bottom style="thick">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7F7F7F"/>
      </right>
      <top style="thin">
        <color rgb="FF000000"/>
      </top>
      <bottom style="thin">
        <color rgb="FF7F7F7F"/>
      </bottom>
      <diagonal/>
    </border>
    <border>
      <left style="thin">
        <color rgb="FF7F7F7F"/>
      </left>
      <right style="thin">
        <color rgb="FF000000"/>
      </right>
      <top style="thin">
        <color rgb="FF000000"/>
      </top>
      <bottom style="thin">
        <color rgb="FF7F7F7F"/>
      </bottom>
      <diagonal/>
    </border>
    <border>
      <left style="thin">
        <color rgb="FF000000"/>
      </left>
      <right style="thin">
        <color rgb="FF7F7F7F"/>
      </right>
      <top style="thin">
        <color rgb="FF7F7F7F"/>
      </top>
      <bottom style="thin">
        <color rgb="FF7F7F7F"/>
      </bottom>
      <diagonal/>
    </border>
    <border>
      <left style="thin">
        <color rgb="FF7F7F7F"/>
      </left>
      <right style="thin">
        <color rgb="FF000000"/>
      </right>
      <top style="thin">
        <color rgb="FF7F7F7F"/>
      </top>
      <bottom style="thin">
        <color rgb="FF7F7F7F"/>
      </bottom>
      <diagonal/>
    </border>
    <border>
      <left style="thin">
        <color rgb="FF000000"/>
      </left>
      <right style="thin">
        <color rgb="FF7F7F7F"/>
      </right>
      <top style="thin">
        <color rgb="FF7F7F7F"/>
      </top>
      <bottom/>
      <diagonal/>
    </border>
    <border>
      <left style="thin">
        <color rgb="FF7F7F7F"/>
      </left>
      <right style="thin">
        <color rgb="FF000000"/>
      </right>
      <top style="thin">
        <color rgb="FF7F7F7F"/>
      </top>
      <bottom/>
      <diagonal/>
    </border>
    <border>
      <left/>
      <right/>
      <top style="thin">
        <color rgb="FF000000"/>
      </top>
      <bottom style="thick">
        <color rgb="FFACCCE9"/>
      </bottom>
      <diagonal/>
    </border>
    <border>
      <left/>
      <right/>
      <top/>
      <bottom style="thick">
        <color rgb="FFACCCE9"/>
      </bottom>
      <diagonal/>
    </border>
    <border>
      <left/>
      <right style="thin">
        <color rgb="FF000000"/>
      </right>
      <top style="thick">
        <color rgb="FFACCCE9"/>
      </top>
      <bottom style="thin">
        <color rgb="FF000000"/>
      </bottom>
      <diagonal/>
    </border>
    <border>
      <left style="thin">
        <color rgb="FF000000"/>
      </left>
      <right style="thin">
        <color rgb="FF000000"/>
      </right>
      <top style="thick">
        <color rgb="FFACCCE9"/>
      </top>
      <bottom style="thin">
        <color rgb="FF000000"/>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ck">
        <color theme="4"/>
      </bottom>
      <diagonal/>
    </border>
    <border>
      <left style="thin">
        <color rgb="FF000000"/>
      </left>
      <right style="thin">
        <color rgb="FF000000"/>
      </right>
      <top/>
      <bottom/>
      <diagonal/>
    </border>
  </borders>
  <cellStyleXfs count="3">
    <xf numFmtId="0" fontId="0" fillId="0" borderId="0"/>
    <xf numFmtId="0" fontId="15" fillId="0" borderId="16"/>
    <xf numFmtId="0" fontId="16" fillId="0" borderId="0" applyNumberFormat="0" applyFill="0" applyBorder="0" applyAlignment="0" applyProtection="0"/>
  </cellStyleXfs>
  <cellXfs count="38">
    <xf numFmtId="0" fontId="0" fillId="0" borderId="0" xfId="0"/>
    <xf numFmtId="0" fontId="1" fillId="0" borderId="1" xfId="0" applyFont="1" applyBorder="1"/>
    <xf numFmtId="0" fontId="2" fillId="2" borderId="2" xfId="0" applyFont="1" applyFill="1" applyBorder="1"/>
    <xf numFmtId="0" fontId="3" fillId="3" borderId="3" xfId="0" applyFont="1" applyFill="1" applyBorder="1"/>
    <xf numFmtId="0" fontId="4" fillId="4" borderId="4" xfId="0" applyFont="1" applyFill="1" applyBorder="1"/>
    <xf numFmtId="0" fontId="4" fillId="4" borderId="6" xfId="0" applyFont="1" applyFill="1" applyBorder="1"/>
    <xf numFmtId="0" fontId="4" fillId="4" borderId="8" xfId="0" applyFont="1" applyFill="1" applyBorder="1"/>
    <xf numFmtId="0" fontId="5" fillId="5" borderId="9" xfId="0" applyFont="1" applyFill="1" applyBorder="1"/>
    <xf numFmtId="0" fontId="6" fillId="0" borderId="10" xfId="0" applyFont="1" applyBorder="1"/>
    <xf numFmtId="0" fontId="6" fillId="0" borderId="11" xfId="0" applyFont="1" applyBorder="1"/>
    <xf numFmtId="0" fontId="3" fillId="3" borderId="12" xfId="0" applyFont="1" applyFill="1" applyBorder="1"/>
    <xf numFmtId="0" fontId="2" fillId="2" borderId="13" xfId="0" applyFont="1" applyFill="1" applyBorder="1"/>
    <xf numFmtId="0" fontId="7" fillId="6" borderId="14" xfId="0" applyFont="1" applyFill="1" applyBorder="1"/>
    <xf numFmtId="0" fontId="8" fillId="7" borderId="2" xfId="0" applyFont="1" applyFill="1" applyBorder="1"/>
    <xf numFmtId="0" fontId="7" fillId="6" borderId="15" xfId="0" applyFont="1" applyFill="1" applyBorder="1"/>
    <xf numFmtId="0" fontId="9" fillId="8" borderId="16" xfId="0" applyFont="1" applyFill="1" applyBorder="1"/>
    <xf numFmtId="0" fontId="10" fillId="9" borderId="16" xfId="0" applyFont="1" applyFill="1" applyBorder="1"/>
    <xf numFmtId="0" fontId="11" fillId="0" borderId="1" xfId="0" applyFont="1" applyBorder="1" applyAlignment="1">
      <alignment horizontal="center"/>
    </xf>
    <xf numFmtId="0" fontId="1" fillId="0" borderId="1" xfId="0" applyFont="1" applyBorder="1" applyAlignment="1">
      <alignment horizontal="center"/>
    </xf>
    <xf numFmtId="0" fontId="12" fillId="10" borderId="16" xfId="0" applyFont="1" applyFill="1" applyBorder="1"/>
    <xf numFmtId="0" fontId="4" fillId="11" borderId="2" xfId="0" applyFont="1" applyFill="1" applyBorder="1"/>
    <xf numFmtId="0" fontId="13" fillId="0" borderId="17" xfId="0" applyFont="1" applyBorder="1" applyAlignment="1">
      <alignment horizontal="center"/>
    </xf>
    <xf numFmtId="0" fontId="10" fillId="9" borderId="2" xfId="0" applyFont="1" applyFill="1" applyBorder="1" applyAlignment="1">
      <alignment horizontal="center"/>
    </xf>
    <xf numFmtId="0" fontId="12" fillId="12" borderId="16" xfId="0" applyFont="1" applyFill="1" applyBorder="1"/>
    <xf numFmtId="0" fontId="10" fillId="9" borderId="18" xfId="0" applyFont="1" applyFill="1" applyBorder="1" applyAlignment="1">
      <alignment horizontal="center"/>
    </xf>
    <xf numFmtId="0" fontId="12" fillId="13" borderId="16" xfId="0" applyFont="1" applyFill="1" applyBorder="1"/>
    <xf numFmtId="0" fontId="12" fillId="14" borderId="16" xfId="0" applyFont="1" applyFill="1" applyBorder="1"/>
    <xf numFmtId="0" fontId="12" fillId="15" borderId="16" xfId="0" applyFont="1" applyFill="1" applyBorder="1"/>
    <xf numFmtId="0" fontId="11" fillId="16" borderId="19" xfId="0" applyFont="1" applyFill="1" applyBorder="1" applyAlignment="1">
      <alignment horizontal="center"/>
    </xf>
    <xf numFmtId="0" fontId="14" fillId="0" borderId="0" xfId="0" applyFont="1"/>
    <xf numFmtId="0" fontId="13" fillId="0" borderId="0" xfId="0" applyFont="1" applyAlignment="1">
      <alignment horizontal="center"/>
    </xf>
    <xf numFmtId="0" fontId="4" fillId="17" borderId="2" xfId="0" applyFont="1" applyFill="1" applyBorder="1"/>
    <xf numFmtId="0" fontId="3" fillId="3" borderId="2" xfId="0" applyFont="1" applyFill="1" applyBorder="1" applyAlignment="1">
      <alignment horizontal="center"/>
    </xf>
    <xf numFmtId="0" fontId="11" fillId="18" borderId="19" xfId="0" applyFont="1" applyFill="1" applyBorder="1" applyAlignment="1">
      <alignment horizontal="center"/>
    </xf>
    <xf numFmtId="0" fontId="13" fillId="0" borderId="20" xfId="0" applyFont="1" applyBorder="1" applyAlignment="1">
      <alignment horizontal="center"/>
    </xf>
    <xf numFmtId="0" fontId="5" fillId="5" borderId="5" xfId="1" applyFont="1" applyFill="1" applyBorder="1"/>
    <xf numFmtId="0" fontId="5" fillId="5" borderId="7" xfId="1" applyFont="1" applyFill="1" applyBorder="1"/>
    <xf numFmtId="0" fontId="16" fillId="0" borderId="0" xfId="2"/>
  </cellXfs>
  <cellStyles count="3">
    <cellStyle name="Hyperlink" xfId="2" builtinId="8"/>
    <cellStyle name="Normal" xfId="0" builtinId="0"/>
    <cellStyle name="Normal 2" xfId="1" xr:uid="{C32F9D08-DBBA-4C4D-B702-C18658162C9F}"/>
  </cellStyles>
  <dxfs count="12">
    <dxf>
      <font>
        <b/>
      </font>
      <fill>
        <patternFill patternType="solid">
          <fgColor rgb="FF00B050"/>
          <bgColor rgb="FF00B050"/>
        </patternFill>
      </fill>
    </dxf>
    <dxf>
      <font>
        <b/>
      </font>
      <fill>
        <patternFill patternType="solid">
          <fgColor rgb="FFD8D8D8"/>
          <bgColor rgb="FFD8D8D8"/>
        </patternFill>
      </fill>
    </dxf>
    <dxf>
      <font>
        <b/>
      </font>
      <fill>
        <patternFill patternType="solid">
          <fgColor rgb="FF00B0F0"/>
          <bgColor rgb="FF00B0F0"/>
        </patternFill>
      </fill>
    </dxf>
    <dxf>
      <font>
        <b/>
      </font>
      <fill>
        <patternFill patternType="solid">
          <fgColor rgb="FFFFC000"/>
          <bgColor rgb="FFFFC000"/>
        </patternFill>
      </fill>
    </dxf>
    <dxf>
      <font>
        <b/>
      </font>
      <fill>
        <patternFill patternType="solid">
          <fgColor rgb="FF00B050"/>
          <bgColor rgb="FF00B050"/>
        </patternFill>
      </fill>
    </dxf>
    <dxf>
      <font>
        <b/>
      </font>
      <fill>
        <patternFill patternType="solid">
          <fgColor rgb="FFD8D8D8"/>
          <bgColor rgb="FFD8D8D8"/>
        </patternFill>
      </fill>
    </dxf>
    <dxf>
      <font>
        <b/>
      </font>
      <fill>
        <patternFill patternType="solid">
          <fgColor rgb="FF00B0F0"/>
          <bgColor rgb="FF00B0F0"/>
        </patternFill>
      </fill>
    </dxf>
    <dxf>
      <font>
        <b/>
      </font>
      <fill>
        <patternFill patternType="solid">
          <fgColor rgb="FFFFC000"/>
          <bgColor rgb="FFFFC000"/>
        </patternFill>
      </fill>
    </dxf>
    <dxf>
      <font>
        <b/>
      </font>
      <fill>
        <patternFill patternType="solid">
          <fgColor rgb="FF00B050"/>
          <bgColor rgb="FF00B050"/>
        </patternFill>
      </fill>
    </dxf>
    <dxf>
      <font>
        <b/>
      </font>
      <fill>
        <patternFill patternType="solid">
          <fgColor rgb="FFD8D8D8"/>
          <bgColor rgb="FFD8D8D8"/>
        </patternFill>
      </fill>
    </dxf>
    <dxf>
      <font>
        <b/>
      </font>
      <fill>
        <patternFill patternType="solid">
          <fgColor rgb="FFFFC000"/>
          <bgColor rgb="FFFFC0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eam-blue-2307.atlassian.net/jira/software/projects/OGNN/boards/1" TargetMode="External"/><Relationship Id="rId1" Type="http://schemas.openxmlformats.org/officeDocument/2006/relationships/hyperlink" Target="https://github.com/FSProjectPortfolioIV/game-project-2307-team-blue-2307.gi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election activeCell="B18" sqref="B18"/>
    </sheetView>
  </sheetViews>
  <sheetFormatPr defaultColWidth="14.42578125" defaultRowHeight="15" customHeight="1" x14ac:dyDescent="0.25"/>
  <cols>
    <col min="1" max="4" width="50.7109375" customWidth="1"/>
    <col min="5" max="6" width="8.7109375" customWidth="1"/>
  </cols>
  <sheetData>
    <row r="1" spans="1:4" ht="20.25" thickBot="1" x14ac:dyDescent="0.35">
      <c r="A1" s="1" t="s">
        <v>0</v>
      </c>
      <c r="B1" s="1" t="s">
        <v>1</v>
      </c>
      <c r="C1" s="1" t="s">
        <v>2</v>
      </c>
      <c r="D1" s="1" t="s">
        <v>3</v>
      </c>
    </row>
    <row r="2" spans="1:4" ht="15.75" thickTop="1" x14ac:dyDescent="0.25">
      <c r="A2" s="2" t="s">
        <v>4</v>
      </c>
      <c r="B2" s="3" t="s">
        <v>5</v>
      </c>
      <c r="C2" s="4" t="s">
        <v>6</v>
      </c>
      <c r="D2" s="35" t="s">
        <v>106</v>
      </c>
    </row>
    <row r="3" spans="1:4" x14ac:dyDescent="0.25">
      <c r="C3" s="5" t="s">
        <v>7</v>
      </c>
      <c r="D3" s="36" t="s">
        <v>107</v>
      </c>
    </row>
    <row r="4" spans="1:4" x14ac:dyDescent="0.25">
      <c r="C4" s="5" t="s">
        <v>8</v>
      </c>
      <c r="D4" s="36" t="s">
        <v>108</v>
      </c>
    </row>
    <row r="5" spans="1:4" x14ac:dyDescent="0.25">
      <c r="C5" s="5" t="s">
        <v>9</v>
      </c>
      <c r="D5" s="36" t="s">
        <v>109</v>
      </c>
    </row>
    <row r="6" spans="1:4" x14ac:dyDescent="0.25">
      <c r="C6" s="5" t="s">
        <v>10</v>
      </c>
      <c r="D6" s="36" t="s">
        <v>110</v>
      </c>
    </row>
    <row r="7" spans="1:4" x14ac:dyDescent="0.25">
      <c r="C7" s="6"/>
      <c r="D7" s="7"/>
    </row>
    <row r="8" spans="1:4" ht="18" thickBot="1" x14ac:dyDescent="0.35">
      <c r="A8" s="8" t="s">
        <v>11</v>
      </c>
      <c r="B8" s="8" t="s">
        <v>12</v>
      </c>
      <c r="C8" s="9" t="s">
        <v>13</v>
      </c>
      <c r="D8" s="8" t="s">
        <v>14</v>
      </c>
    </row>
    <row r="9" spans="1:4" x14ac:dyDescent="0.25">
      <c r="A9" s="10" t="s">
        <v>15</v>
      </c>
      <c r="B9" s="11" t="s">
        <v>16</v>
      </c>
      <c r="C9" s="12" t="s">
        <v>17</v>
      </c>
      <c r="D9" s="13" t="s">
        <v>18</v>
      </c>
    </row>
    <row r="10" spans="1:4" x14ac:dyDescent="0.25">
      <c r="B10" s="37"/>
      <c r="C10" s="14" t="s">
        <v>19</v>
      </c>
    </row>
    <row r="11" spans="1:4" x14ac:dyDescent="0.25">
      <c r="C11" s="14"/>
    </row>
    <row r="12" spans="1:4" x14ac:dyDescent="0.25">
      <c r="C12" s="14"/>
    </row>
    <row r="13" spans="1:4" x14ac:dyDescent="0.25">
      <c r="C13" s="14"/>
    </row>
    <row r="14" spans="1:4" x14ac:dyDescent="0.25">
      <c r="C14" s="14"/>
    </row>
    <row r="15" spans="1:4" x14ac:dyDescent="0.25">
      <c r="C15" s="14"/>
    </row>
    <row r="16" spans="1:4" ht="17.25" x14ac:dyDescent="0.3">
      <c r="D16" s="8" t="s">
        <v>20</v>
      </c>
    </row>
    <row r="17" spans="4:4" x14ac:dyDescent="0.25">
      <c r="D17" s="15" t="s">
        <v>21</v>
      </c>
    </row>
    <row r="19" spans="4:4" ht="17.25" x14ac:dyDescent="0.3">
      <c r="D19" s="8" t="s">
        <v>22</v>
      </c>
    </row>
    <row r="20" spans="4:4" x14ac:dyDescent="0.25">
      <c r="D20" s="16" t="s">
        <v>23</v>
      </c>
    </row>
    <row r="21" spans="4:4" ht="15.75" customHeight="1" x14ac:dyDescent="0.25"/>
    <row r="22" spans="4:4" ht="15.75" customHeight="1" x14ac:dyDescent="0.25"/>
    <row r="23" spans="4:4" ht="15.75" customHeight="1" x14ac:dyDescent="0.25"/>
    <row r="24" spans="4:4" ht="15.75" customHeight="1" x14ac:dyDescent="0.25"/>
    <row r="25" spans="4:4" ht="15.75" customHeight="1" x14ac:dyDescent="0.25"/>
    <row r="26" spans="4:4" ht="15.75" customHeight="1" x14ac:dyDescent="0.25"/>
    <row r="27" spans="4:4" ht="15.75" customHeight="1" x14ac:dyDescent="0.25"/>
    <row r="28" spans="4:4" ht="15.75" customHeight="1" x14ac:dyDescent="0.25"/>
    <row r="29" spans="4:4" ht="15.75" customHeight="1" x14ac:dyDescent="0.25"/>
    <row r="30" spans="4:4" ht="15.75" customHeight="1" x14ac:dyDescent="0.25"/>
    <row r="31" spans="4:4" ht="15.75" customHeight="1" x14ac:dyDescent="0.25"/>
    <row r="32" spans="4: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D9" r:id="rId1" xr:uid="{00000000-0004-0000-0000-000000000000}"/>
    <hyperlink ref="D17" r:id="rId2" xr:uid="{00000000-0004-0000-0000-000001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abSelected="1" topLeftCell="A9" zoomScale="90" zoomScaleNormal="90" workbookViewId="0">
      <selection activeCell="F17" sqref="F17"/>
    </sheetView>
  </sheetViews>
  <sheetFormatPr defaultColWidth="14.42578125" defaultRowHeight="15" customHeight="1" x14ac:dyDescent="0.25"/>
  <cols>
    <col min="1" max="1" width="83.42578125" customWidth="1"/>
    <col min="2" max="3" width="18.7109375" customWidth="1"/>
    <col min="4" max="4" width="14.85546875" customWidth="1"/>
    <col min="5" max="10" width="8.7109375" customWidth="1"/>
    <col min="11" max="12" width="13.85546875" customWidth="1"/>
  </cols>
  <sheetData>
    <row r="1" spans="1:12" ht="23.25" x14ac:dyDescent="0.35">
      <c r="A1" s="17" t="s">
        <v>24</v>
      </c>
      <c r="B1" s="18" t="s">
        <v>25</v>
      </c>
      <c r="C1" s="18" t="s">
        <v>26</v>
      </c>
      <c r="K1" s="19" t="s">
        <v>27</v>
      </c>
      <c r="L1" s="19" t="s">
        <v>28</v>
      </c>
    </row>
    <row r="2" spans="1:12" ht="15.75" customHeight="1" x14ac:dyDescent="0.25">
      <c r="A2" s="20" t="s">
        <v>29</v>
      </c>
      <c r="B2" s="21" t="s">
        <v>27</v>
      </c>
      <c r="C2" s="22">
        <v>-100</v>
      </c>
      <c r="K2" s="23" t="s">
        <v>30</v>
      </c>
      <c r="L2" s="23" t="s">
        <v>31</v>
      </c>
    </row>
    <row r="3" spans="1:12" x14ac:dyDescent="0.25">
      <c r="A3" s="20" t="s">
        <v>32</v>
      </c>
      <c r="B3" s="21" t="s">
        <v>27</v>
      </c>
      <c r="C3" s="24">
        <v>-75</v>
      </c>
      <c r="K3" s="25" t="s">
        <v>33</v>
      </c>
      <c r="L3" s="26" t="s">
        <v>34</v>
      </c>
    </row>
    <row r="4" spans="1:12" x14ac:dyDescent="0.25">
      <c r="A4" s="20" t="s">
        <v>35</v>
      </c>
      <c r="B4" s="21" t="s">
        <v>27</v>
      </c>
      <c r="C4" s="22">
        <v>-50</v>
      </c>
      <c r="K4" s="27" t="s">
        <v>36</v>
      </c>
      <c r="L4" s="25" t="s">
        <v>37</v>
      </c>
    </row>
    <row r="5" spans="1:12" x14ac:dyDescent="0.25">
      <c r="A5" s="20" t="s">
        <v>38</v>
      </c>
      <c r="B5" s="21" t="s">
        <v>27</v>
      </c>
      <c r="C5" s="22">
        <v>-45</v>
      </c>
    </row>
    <row r="6" spans="1:12" x14ac:dyDescent="0.25">
      <c r="A6" s="20" t="s">
        <v>39</v>
      </c>
      <c r="B6" s="21" t="s">
        <v>27</v>
      </c>
      <c r="C6" s="22">
        <v>-40</v>
      </c>
    </row>
    <row r="7" spans="1:12" x14ac:dyDescent="0.25">
      <c r="A7" s="20" t="s">
        <v>40</v>
      </c>
      <c r="B7" s="21" t="s">
        <v>27</v>
      </c>
      <c r="C7" s="22">
        <v>-37</v>
      </c>
    </row>
    <row r="8" spans="1:12" x14ac:dyDescent="0.25">
      <c r="A8" s="20" t="s">
        <v>41</v>
      </c>
      <c r="B8" s="21" t="s">
        <v>27</v>
      </c>
      <c r="C8" s="22">
        <v>-35</v>
      </c>
    </row>
    <row r="9" spans="1:12" x14ac:dyDescent="0.25">
      <c r="A9" s="20" t="s">
        <v>42</v>
      </c>
      <c r="B9" s="21" t="s">
        <v>27</v>
      </c>
      <c r="C9" s="22">
        <v>-25</v>
      </c>
      <c r="D9" t="s">
        <v>100</v>
      </c>
    </row>
    <row r="10" spans="1:12" x14ac:dyDescent="0.25">
      <c r="A10" s="20" t="s">
        <v>43</v>
      </c>
      <c r="B10" s="21" t="s">
        <v>33</v>
      </c>
      <c r="C10" s="22">
        <v>-20</v>
      </c>
      <c r="D10" t="s">
        <v>102</v>
      </c>
    </row>
    <row r="11" spans="1:12" x14ac:dyDescent="0.25">
      <c r="A11" s="20" t="s">
        <v>44</v>
      </c>
      <c r="B11" s="21" t="s">
        <v>27</v>
      </c>
      <c r="C11" s="22">
        <v>-15</v>
      </c>
    </row>
    <row r="12" spans="1:12" x14ac:dyDescent="0.25">
      <c r="A12" s="20" t="s">
        <v>45</v>
      </c>
      <c r="B12" s="21" t="s">
        <v>27</v>
      </c>
      <c r="C12" s="22">
        <v>-15</v>
      </c>
    </row>
    <row r="13" spans="1:12" x14ac:dyDescent="0.25">
      <c r="A13" s="20" t="s">
        <v>46</v>
      </c>
      <c r="B13" s="21" t="s">
        <v>30</v>
      </c>
      <c r="C13" s="22">
        <v>-15</v>
      </c>
    </row>
    <row r="14" spans="1:12" x14ac:dyDescent="0.25">
      <c r="A14" s="20" t="s">
        <v>47</v>
      </c>
      <c r="B14" s="21" t="s">
        <v>36</v>
      </c>
      <c r="C14" s="22">
        <v>-15</v>
      </c>
    </row>
    <row r="15" spans="1:12" x14ac:dyDescent="0.25">
      <c r="A15" s="20" t="s">
        <v>48</v>
      </c>
      <c r="B15" s="21" t="s">
        <v>27</v>
      </c>
      <c r="C15" s="22">
        <v>-15</v>
      </c>
    </row>
    <row r="16" spans="1:12" x14ac:dyDescent="0.25">
      <c r="A16" s="20" t="s">
        <v>49</v>
      </c>
      <c r="B16" s="21" t="s">
        <v>27</v>
      </c>
      <c r="C16" s="22">
        <v>-15</v>
      </c>
    </row>
    <row r="17" spans="1:4" x14ac:dyDescent="0.25">
      <c r="A17" s="20" t="s">
        <v>50</v>
      </c>
      <c r="B17" s="21" t="s">
        <v>36</v>
      </c>
      <c r="C17" s="22">
        <v>-12</v>
      </c>
      <c r="D17" t="s">
        <v>111</v>
      </c>
    </row>
    <row r="18" spans="1:4" x14ac:dyDescent="0.25">
      <c r="A18" s="20" t="s">
        <v>51</v>
      </c>
      <c r="B18" s="21" t="s">
        <v>36</v>
      </c>
      <c r="C18" s="22">
        <v>-12</v>
      </c>
    </row>
    <row r="19" spans="1:4" x14ac:dyDescent="0.25">
      <c r="A19" s="20" t="s">
        <v>52</v>
      </c>
      <c r="B19" s="21" t="s">
        <v>27</v>
      </c>
      <c r="C19" s="22">
        <v>-10</v>
      </c>
    </row>
    <row r="20" spans="1:4" x14ac:dyDescent="0.25">
      <c r="A20" s="20" t="s">
        <v>53</v>
      </c>
      <c r="B20" s="21" t="s">
        <v>36</v>
      </c>
      <c r="C20" s="22">
        <v>-10</v>
      </c>
    </row>
    <row r="21" spans="1:4" ht="15.75" customHeight="1" x14ac:dyDescent="0.25">
      <c r="A21" s="20" t="s">
        <v>54</v>
      </c>
      <c r="B21" s="21" t="s">
        <v>27</v>
      </c>
      <c r="C21" s="22">
        <v>-10</v>
      </c>
    </row>
    <row r="22" spans="1:4" ht="15.75" customHeight="1" x14ac:dyDescent="0.25">
      <c r="A22" s="20" t="s">
        <v>55</v>
      </c>
      <c r="B22" s="21" t="s">
        <v>27</v>
      </c>
      <c r="C22" s="22">
        <v>-10</v>
      </c>
    </row>
    <row r="23" spans="1:4" ht="15.75" customHeight="1" x14ac:dyDescent="0.25">
      <c r="A23" s="20" t="s">
        <v>56</v>
      </c>
      <c r="B23" s="21" t="s">
        <v>27</v>
      </c>
      <c r="C23" s="22">
        <v>-8</v>
      </c>
    </row>
    <row r="24" spans="1:4" ht="15.75" customHeight="1" x14ac:dyDescent="0.25">
      <c r="A24" s="20" t="s">
        <v>57</v>
      </c>
      <c r="B24" s="21" t="s">
        <v>36</v>
      </c>
      <c r="C24" s="22">
        <v>-8</v>
      </c>
    </row>
    <row r="25" spans="1:4" ht="15.75" customHeight="1" x14ac:dyDescent="0.25">
      <c r="A25" s="20" t="s">
        <v>58</v>
      </c>
      <c r="B25" s="21" t="s">
        <v>36</v>
      </c>
      <c r="C25" s="22">
        <v>-8</v>
      </c>
    </row>
    <row r="26" spans="1:4" ht="15.75" customHeight="1" x14ac:dyDescent="0.25">
      <c r="A26" s="20" t="s">
        <v>59</v>
      </c>
      <c r="B26" s="21" t="s">
        <v>27</v>
      </c>
      <c r="C26" s="22">
        <v>-6</v>
      </c>
      <c r="D26" t="s">
        <v>103</v>
      </c>
    </row>
    <row r="27" spans="1:4" ht="15.75" customHeight="1" x14ac:dyDescent="0.25">
      <c r="A27" s="20" t="s">
        <v>60</v>
      </c>
      <c r="B27" s="21" t="s">
        <v>36</v>
      </c>
      <c r="C27" s="22">
        <v>-6</v>
      </c>
    </row>
    <row r="28" spans="1:4" ht="15.75" customHeight="1" x14ac:dyDescent="0.25">
      <c r="A28" s="20" t="s">
        <v>61</v>
      </c>
      <c r="B28" s="21" t="s">
        <v>27</v>
      </c>
      <c r="C28" s="22">
        <v>-6</v>
      </c>
    </row>
    <row r="29" spans="1:4" ht="15.75" customHeight="1" x14ac:dyDescent="0.25">
      <c r="A29" s="20" t="s">
        <v>62</v>
      </c>
      <c r="B29" s="21" t="s">
        <v>30</v>
      </c>
      <c r="C29" s="22">
        <v>-6</v>
      </c>
    </row>
    <row r="30" spans="1:4" ht="15.75" customHeight="1" x14ac:dyDescent="0.25">
      <c r="A30" s="20" t="s">
        <v>63</v>
      </c>
      <c r="B30" s="21" t="s">
        <v>27</v>
      </c>
      <c r="C30" s="22">
        <v>-5</v>
      </c>
      <c r="D30" t="s">
        <v>104</v>
      </c>
    </row>
    <row r="31" spans="1:4" ht="15.75" customHeight="1" x14ac:dyDescent="0.25">
      <c r="A31" s="20" t="s">
        <v>64</v>
      </c>
      <c r="B31" s="21" t="s">
        <v>33</v>
      </c>
      <c r="C31" s="22">
        <v>-5</v>
      </c>
      <c r="D31" t="s">
        <v>101</v>
      </c>
    </row>
    <row r="32" spans="1:4" ht="15.75" customHeight="1" x14ac:dyDescent="0.25">
      <c r="A32" s="20" t="s">
        <v>65</v>
      </c>
      <c r="B32" s="21" t="s">
        <v>30</v>
      </c>
      <c r="C32" s="22">
        <v>-3</v>
      </c>
    </row>
    <row r="33" spans="1:4" ht="15.75" customHeight="1" x14ac:dyDescent="0.25">
      <c r="A33" s="20" t="s">
        <v>66</v>
      </c>
      <c r="B33" s="21" t="s">
        <v>27</v>
      </c>
      <c r="C33" s="22">
        <v>-3</v>
      </c>
    </row>
    <row r="34" spans="1:4" ht="15.75" customHeight="1" x14ac:dyDescent="0.25">
      <c r="A34" s="20" t="s">
        <v>67</v>
      </c>
      <c r="B34" s="21" t="s">
        <v>36</v>
      </c>
      <c r="C34" s="22">
        <v>-2</v>
      </c>
    </row>
    <row r="35" spans="1:4" ht="15.75" customHeight="1" x14ac:dyDescent="0.25">
      <c r="A35" s="20" t="s">
        <v>68</v>
      </c>
      <c r="B35" s="21" t="s">
        <v>36</v>
      </c>
      <c r="C35" s="22">
        <v>-2</v>
      </c>
      <c r="D35" t="s">
        <v>99</v>
      </c>
    </row>
    <row r="36" spans="1:4" ht="23.25" customHeight="1" x14ac:dyDescent="0.35">
      <c r="A36" s="17" t="s">
        <v>69</v>
      </c>
      <c r="B36" s="17">
        <f>100+SUMPRODUCT(SUMIF($B$2:$B$35,$K$4,$C$2:$C$35))+SUMPRODUCT(SUMIF($B$2:$B$35,$K$3,$C$2:$C$35))*0.5</f>
        <v>12.5</v>
      </c>
      <c r="C36" s="28">
        <f>SUMPRODUCT(SUMIF($B$2:$B$35,$K$4,$C$2:$C$35))+SUMPRODUCT(SUMIF($B$2:$B$35,$K$3,$C$2:$C$35))*0.5</f>
        <v>-87.5</v>
      </c>
    </row>
    <row r="37" spans="1:4" ht="15.75" customHeight="1" x14ac:dyDescent="0.25">
      <c r="A37" s="29"/>
      <c r="B37" s="30"/>
      <c r="C37" s="30"/>
    </row>
    <row r="38" spans="1:4" ht="15.75" customHeight="1" x14ac:dyDescent="0.25">
      <c r="B38" s="30"/>
      <c r="C38" s="30"/>
    </row>
    <row r="39" spans="1:4" ht="15.75" customHeight="1" x14ac:dyDescent="0.35">
      <c r="A39" s="17" t="s">
        <v>70</v>
      </c>
      <c r="B39" s="18" t="s">
        <v>71</v>
      </c>
      <c r="C39" s="18" t="s">
        <v>72</v>
      </c>
    </row>
    <row r="40" spans="1:4" ht="15.75" customHeight="1" x14ac:dyDescent="0.25">
      <c r="A40" s="31" t="s">
        <v>73</v>
      </c>
      <c r="B40" s="21" t="s">
        <v>37</v>
      </c>
      <c r="C40" s="32">
        <v>2</v>
      </c>
    </row>
    <row r="41" spans="1:4" ht="15.75" customHeight="1" x14ac:dyDescent="0.25">
      <c r="A41" s="31" t="s">
        <v>74</v>
      </c>
      <c r="B41" s="21" t="s">
        <v>28</v>
      </c>
      <c r="C41" s="32">
        <v>2</v>
      </c>
    </row>
    <row r="42" spans="1:4" ht="15.75" customHeight="1" x14ac:dyDescent="0.25">
      <c r="A42" s="31" t="s">
        <v>75</v>
      </c>
      <c r="B42" s="21" t="s">
        <v>37</v>
      </c>
      <c r="C42" s="32">
        <v>2</v>
      </c>
    </row>
    <row r="43" spans="1:4" ht="15.75" customHeight="1" x14ac:dyDescent="0.25">
      <c r="A43" s="31" t="s">
        <v>76</v>
      </c>
      <c r="B43" s="21" t="s">
        <v>37</v>
      </c>
      <c r="C43" s="32">
        <v>2</v>
      </c>
    </row>
    <row r="44" spans="1:4" ht="15.75" customHeight="1" x14ac:dyDescent="0.25">
      <c r="A44" s="31" t="s">
        <v>77</v>
      </c>
      <c r="B44" s="21" t="s">
        <v>37</v>
      </c>
      <c r="C44" s="32">
        <v>3</v>
      </c>
    </row>
    <row r="45" spans="1:4" ht="15.75" customHeight="1" x14ac:dyDescent="0.25">
      <c r="A45" s="31" t="s">
        <v>78</v>
      </c>
      <c r="B45" s="21" t="s">
        <v>28</v>
      </c>
      <c r="C45" s="32">
        <v>5</v>
      </c>
    </row>
    <row r="46" spans="1:4" ht="15.75" customHeight="1" x14ac:dyDescent="0.25">
      <c r="A46" s="31" t="s">
        <v>79</v>
      </c>
      <c r="B46" s="21" t="s">
        <v>28</v>
      </c>
      <c r="C46" s="32">
        <v>5</v>
      </c>
      <c r="D46" t="s">
        <v>105</v>
      </c>
    </row>
    <row r="47" spans="1:4" ht="15.75" customHeight="1" x14ac:dyDescent="0.25">
      <c r="A47" s="31" t="s">
        <v>80</v>
      </c>
      <c r="B47" s="21" t="s">
        <v>37</v>
      </c>
      <c r="C47" s="32">
        <v>5</v>
      </c>
    </row>
    <row r="48" spans="1:4" ht="15.75" customHeight="1" x14ac:dyDescent="0.25">
      <c r="A48" s="31" t="s">
        <v>81</v>
      </c>
      <c r="B48" s="21" t="s">
        <v>28</v>
      </c>
      <c r="C48" s="32">
        <v>5</v>
      </c>
    </row>
    <row r="49" spans="1:3" ht="15.75" customHeight="1" x14ac:dyDescent="0.25">
      <c r="A49" s="31" t="s">
        <v>82</v>
      </c>
      <c r="B49" s="21" t="s">
        <v>37</v>
      </c>
      <c r="C49" s="32">
        <v>5</v>
      </c>
    </row>
    <row r="50" spans="1:3" ht="15.75" customHeight="1" x14ac:dyDescent="0.25">
      <c r="A50" s="31" t="s">
        <v>83</v>
      </c>
      <c r="B50" s="21" t="s">
        <v>37</v>
      </c>
      <c r="C50" s="32">
        <v>5</v>
      </c>
    </row>
    <row r="51" spans="1:3" ht="15.75" customHeight="1" x14ac:dyDescent="0.25">
      <c r="A51" s="31" t="s">
        <v>84</v>
      </c>
      <c r="B51" s="21" t="s">
        <v>37</v>
      </c>
      <c r="C51" s="32">
        <v>5</v>
      </c>
    </row>
    <row r="52" spans="1:3" ht="15.75" customHeight="1" x14ac:dyDescent="0.25">
      <c r="A52" s="31" t="s">
        <v>85</v>
      </c>
      <c r="B52" s="21" t="s">
        <v>37</v>
      </c>
      <c r="C52" s="32">
        <v>5</v>
      </c>
    </row>
    <row r="53" spans="1:3" ht="15.75" customHeight="1" x14ac:dyDescent="0.25">
      <c r="A53" s="31" t="s">
        <v>86</v>
      </c>
      <c r="B53" s="21" t="s">
        <v>37</v>
      </c>
      <c r="C53" s="32">
        <v>7</v>
      </c>
    </row>
    <row r="54" spans="1:3" ht="15.75" customHeight="1" x14ac:dyDescent="0.25">
      <c r="A54" s="31" t="s">
        <v>87</v>
      </c>
      <c r="B54" s="21" t="s">
        <v>37</v>
      </c>
      <c r="C54" s="32">
        <v>7</v>
      </c>
    </row>
    <row r="55" spans="1:3" ht="15.75" customHeight="1" x14ac:dyDescent="0.25">
      <c r="A55" s="31" t="s">
        <v>88</v>
      </c>
      <c r="B55" s="21" t="s">
        <v>37</v>
      </c>
      <c r="C55" s="32">
        <v>7</v>
      </c>
    </row>
    <row r="56" spans="1:3" ht="15.75" customHeight="1" x14ac:dyDescent="0.25">
      <c r="A56" s="31" t="s">
        <v>89</v>
      </c>
      <c r="B56" s="21" t="s">
        <v>37</v>
      </c>
      <c r="C56" s="32">
        <v>7</v>
      </c>
    </row>
    <row r="57" spans="1:3" ht="15.75" customHeight="1" x14ac:dyDescent="0.25">
      <c r="A57" s="31" t="s">
        <v>90</v>
      </c>
      <c r="B57" s="21" t="s">
        <v>28</v>
      </c>
      <c r="C57" s="32">
        <v>7</v>
      </c>
    </row>
    <row r="58" spans="1:3" ht="15.75" customHeight="1" x14ac:dyDescent="0.25">
      <c r="A58" s="31" t="s">
        <v>91</v>
      </c>
      <c r="B58" s="21" t="s">
        <v>37</v>
      </c>
      <c r="C58" s="32">
        <v>15</v>
      </c>
    </row>
    <row r="59" spans="1:3" ht="15.75" customHeight="1" x14ac:dyDescent="0.25">
      <c r="A59" s="31" t="s">
        <v>92</v>
      </c>
      <c r="B59" s="21" t="s">
        <v>37</v>
      </c>
      <c r="C59" s="32">
        <v>25</v>
      </c>
    </row>
    <row r="60" spans="1:3" ht="15.75" customHeight="1" x14ac:dyDescent="0.25">
      <c r="A60" s="31" t="s">
        <v>93</v>
      </c>
      <c r="B60" s="21" t="s">
        <v>37</v>
      </c>
      <c r="C60" s="32">
        <v>35</v>
      </c>
    </row>
    <row r="61" spans="1:3" ht="15.75" customHeight="1" x14ac:dyDescent="0.35">
      <c r="A61" s="17" t="s">
        <v>94</v>
      </c>
      <c r="B61" s="17">
        <f>B$36+SUMPRODUCT(SUMIF($B$40:$B$60,$L$1,$C$40:$C$60))+SUMPRODUCT(SUMIF($B$40:$B$60,$L$3,$C$40:$C$60))*0.5</f>
        <v>36.5</v>
      </c>
      <c r="C61" s="33">
        <f>SUMPRODUCT(SUMIF($B$40:$B$60,$L$1,$C$40:$C$60))+SUMPRODUCT(SUMIF($B$40:$B$60,$L$3,$C$40:$C$60))*0.5</f>
        <v>24</v>
      </c>
    </row>
    <row r="62" spans="1:3" ht="15.75" customHeight="1" x14ac:dyDescent="0.25"/>
    <row r="63" spans="1:3" ht="15.75" customHeight="1" x14ac:dyDescent="0.25"/>
    <row r="64" spans="1:3" ht="15.75" customHeight="1" x14ac:dyDescent="0.3">
      <c r="A64" s="18" t="s">
        <v>95</v>
      </c>
      <c r="B64" s="1"/>
    </row>
    <row r="65" spans="1:2" ht="15.75" customHeight="1" x14ac:dyDescent="0.25">
      <c r="A65" s="14" t="s">
        <v>96</v>
      </c>
      <c r="B65" s="34" t="s">
        <v>37</v>
      </c>
    </row>
    <row r="66" spans="1:2" ht="15.75" customHeight="1" x14ac:dyDescent="0.25">
      <c r="A66" s="14" t="s">
        <v>97</v>
      </c>
      <c r="B66" s="34" t="s">
        <v>37</v>
      </c>
    </row>
    <row r="67" spans="1:2" ht="15.75" customHeight="1" x14ac:dyDescent="0.25">
      <c r="A67" s="14" t="s">
        <v>98</v>
      </c>
      <c r="B67" s="34" t="s">
        <v>37</v>
      </c>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B35">
    <cfRule type="cellIs" dxfId="11" priority="9" operator="equal">
      <formula>$K$4</formula>
    </cfRule>
    <cfRule type="cellIs" dxfId="10" priority="10" operator="equal">
      <formula>$K$3</formula>
    </cfRule>
    <cfRule type="cellIs" dxfId="9" priority="11" operator="equal">
      <formula>$K$2</formula>
    </cfRule>
    <cfRule type="cellIs" dxfId="8" priority="12" operator="equal">
      <formula>$K$1</formula>
    </cfRule>
  </conditionalFormatting>
  <conditionalFormatting sqref="B40:B60">
    <cfRule type="cellIs" dxfId="7" priority="1" operator="equal">
      <formula>$L$4</formula>
    </cfRule>
    <cfRule type="cellIs" dxfId="6" priority="2" operator="equal">
      <formula>$L$3</formula>
    </cfRule>
    <cfRule type="cellIs" dxfId="5" priority="3" operator="equal">
      <formula>$L$2</formula>
    </cfRule>
    <cfRule type="cellIs" dxfId="4" priority="4" operator="equal">
      <formula>$L$1</formula>
    </cfRule>
  </conditionalFormatting>
  <conditionalFormatting sqref="B65:B67">
    <cfRule type="cellIs" dxfId="3" priority="17" operator="equal">
      <formula>$L$4</formula>
    </cfRule>
    <cfRule type="cellIs" dxfId="2" priority="18" operator="equal">
      <formula>$L$3</formula>
    </cfRule>
    <cfRule type="cellIs" dxfId="1" priority="19" operator="equal">
      <formula>$L$2</formula>
    </cfRule>
    <cfRule type="cellIs" dxfId="0" priority="20" operator="equal">
      <formula>$L$1</formula>
    </cfRule>
  </conditionalFormatting>
  <dataValidations count="2">
    <dataValidation type="list" allowBlank="1" showErrorMessage="1" sqref="B65:B67 B40:B60" xr:uid="{00000000-0002-0000-0100-000000000000}">
      <formula1>$L$1:$L$4</formula1>
    </dataValidation>
    <dataValidation type="list" allowBlank="1" showErrorMessage="1" sqref="B2:B35" xr:uid="{00000000-0002-0000-0100-000001000000}">
      <formula1>$K$1:$K$4</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 Info</vt:lpstr>
      <vt:lpstr>Game Score Rating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Ashtyn Lane</cp:lastModifiedBy>
  <dcterms:modified xsi:type="dcterms:W3CDTF">2023-07-20T22:09:25Z</dcterms:modified>
</cp:coreProperties>
</file>