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suji\SourceCode\Local\buildsheet\"/>
    </mc:Choice>
  </mc:AlternateContent>
  <xr:revisionPtr revIDLastSave="0" documentId="13_ncr:1_{73395E60-899B-4475-B30C-E7A5C165977A}" xr6:coauthVersionLast="47" xr6:coauthVersionMax="47" xr10:uidLastSave="{00000000-0000-0000-0000-000000000000}"/>
  <bookViews>
    <workbookView xWindow="-120" yWindow="-120" windowWidth="29040" windowHeight="15720" tabRatio="939" xr2:uid="{E86B7F64-D4B2-42B2-BB21-CEFB44C19956}"/>
  </bookViews>
  <sheets>
    <sheet name="SAP" sheetId="3" r:id="rId1"/>
    <sheet name="Azure Load Balancer" sheetId="15" r:id="rId2"/>
    <sheet name="Optimizer Non_Prod" sheetId="19" r:id="rId3"/>
    <sheet name="Optimizer Prod" sheetId="13" r:id="rId4"/>
    <sheet name="MaxDB Non_Prod" sheetId="17" r:id="rId5"/>
    <sheet name="MaxDB Prod" sheetId="12" r:id="rId6"/>
    <sheet name="APO Non_Prod" sheetId="20" r:id="rId7"/>
    <sheet name="APO Prod" sheetId="11" r:id="rId8"/>
    <sheet name="IQ Non_Prod" sheetId="21" r:id="rId9"/>
    <sheet name="IQ Prod" sheetId="10" r:id="rId10"/>
    <sheet name="DB2 DB_v1 Prod" sheetId="9" r:id="rId11"/>
    <sheet name="DB2 DB_v2 Prod" sheetId="8" r:id="rId12"/>
    <sheet name="ASCS+PAS+NFS" sheetId="1" r:id="rId13"/>
    <sheet name="ASCS Prod" sheetId="6" r:id="rId14"/>
    <sheet name="ASCS Non_Prod" sheetId="5" r:id="rId15"/>
    <sheet name="PAS Non_Prod" sheetId="7" r:id="rId16"/>
    <sheet name="PAS Prod" sheetId="16" r:id="rId17"/>
    <sheet name="HANA Non_Prod" sheetId="2" r:id="rId18"/>
    <sheet name="HANA Prod" sheetId="18" r:id="rId19"/>
    <sheet name="DB2 DB Non_Prod" sheetId="4" r:id="rId20"/>
  </sheets>
  <definedNames>
    <definedName name="AvailabilityGroup" localSheetId="14">#REF!</definedName>
    <definedName name="AvailabilityGroup" localSheetId="13">#REF!</definedName>
    <definedName name="AvailabilityGroup" localSheetId="10">#REF!</definedName>
    <definedName name="AvailabilityGroup" localSheetId="11">#REF!</definedName>
    <definedName name="AvailabilityGroup" localSheetId="15">#REF!</definedName>
    <definedName name="AvailabilityGroup" localSheetId="16">#REF!</definedName>
    <definedName name="AvailabilityGroup">#REF!</definedName>
    <definedName name="AWS_Ded_Region_Fee" localSheetId="6" hidden="1">#REF!</definedName>
    <definedName name="AWS_Ded_Region_Fee" localSheetId="7" hidden="1">#REF!</definedName>
    <definedName name="AWS_Ded_Region_Fee" localSheetId="10" hidden="1">#REF!</definedName>
    <definedName name="AWS_Ded_Region_Fee" localSheetId="11" hidden="1">#REF!</definedName>
    <definedName name="AWS_Ded_Region_Fee" localSheetId="8" hidden="1">#REF!</definedName>
    <definedName name="AWS_Ded_Region_Fee" localSheetId="9" hidden="1">#REF!</definedName>
    <definedName name="AWS_Ded_Region_Fee" localSheetId="4" hidden="1">#REF!</definedName>
    <definedName name="AWS_Ded_Region_Fee" localSheetId="5" hidden="1">#REF!</definedName>
    <definedName name="AWS_Ded_Region_Fee" localSheetId="2" hidden="1">#REF!</definedName>
    <definedName name="AWS_Ded_Region_Fee" localSheetId="3" hidden="1">#REF!</definedName>
    <definedName name="AWS_Ded_Region_Fee" hidden="1">#REF!</definedName>
    <definedName name="AWS_EC2_Data_Eur" localSheetId="6" hidden="1">#REF!</definedName>
    <definedName name="AWS_EC2_Data_Eur" localSheetId="7" hidden="1">#REF!</definedName>
    <definedName name="AWS_EC2_Data_Eur" localSheetId="10" hidden="1">#REF!</definedName>
    <definedName name="AWS_EC2_Data_Eur" localSheetId="11" hidden="1">#REF!</definedName>
    <definedName name="AWS_EC2_Data_Eur" localSheetId="8" hidden="1">#REF!</definedName>
    <definedName name="AWS_EC2_Data_Eur" localSheetId="9" hidden="1">#REF!</definedName>
    <definedName name="AWS_EC2_Data_Eur" localSheetId="4" hidden="1">#REF!</definedName>
    <definedName name="AWS_EC2_Data_Eur" localSheetId="5" hidden="1">#REF!</definedName>
    <definedName name="AWS_EC2_Data_Eur" localSheetId="2" hidden="1">#REF!</definedName>
    <definedName name="AWS_EC2_Data_Eur" localSheetId="3" hidden="1">#REF!</definedName>
    <definedName name="AWS_EC2_Data_Eur" hidden="1">#REF!</definedName>
    <definedName name="AWS_EC2_Data_Supp_Eur" localSheetId="6" hidden="1">#REF!</definedName>
    <definedName name="AWS_EC2_Data_Supp_Eur" localSheetId="7" hidden="1">#REF!</definedName>
    <definedName name="AWS_EC2_Data_Supp_Eur" localSheetId="10" hidden="1">#REF!</definedName>
    <definedName name="AWS_EC2_Data_Supp_Eur" localSheetId="11" hidden="1">#REF!</definedName>
    <definedName name="AWS_EC2_Data_Supp_Eur" localSheetId="8" hidden="1">#REF!</definedName>
    <definedName name="AWS_EC2_Data_Supp_Eur" localSheetId="9" hidden="1">#REF!</definedName>
    <definedName name="AWS_EC2_Data_Supp_Eur" localSheetId="4" hidden="1">#REF!</definedName>
    <definedName name="AWS_EC2_Data_Supp_Eur" localSheetId="5" hidden="1">#REF!</definedName>
    <definedName name="AWS_EC2_Data_Supp_Eur" localSheetId="2" hidden="1">#REF!</definedName>
    <definedName name="AWS_EC2_Data_Supp_Eur" localSheetId="3" hidden="1">#REF!</definedName>
    <definedName name="AWS_EC2_Data_Supp_Eur" hidden="1">#REF!</definedName>
    <definedName name="AWS_EC2SQL_Data_Eur" localSheetId="6" hidden="1">#REF!</definedName>
    <definedName name="AWS_EC2SQL_Data_Eur" localSheetId="7" hidden="1">#REF!</definedName>
    <definedName name="AWS_EC2SQL_Data_Eur" localSheetId="10" hidden="1">#REF!</definedName>
    <definedName name="AWS_EC2SQL_Data_Eur" localSheetId="11" hidden="1">#REF!</definedName>
    <definedName name="AWS_EC2SQL_Data_Eur" localSheetId="8" hidden="1">#REF!</definedName>
    <definedName name="AWS_EC2SQL_Data_Eur" localSheetId="9" hidden="1">#REF!</definedName>
    <definedName name="AWS_EC2SQL_Data_Eur" localSheetId="4" hidden="1">#REF!</definedName>
    <definedName name="AWS_EC2SQL_Data_Eur" localSheetId="5" hidden="1">#REF!</definedName>
    <definedName name="AWS_EC2SQL_Data_Eur" localSheetId="2" hidden="1">#REF!</definedName>
    <definedName name="AWS_EC2SQL_Data_Eur" localSheetId="3" hidden="1">#REF!</definedName>
    <definedName name="AWS_EC2SQL_Data_Eur" hidden="1">#REF!</definedName>
    <definedName name="AWS_EC2SQL_Data_Supp_Eur" localSheetId="6" hidden="1">#REF!</definedName>
    <definedName name="AWS_EC2SQL_Data_Supp_Eur" localSheetId="7" hidden="1">#REF!</definedName>
    <definedName name="AWS_EC2SQL_Data_Supp_Eur" localSheetId="10" hidden="1">#REF!</definedName>
    <definedName name="AWS_EC2SQL_Data_Supp_Eur" localSheetId="11" hidden="1">#REF!</definedName>
    <definedName name="AWS_EC2SQL_Data_Supp_Eur" localSheetId="8" hidden="1">#REF!</definedName>
    <definedName name="AWS_EC2SQL_Data_Supp_Eur" localSheetId="9" hidden="1">#REF!</definedName>
    <definedName name="AWS_EC2SQL_Data_Supp_Eur" localSheetId="4" hidden="1">#REF!</definedName>
    <definedName name="AWS_EC2SQL_Data_Supp_Eur" localSheetId="5" hidden="1">#REF!</definedName>
    <definedName name="AWS_EC2SQL_Data_Supp_Eur" localSheetId="2" hidden="1">#REF!</definedName>
    <definedName name="AWS_EC2SQL_Data_Supp_Eur" localSheetId="3" hidden="1">#REF!</definedName>
    <definedName name="AWS_EC2SQL_Data_Supp_Eur" hidden="1">#REF!</definedName>
    <definedName name="AWS_LoadBal_Eur" localSheetId="6" hidden="1">#REF!</definedName>
    <definedName name="AWS_LoadBal_Eur" localSheetId="7" hidden="1">#REF!</definedName>
    <definedName name="AWS_LoadBal_Eur" localSheetId="10" hidden="1">#REF!</definedName>
    <definedName name="AWS_LoadBal_Eur" localSheetId="11" hidden="1">#REF!</definedName>
    <definedName name="AWS_LoadBal_Eur" localSheetId="8" hidden="1">#REF!</definedName>
    <definedName name="AWS_LoadBal_Eur" localSheetId="9" hidden="1">#REF!</definedName>
    <definedName name="AWS_LoadBal_Eur" localSheetId="4" hidden="1">#REF!</definedName>
    <definedName name="AWS_LoadBal_Eur" localSheetId="5" hidden="1">#REF!</definedName>
    <definedName name="AWS_LoadBal_Eur" localSheetId="2" hidden="1">#REF!</definedName>
    <definedName name="AWS_LoadBal_Eur" localSheetId="3" hidden="1">#REF!</definedName>
    <definedName name="AWS_LoadBal_Eur" hidden="1">#REF!</definedName>
    <definedName name="AWS_LoadBal_Supp_Eur" localSheetId="6" hidden="1">#REF!</definedName>
    <definedName name="AWS_LoadBal_Supp_Eur" localSheetId="7" hidden="1">#REF!</definedName>
    <definedName name="AWS_LoadBal_Supp_Eur" localSheetId="10" hidden="1">#REF!</definedName>
    <definedName name="AWS_LoadBal_Supp_Eur" localSheetId="11" hidden="1">#REF!</definedName>
    <definedName name="AWS_LoadBal_Supp_Eur" localSheetId="8" hidden="1">#REF!</definedName>
    <definedName name="AWS_LoadBal_Supp_Eur" localSheetId="9" hidden="1">#REF!</definedName>
    <definedName name="AWS_LoadBal_Supp_Eur" localSheetId="4" hidden="1">#REF!</definedName>
    <definedName name="AWS_LoadBal_Supp_Eur" localSheetId="5" hidden="1">#REF!</definedName>
    <definedName name="AWS_LoadBal_Supp_Eur" localSheetId="2" hidden="1">#REF!</definedName>
    <definedName name="AWS_LoadBal_Supp_Eur" localSheetId="3" hidden="1">#REF!</definedName>
    <definedName name="AWS_LoadBal_Supp_Eur" hidden="1">#REF!</definedName>
    <definedName name="AWS_NONDed_Region_Fee" localSheetId="6" hidden="1">#REF!</definedName>
    <definedName name="AWS_NONDed_Region_Fee" localSheetId="7" hidden="1">#REF!</definedName>
    <definedName name="AWS_NONDed_Region_Fee" localSheetId="10" hidden="1">#REF!</definedName>
    <definedName name="AWS_NONDed_Region_Fee" localSheetId="11" hidden="1">#REF!</definedName>
    <definedName name="AWS_NONDed_Region_Fee" localSheetId="8" hidden="1">#REF!</definedName>
    <definedName name="AWS_NONDed_Region_Fee" localSheetId="9" hidden="1">#REF!</definedName>
    <definedName name="AWS_NONDed_Region_Fee" localSheetId="4" hidden="1">#REF!</definedName>
    <definedName name="AWS_NONDed_Region_Fee" localSheetId="5" hidden="1">#REF!</definedName>
    <definedName name="AWS_NONDed_Region_Fee" localSheetId="2" hidden="1">#REF!</definedName>
    <definedName name="AWS_NONDed_Region_Fee" localSheetId="3" hidden="1">#REF!</definedName>
    <definedName name="AWS_NONDed_Region_Fee" hidden="1">#REF!</definedName>
    <definedName name="AWS_SQLEC2_Compute_Eur" localSheetId="6" hidden="1">#REF!</definedName>
    <definedName name="AWS_SQLEC2_Compute_Eur" localSheetId="7" hidden="1">#REF!</definedName>
    <definedName name="AWS_SQLEC2_Compute_Eur" localSheetId="10" hidden="1">#REF!</definedName>
    <definedName name="AWS_SQLEC2_Compute_Eur" localSheetId="11" hidden="1">#REF!</definedName>
    <definedName name="AWS_SQLEC2_Compute_Eur" localSheetId="8" hidden="1">#REF!</definedName>
    <definedName name="AWS_SQLEC2_Compute_Eur" localSheetId="9" hidden="1">#REF!</definedName>
    <definedName name="AWS_SQLEC2_Compute_Eur" localSheetId="4" hidden="1">#REF!</definedName>
    <definedName name="AWS_SQLEC2_Compute_Eur" localSheetId="5" hidden="1">#REF!</definedName>
    <definedName name="AWS_SQLEC2_Compute_Eur" localSheetId="2" hidden="1">#REF!</definedName>
    <definedName name="AWS_SQLEC2_Compute_Eur" localSheetId="3" hidden="1">#REF!</definedName>
    <definedName name="AWS_SQLEC2_Compute_Eur" hidden="1">#REF!</definedName>
    <definedName name="AWS_SQLEC2_Store_Eur" localSheetId="6" hidden="1">#REF!</definedName>
    <definedName name="AWS_SQLEC2_Store_Eur" localSheetId="7" hidden="1">#REF!</definedName>
    <definedName name="AWS_SQLEC2_Store_Eur" localSheetId="10" hidden="1">#REF!</definedName>
    <definedName name="AWS_SQLEC2_Store_Eur" localSheetId="11" hidden="1">#REF!</definedName>
    <definedName name="AWS_SQLEC2_Store_Eur" localSheetId="8" hidden="1">#REF!</definedName>
    <definedName name="AWS_SQLEC2_Store_Eur" localSheetId="9" hidden="1">#REF!</definedName>
    <definedName name="AWS_SQLEC2_Store_Eur" localSheetId="4" hidden="1">#REF!</definedName>
    <definedName name="AWS_SQLEC2_Store_Eur" localSheetId="5" hidden="1">#REF!</definedName>
    <definedName name="AWS_SQLEC2_Store_Eur" localSheetId="2" hidden="1">#REF!</definedName>
    <definedName name="AWS_SQLEC2_Store_Eur" localSheetId="3" hidden="1">#REF!</definedName>
    <definedName name="AWS_SQLEC2_Store_Eur" hidden="1">#REF!</definedName>
    <definedName name="AWS_SQLEC2_Sup_Eur" localSheetId="6" hidden="1">#REF!</definedName>
    <definedName name="AWS_SQLEC2_Sup_Eur" localSheetId="7" hidden="1">#REF!</definedName>
    <definedName name="AWS_SQLEC2_Sup_Eur" localSheetId="10" hidden="1">#REF!</definedName>
    <definedName name="AWS_SQLEC2_Sup_Eur" localSheetId="11" hidden="1">#REF!</definedName>
    <definedName name="AWS_SQLEC2_Sup_Eur" localSheetId="8" hidden="1">#REF!</definedName>
    <definedName name="AWS_SQLEC2_Sup_Eur" localSheetId="9" hidden="1">#REF!</definedName>
    <definedName name="AWS_SQLEC2_Sup_Eur" localSheetId="4" hidden="1">#REF!</definedName>
    <definedName name="AWS_SQLEC2_Sup_Eur" localSheetId="5" hidden="1">#REF!</definedName>
    <definedName name="AWS_SQLEC2_Sup_Eur" localSheetId="2" hidden="1">#REF!</definedName>
    <definedName name="AWS_SQLEC2_Sup_Eur" localSheetId="3" hidden="1">#REF!</definedName>
    <definedName name="AWS_SQLEC2_Sup_Eur" hidden="1">#REF!</definedName>
    <definedName name="AWS_SQLRDS_Compute_Eur" localSheetId="6" hidden="1">#REF!</definedName>
    <definedName name="AWS_SQLRDS_Compute_Eur" localSheetId="7" hidden="1">#REF!</definedName>
    <definedName name="AWS_SQLRDS_Compute_Eur" localSheetId="10" hidden="1">#REF!</definedName>
    <definedName name="AWS_SQLRDS_Compute_Eur" localSheetId="11" hidden="1">#REF!</definedName>
    <definedName name="AWS_SQLRDS_Compute_Eur" localSheetId="8" hidden="1">#REF!</definedName>
    <definedName name="AWS_SQLRDS_Compute_Eur" localSheetId="9" hidden="1">#REF!</definedName>
    <definedName name="AWS_SQLRDS_Compute_Eur" localSheetId="4" hidden="1">#REF!</definedName>
    <definedName name="AWS_SQLRDS_Compute_Eur" localSheetId="5" hidden="1">#REF!</definedName>
    <definedName name="AWS_SQLRDS_Compute_Eur" localSheetId="2" hidden="1">#REF!</definedName>
    <definedName name="AWS_SQLRDS_Compute_Eur" localSheetId="3" hidden="1">#REF!</definedName>
    <definedName name="AWS_SQLRDS_Compute_Eur" hidden="1">#REF!</definedName>
    <definedName name="AWS_SQLRDS_Data_Eur" localSheetId="6" hidden="1">#REF!</definedName>
    <definedName name="AWS_SQLRDS_Data_Eur" localSheetId="7" hidden="1">#REF!</definedName>
    <definedName name="AWS_SQLRDS_Data_Eur" localSheetId="10" hidden="1">#REF!</definedName>
    <definedName name="AWS_SQLRDS_Data_Eur" localSheetId="11" hidden="1">#REF!</definedName>
    <definedName name="AWS_SQLRDS_Data_Eur" localSheetId="8" hidden="1">#REF!</definedName>
    <definedName name="AWS_SQLRDS_Data_Eur" localSheetId="9" hidden="1">#REF!</definedName>
    <definedName name="AWS_SQLRDS_Data_Eur" localSheetId="4" hidden="1">#REF!</definedName>
    <definedName name="AWS_SQLRDS_Data_Eur" localSheetId="5" hidden="1">#REF!</definedName>
    <definedName name="AWS_SQLRDS_Data_Eur" localSheetId="2" hidden="1">#REF!</definedName>
    <definedName name="AWS_SQLRDS_Data_Eur" localSheetId="3" hidden="1">#REF!</definedName>
    <definedName name="AWS_SQLRDS_Data_Eur" hidden="1">#REF!</definedName>
    <definedName name="AWS_SQLRDS_Data_Supp_Eur" localSheetId="6" hidden="1">#REF!</definedName>
    <definedName name="AWS_SQLRDS_Data_Supp_Eur" localSheetId="7" hidden="1">#REF!</definedName>
    <definedName name="AWS_SQLRDS_Data_Supp_Eur" localSheetId="10" hidden="1">#REF!</definedName>
    <definedName name="AWS_SQLRDS_Data_Supp_Eur" localSheetId="11" hidden="1">#REF!</definedName>
    <definedName name="AWS_SQLRDS_Data_Supp_Eur" localSheetId="8" hidden="1">#REF!</definedName>
    <definedName name="AWS_SQLRDS_Data_Supp_Eur" localSheetId="9" hidden="1">#REF!</definedName>
    <definedName name="AWS_SQLRDS_Data_Supp_Eur" localSheetId="4" hidden="1">#REF!</definedName>
    <definedName name="AWS_SQLRDS_Data_Supp_Eur" localSheetId="5" hidden="1">#REF!</definedName>
    <definedName name="AWS_SQLRDS_Data_Supp_Eur" localSheetId="2" hidden="1">#REF!</definedName>
    <definedName name="AWS_SQLRDS_Data_Supp_Eur" localSheetId="3" hidden="1">#REF!</definedName>
    <definedName name="AWS_SQLRDS_Data_Supp_Eur" hidden="1">#REF!</definedName>
    <definedName name="AWS_SQLRDS_Store_Eur" localSheetId="6" hidden="1">#REF!</definedName>
    <definedName name="AWS_SQLRDS_Store_Eur" localSheetId="7" hidden="1">#REF!</definedName>
    <definedName name="AWS_SQLRDS_Store_Eur" localSheetId="10" hidden="1">#REF!</definedName>
    <definedName name="AWS_SQLRDS_Store_Eur" localSheetId="11" hidden="1">#REF!</definedName>
    <definedName name="AWS_SQLRDS_Store_Eur" localSheetId="8" hidden="1">#REF!</definedName>
    <definedName name="AWS_SQLRDS_Store_Eur" localSheetId="9" hidden="1">#REF!</definedName>
    <definedName name="AWS_SQLRDS_Store_Eur" localSheetId="4" hidden="1">#REF!</definedName>
    <definedName name="AWS_SQLRDS_Store_Eur" localSheetId="5" hidden="1">#REF!</definedName>
    <definedName name="AWS_SQLRDS_Store_Eur" localSheetId="2" hidden="1">#REF!</definedName>
    <definedName name="AWS_SQLRDS_Store_Eur" localSheetId="3" hidden="1">#REF!</definedName>
    <definedName name="AWS_SQLRDS_Store_Eur" hidden="1">#REF!</definedName>
    <definedName name="AWS_SQLRDS_Sup_Eur" localSheetId="6" hidden="1">#REF!</definedName>
    <definedName name="AWS_SQLRDS_Sup_Eur" localSheetId="7" hidden="1">#REF!</definedName>
    <definedName name="AWS_SQLRDS_Sup_Eur" localSheetId="10" hidden="1">#REF!</definedName>
    <definedName name="AWS_SQLRDS_Sup_Eur" localSheetId="11" hidden="1">#REF!</definedName>
    <definedName name="AWS_SQLRDS_Sup_Eur" localSheetId="8" hidden="1">#REF!</definedName>
    <definedName name="AWS_SQLRDS_Sup_Eur" localSheetId="9" hidden="1">#REF!</definedName>
    <definedName name="AWS_SQLRDS_Sup_Eur" localSheetId="4" hidden="1">#REF!</definedName>
    <definedName name="AWS_SQLRDS_Sup_Eur" localSheetId="5" hidden="1">#REF!</definedName>
    <definedName name="AWS_SQLRDS_Sup_Eur" localSheetId="2" hidden="1">#REF!</definedName>
    <definedName name="AWS_SQLRDS_Sup_Eur" localSheetId="3" hidden="1">#REF!</definedName>
    <definedName name="AWS_SQLRDS_Sup_Eur" hidden="1">#REF!</definedName>
    <definedName name="AWS_Support_RATE" localSheetId="6" hidden="1">#REF!</definedName>
    <definedName name="AWS_Support_RATE" localSheetId="7" hidden="1">#REF!</definedName>
    <definedName name="AWS_Support_RATE" localSheetId="10" hidden="1">#REF!</definedName>
    <definedName name="AWS_Support_RATE" localSheetId="11" hidden="1">#REF!</definedName>
    <definedName name="AWS_Support_RATE" localSheetId="8" hidden="1">#REF!</definedName>
    <definedName name="AWS_Support_RATE" localSheetId="9" hidden="1">#REF!</definedName>
    <definedName name="AWS_Support_RATE" localSheetId="4" hidden="1">#REF!</definedName>
    <definedName name="AWS_Support_RATE" localSheetId="5" hidden="1">#REF!</definedName>
    <definedName name="AWS_Support_RATE" localSheetId="2" hidden="1">#REF!</definedName>
    <definedName name="AWS_Support_RATE" localSheetId="3" hidden="1">#REF!</definedName>
    <definedName name="AWS_Support_RATE" hidden="1">#REF!</definedName>
    <definedName name="AWS_Win_Compute_Eur" localSheetId="6" hidden="1">#REF!</definedName>
    <definedName name="AWS_Win_Compute_Eur" localSheetId="7" hidden="1">#REF!</definedName>
    <definedName name="AWS_Win_Compute_Eur" localSheetId="10" hidden="1">#REF!</definedName>
    <definedName name="AWS_Win_Compute_Eur" localSheetId="11" hidden="1">#REF!</definedName>
    <definedName name="AWS_Win_Compute_Eur" localSheetId="8" hidden="1">#REF!</definedName>
    <definedName name="AWS_Win_Compute_Eur" localSheetId="9" hidden="1">#REF!</definedName>
    <definedName name="AWS_Win_Compute_Eur" localSheetId="4" hidden="1">#REF!</definedName>
    <definedName name="AWS_Win_Compute_Eur" localSheetId="5" hidden="1">#REF!</definedName>
    <definedName name="AWS_Win_Compute_Eur" localSheetId="2" hidden="1">#REF!</definedName>
    <definedName name="AWS_Win_Compute_Eur" localSheetId="3" hidden="1">#REF!</definedName>
    <definedName name="AWS_Win_Compute_Eur" hidden="1">#REF!</definedName>
    <definedName name="AWS_Win_Store_Eur" localSheetId="6" hidden="1">#REF!</definedName>
    <definedName name="AWS_Win_Store_Eur" localSheetId="7" hidden="1">#REF!</definedName>
    <definedName name="AWS_Win_Store_Eur" localSheetId="10" hidden="1">#REF!</definedName>
    <definedName name="AWS_Win_Store_Eur" localSheetId="11" hidden="1">#REF!</definedName>
    <definedName name="AWS_Win_Store_Eur" localSheetId="8" hidden="1">#REF!</definedName>
    <definedName name="AWS_Win_Store_Eur" localSheetId="9" hidden="1">#REF!</definedName>
    <definedName name="AWS_Win_Store_Eur" localSheetId="4" hidden="1">#REF!</definedName>
    <definedName name="AWS_Win_Store_Eur" localSheetId="5" hidden="1">#REF!</definedName>
    <definedName name="AWS_Win_Store_Eur" localSheetId="2" hidden="1">#REF!</definedName>
    <definedName name="AWS_Win_Store_Eur" localSheetId="3" hidden="1">#REF!</definedName>
    <definedName name="AWS_Win_Store_Eur" hidden="1">#REF!</definedName>
    <definedName name="AWS_Win_Sup_Eur" localSheetId="6" hidden="1">#REF!</definedName>
    <definedName name="AWS_Win_Sup_Eur" localSheetId="7" hidden="1">#REF!</definedName>
    <definedName name="AWS_Win_Sup_Eur" localSheetId="10" hidden="1">#REF!</definedName>
    <definedName name="AWS_Win_Sup_Eur" localSheetId="11" hidden="1">#REF!</definedName>
    <definedName name="AWS_Win_Sup_Eur" localSheetId="8" hidden="1">#REF!</definedName>
    <definedName name="AWS_Win_Sup_Eur" localSheetId="9" hidden="1">#REF!</definedName>
    <definedName name="AWS_Win_Sup_Eur" localSheetId="4" hidden="1">#REF!</definedName>
    <definedName name="AWS_Win_Sup_Eur" localSheetId="5" hidden="1">#REF!</definedName>
    <definedName name="AWS_Win_Sup_Eur" localSheetId="2" hidden="1">#REF!</definedName>
    <definedName name="AWS_Win_Sup_Eur" localSheetId="3" hidden="1">#REF!</definedName>
    <definedName name="AWS_Win_Sup_Eur" hidden="1">#REF!</definedName>
    <definedName name="AWSNEW1" localSheetId="6" hidden="1">#REF!</definedName>
    <definedName name="AWSNEW1" localSheetId="7" hidden="1">#REF!</definedName>
    <definedName name="AWSNEW1" localSheetId="10" hidden="1">#REF!</definedName>
    <definedName name="AWSNEW1" localSheetId="11" hidden="1">#REF!</definedName>
    <definedName name="AWSNEW1" localSheetId="8" hidden="1">#REF!</definedName>
    <definedName name="AWSNEW1" localSheetId="9" hidden="1">#REF!</definedName>
    <definedName name="AWSNEW1" localSheetId="4" hidden="1">#REF!</definedName>
    <definedName name="AWSNEW1" localSheetId="5" hidden="1">#REF!</definedName>
    <definedName name="AWSNEW1" localSheetId="2" hidden="1">#REF!</definedName>
    <definedName name="AWSNEW1" localSheetId="3" hidden="1">#REF!</definedName>
    <definedName name="AWSNEW1" hidden="1">#REF!</definedName>
    <definedName name="AWSNEW2" localSheetId="6" hidden="1">#REF!</definedName>
    <definedName name="AWSNEW2" localSheetId="7" hidden="1">#REF!</definedName>
    <definedName name="AWSNEW2" localSheetId="10" hidden="1">#REF!</definedName>
    <definedName name="AWSNEW2" localSheetId="11" hidden="1">#REF!</definedName>
    <definedName name="AWSNEW2" localSheetId="8" hidden="1">#REF!</definedName>
    <definedName name="AWSNEW2" localSheetId="9" hidden="1">#REF!</definedName>
    <definedName name="AWSNEW2" localSheetId="4" hidden="1">#REF!</definedName>
    <definedName name="AWSNEW2" localSheetId="5" hidden="1">#REF!</definedName>
    <definedName name="AWSNEW2" localSheetId="2" hidden="1">#REF!</definedName>
    <definedName name="AWSNEW2" localSheetId="3" hidden="1">#REF!</definedName>
    <definedName name="AWSNEW2" hidden="1">#REF!</definedName>
    <definedName name="Azure">#REF!</definedName>
    <definedName name="BLpar_Licences" localSheetId="6" hidden="1">#REF!</definedName>
    <definedName name="BLpar_Licences" localSheetId="7" hidden="1">#REF!</definedName>
    <definedName name="BLpar_Licences" localSheetId="10" hidden="1">#REF!</definedName>
    <definedName name="BLpar_Licences" localSheetId="11" hidden="1">#REF!</definedName>
    <definedName name="BLpar_Licences" localSheetId="8" hidden="1">#REF!</definedName>
    <definedName name="BLpar_Licences" localSheetId="9" hidden="1">#REF!</definedName>
    <definedName name="BLpar_Licences" localSheetId="4" hidden="1">#REF!</definedName>
    <definedName name="BLpar_Licences" localSheetId="5" hidden="1">#REF!</definedName>
    <definedName name="BLpar_Licences" localSheetId="2" hidden="1">#REF!</definedName>
    <definedName name="BLpar_Licences" localSheetId="3" hidden="1">#REF!</definedName>
    <definedName name="BLpar_Licences" hidden="1">#REF!</definedName>
    <definedName name="Cost_per_BGb" localSheetId="6" hidden="1">#REF!</definedName>
    <definedName name="Cost_per_BGb" localSheetId="7" hidden="1">#REF!</definedName>
    <definedName name="Cost_per_BGb" localSheetId="10" hidden="1">#REF!</definedName>
    <definedName name="Cost_per_BGb" localSheetId="11" hidden="1">#REF!</definedName>
    <definedName name="Cost_per_BGb" localSheetId="8" hidden="1">#REF!</definedName>
    <definedName name="Cost_per_BGb" localSheetId="9" hidden="1">#REF!</definedName>
    <definedName name="Cost_per_BGb" localSheetId="4" hidden="1">#REF!</definedName>
    <definedName name="Cost_per_BGb" localSheetId="5" hidden="1">#REF!</definedName>
    <definedName name="Cost_per_BGb" localSheetId="2" hidden="1">#REF!</definedName>
    <definedName name="Cost_per_BGb" localSheetId="3" hidden="1">#REF!</definedName>
    <definedName name="Cost_per_BGb" hidden="1">#REF!</definedName>
    <definedName name="Cost_per_BPU" localSheetId="6" hidden="1">#REF!</definedName>
    <definedName name="Cost_per_BPU" localSheetId="7" hidden="1">#REF!</definedName>
    <definedName name="Cost_per_BPU" localSheetId="10" hidden="1">#REF!</definedName>
    <definedName name="Cost_per_BPU" localSheetId="11" hidden="1">#REF!</definedName>
    <definedName name="Cost_per_BPU" localSheetId="8" hidden="1">#REF!</definedName>
    <definedName name="Cost_per_BPU" localSheetId="9" hidden="1">#REF!</definedName>
    <definedName name="Cost_per_BPU" localSheetId="4" hidden="1">#REF!</definedName>
    <definedName name="Cost_per_BPU" localSheetId="5" hidden="1">#REF!</definedName>
    <definedName name="Cost_per_BPU" localSheetId="2" hidden="1">#REF!</definedName>
    <definedName name="Cost_per_BPU" localSheetId="3" hidden="1">#REF!</definedName>
    <definedName name="Cost_per_BPU" hidden="1">#REF!</definedName>
    <definedName name="Cost_per_Gb" localSheetId="6" hidden="1">#REF!</definedName>
    <definedName name="Cost_per_Gb" localSheetId="7" hidden="1">#REF!</definedName>
    <definedName name="Cost_per_Gb" localSheetId="10" hidden="1">#REF!</definedName>
    <definedName name="Cost_per_Gb" localSheetId="11" hidden="1">#REF!</definedName>
    <definedName name="Cost_per_Gb" localSheetId="8" hidden="1">#REF!</definedName>
    <definedName name="Cost_per_Gb" localSheetId="9" hidden="1">#REF!</definedName>
    <definedName name="Cost_per_Gb" localSheetId="4" hidden="1">#REF!</definedName>
    <definedName name="Cost_per_Gb" localSheetId="5" hidden="1">#REF!</definedName>
    <definedName name="Cost_per_Gb" localSheetId="2" hidden="1">#REF!</definedName>
    <definedName name="Cost_per_Gb" localSheetId="3" hidden="1">#REF!</definedName>
    <definedName name="Cost_per_Gb" hidden="1">#REF!</definedName>
    <definedName name="Cost_per_GB_NEW_AWS" localSheetId="6" hidden="1">#REF!</definedName>
    <definedName name="Cost_per_GB_NEW_AWS" localSheetId="7" hidden="1">#REF!</definedName>
    <definedName name="Cost_per_GB_NEW_AWS" localSheetId="10" hidden="1">#REF!</definedName>
    <definedName name="Cost_per_GB_NEW_AWS" localSheetId="11" hidden="1">#REF!</definedName>
    <definedName name="Cost_per_GB_NEW_AWS" localSheetId="8" hidden="1">#REF!</definedName>
    <definedName name="Cost_per_GB_NEW_AWS" localSheetId="9" hidden="1">#REF!</definedName>
    <definedName name="Cost_per_GB_NEW_AWS" localSheetId="4" hidden="1">#REF!</definedName>
    <definedName name="Cost_per_GB_NEW_AWS" localSheetId="5" hidden="1">#REF!</definedName>
    <definedName name="Cost_per_GB_NEW_AWS" localSheetId="2" hidden="1">#REF!</definedName>
    <definedName name="Cost_per_GB_NEW_AWS" localSheetId="3" hidden="1">#REF!</definedName>
    <definedName name="Cost_per_GB_NEW_AWS" hidden="1">#REF!</definedName>
    <definedName name="Cost_per_PU" localSheetId="6" hidden="1">#REF!</definedName>
    <definedName name="Cost_per_PU" localSheetId="7" hidden="1">#REF!</definedName>
    <definedName name="Cost_per_PU" localSheetId="10" hidden="1">#REF!</definedName>
    <definedName name="Cost_per_PU" localSheetId="11" hidden="1">#REF!</definedName>
    <definedName name="Cost_per_PU" localSheetId="8" hidden="1">#REF!</definedName>
    <definedName name="Cost_per_PU" localSheetId="9" hidden="1">#REF!</definedName>
    <definedName name="Cost_per_PU" localSheetId="4" hidden="1">#REF!</definedName>
    <definedName name="Cost_per_PU" localSheetId="5" hidden="1">#REF!</definedName>
    <definedName name="Cost_per_PU" localSheetId="2" hidden="1">#REF!</definedName>
    <definedName name="Cost_per_PU" localSheetId="3" hidden="1">#REF!</definedName>
    <definedName name="Cost_per_PU" hidden="1">#REF!</definedName>
    <definedName name="Cost_per_Vcpu" localSheetId="6" hidden="1">#REF!</definedName>
    <definedName name="Cost_per_Vcpu" localSheetId="7" hidden="1">#REF!</definedName>
    <definedName name="Cost_per_Vcpu" localSheetId="10" hidden="1">#REF!</definedName>
    <definedName name="Cost_per_Vcpu" localSheetId="11" hidden="1">#REF!</definedName>
    <definedName name="Cost_per_Vcpu" localSheetId="8" hidden="1">#REF!</definedName>
    <definedName name="Cost_per_Vcpu" localSheetId="9" hidden="1">#REF!</definedName>
    <definedName name="Cost_per_Vcpu" localSheetId="4" hidden="1">#REF!</definedName>
    <definedName name="Cost_per_Vcpu" localSheetId="5" hidden="1">#REF!</definedName>
    <definedName name="Cost_per_Vcpu" localSheetId="2" hidden="1">#REF!</definedName>
    <definedName name="Cost_per_Vcpu" localSheetId="3" hidden="1">#REF!</definedName>
    <definedName name="Cost_per_Vcpu" hidden="1">#REF!</definedName>
    <definedName name="Cost_per_Vcpu_AWSnew" localSheetId="6" hidden="1">#REF!</definedName>
    <definedName name="Cost_per_Vcpu_AWSnew" localSheetId="7" hidden="1">#REF!</definedName>
    <definedName name="Cost_per_Vcpu_AWSnew" localSheetId="10" hidden="1">#REF!</definedName>
    <definedName name="Cost_per_Vcpu_AWSnew" localSheetId="11" hidden="1">#REF!</definedName>
    <definedName name="Cost_per_Vcpu_AWSnew" localSheetId="8" hidden="1">#REF!</definedName>
    <definedName name="Cost_per_Vcpu_AWSnew" localSheetId="9" hidden="1">#REF!</definedName>
    <definedName name="Cost_per_Vcpu_AWSnew" localSheetId="4" hidden="1">#REF!</definedName>
    <definedName name="Cost_per_Vcpu_AWSnew" localSheetId="5" hidden="1">#REF!</definedName>
    <definedName name="Cost_per_Vcpu_AWSnew" localSheetId="2" hidden="1">#REF!</definedName>
    <definedName name="Cost_per_Vcpu_AWSnew" localSheetId="3" hidden="1">#REF!</definedName>
    <definedName name="Cost_per_Vcpu_AWSnew" hidden="1">#REF!</definedName>
    <definedName name="CPU_higher_Cost_per_Vcpu" localSheetId="6" hidden="1">#REF!</definedName>
    <definedName name="CPU_higher_Cost_per_Vcpu" localSheetId="7" hidden="1">#REF!</definedName>
    <definedName name="CPU_higher_Cost_per_Vcpu" localSheetId="10" hidden="1">#REF!</definedName>
    <definedName name="CPU_higher_Cost_per_Vcpu" localSheetId="11" hidden="1">#REF!</definedName>
    <definedName name="CPU_higher_Cost_per_Vcpu" localSheetId="8" hidden="1">#REF!</definedName>
    <definedName name="CPU_higher_Cost_per_Vcpu" localSheetId="9" hidden="1">#REF!</definedName>
    <definedName name="CPU_higher_Cost_per_Vcpu" localSheetId="4" hidden="1">#REF!</definedName>
    <definedName name="CPU_higher_Cost_per_Vcpu" localSheetId="5" hidden="1">#REF!</definedName>
    <definedName name="CPU_higher_Cost_per_Vcpu" localSheetId="2" hidden="1">#REF!</definedName>
    <definedName name="CPU_higher_Cost_per_Vcpu" localSheetId="3" hidden="1">#REF!</definedName>
    <definedName name="CPU_higher_Cost_per_Vcpu" hidden="1">#REF!</definedName>
    <definedName name="CPU_higher_Cost_per_VCPU_AWSnew" localSheetId="6" hidden="1">#REF!</definedName>
    <definedName name="CPU_higher_Cost_per_VCPU_AWSnew" localSheetId="7" hidden="1">#REF!</definedName>
    <definedName name="CPU_higher_Cost_per_VCPU_AWSnew" localSheetId="10" hidden="1">#REF!</definedName>
    <definedName name="CPU_higher_Cost_per_VCPU_AWSnew" localSheetId="11" hidden="1">#REF!</definedName>
    <definedName name="CPU_higher_Cost_per_VCPU_AWSnew" localSheetId="8" hidden="1">#REF!</definedName>
    <definedName name="CPU_higher_Cost_per_VCPU_AWSnew" localSheetId="9" hidden="1">#REF!</definedName>
    <definedName name="CPU_higher_Cost_per_VCPU_AWSnew" localSheetId="4" hidden="1">#REF!</definedName>
    <definedName name="CPU_higher_Cost_per_VCPU_AWSnew" localSheetId="5" hidden="1">#REF!</definedName>
    <definedName name="CPU_higher_Cost_per_VCPU_AWSnew" localSheetId="2" hidden="1">#REF!</definedName>
    <definedName name="CPU_higher_Cost_per_VCPU_AWSnew" localSheetId="3" hidden="1">#REF!</definedName>
    <definedName name="CPU_higher_Cost_per_VCPU_AWSnew" hidden="1">#REF!</definedName>
    <definedName name="CPU_higher_Per_GB_of_Vram" localSheetId="6" hidden="1">#REF!</definedName>
    <definedName name="CPU_higher_Per_GB_of_Vram" localSheetId="7" hidden="1">#REF!</definedName>
    <definedName name="CPU_higher_Per_GB_of_Vram" localSheetId="10" hidden="1">#REF!</definedName>
    <definedName name="CPU_higher_Per_GB_of_Vram" localSheetId="11" hidden="1">#REF!</definedName>
    <definedName name="CPU_higher_Per_GB_of_Vram" localSheetId="8" hidden="1">#REF!</definedName>
    <definedName name="CPU_higher_Per_GB_of_Vram" localSheetId="9" hidden="1">#REF!</definedName>
    <definedName name="CPU_higher_Per_GB_of_Vram" localSheetId="4" hidden="1">#REF!</definedName>
    <definedName name="CPU_higher_Per_GB_of_Vram" localSheetId="5" hidden="1">#REF!</definedName>
    <definedName name="CPU_higher_Per_GB_of_Vram" localSheetId="2" hidden="1">#REF!</definedName>
    <definedName name="CPU_higher_Per_GB_of_Vram" localSheetId="3" hidden="1">#REF!</definedName>
    <definedName name="CPU_higher_Per_GB_of_Vram" hidden="1">#REF!</definedName>
    <definedName name="CPU_higher_Per_GB_of_Vram_AWSnew" localSheetId="6" hidden="1">#REF!</definedName>
    <definedName name="CPU_higher_Per_GB_of_Vram_AWSnew" localSheetId="7" hidden="1">#REF!</definedName>
    <definedName name="CPU_higher_Per_GB_of_Vram_AWSnew" localSheetId="10" hidden="1">#REF!</definedName>
    <definedName name="CPU_higher_Per_GB_of_Vram_AWSnew" localSheetId="11" hidden="1">#REF!</definedName>
    <definedName name="CPU_higher_Per_GB_of_Vram_AWSnew" localSheetId="8" hidden="1">#REF!</definedName>
    <definedName name="CPU_higher_Per_GB_of_Vram_AWSnew" localSheetId="9" hidden="1">#REF!</definedName>
    <definedName name="CPU_higher_Per_GB_of_Vram_AWSnew" localSheetId="4" hidden="1">#REF!</definedName>
    <definedName name="CPU_higher_Per_GB_of_Vram_AWSnew" localSheetId="5" hidden="1">#REF!</definedName>
    <definedName name="CPU_higher_Per_GB_of_Vram_AWSnew" localSheetId="2" hidden="1">#REF!</definedName>
    <definedName name="CPU_higher_Per_GB_of_Vram_AWSnew" localSheetId="3" hidden="1">#REF!</definedName>
    <definedName name="CPU_higher_Per_GB_of_Vram_AWSnew" hidden="1">#REF!</definedName>
    <definedName name="CSP" localSheetId="6">#REF!</definedName>
    <definedName name="CSP" localSheetId="7">#REF!</definedName>
    <definedName name="CSP" localSheetId="14">#REF!</definedName>
    <definedName name="CSP" localSheetId="13">#REF!</definedName>
    <definedName name="CSP" localSheetId="10">#REF!</definedName>
    <definedName name="CSP" localSheetId="11">#REF!</definedName>
    <definedName name="CSP" localSheetId="4">#REF!</definedName>
    <definedName name="CSP" localSheetId="5">#REF!</definedName>
    <definedName name="CSP" localSheetId="2">#REF!</definedName>
    <definedName name="CSP" localSheetId="3">#REF!</definedName>
    <definedName name="CSP" localSheetId="15">#REF!</definedName>
    <definedName name="CSP" localSheetId="16">#REF!</definedName>
    <definedName name="CSP">#REF!</definedName>
    <definedName name="Decom_resource_cost_dedicatedsql" localSheetId="6" hidden="1">#REF!</definedName>
    <definedName name="Decom_resource_cost_dedicatedsql" localSheetId="7" hidden="1">#REF!</definedName>
    <definedName name="Decom_resource_cost_dedicatedsql" localSheetId="10" hidden="1">#REF!</definedName>
    <definedName name="Decom_resource_cost_dedicatedsql" localSheetId="11" hidden="1">#REF!</definedName>
    <definedName name="Decom_resource_cost_dedicatedsql" localSheetId="8" hidden="1">#REF!</definedName>
    <definedName name="Decom_resource_cost_dedicatedsql" localSheetId="9" hidden="1">#REF!</definedName>
    <definedName name="Decom_resource_cost_dedicatedsql" localSheetId="4" hidden="1">#REF!</definedName>
    <definedName name="Decom_resource_cost_dedicatedsql" localSheetId="5" hidden="1">#REF!</definedName>
    <definedName name="Decom_resource_cost_dedicatedsql" localSheetId="2" hidden="1">#REF!</definedName>
    <definedName name="Decom_resource_cost_dedicatedsql" localSheetId="3" hidden="1">#REF!</definedName>
    <definedName name="Decom_resource_cost_dedicatedsql" hidden="1">#REF!</definedName>
    <definedName name="Decom_resource_cost_dedicatedsql_AWSnew" localSheetId="6" hidden="1">#REF!</definedName>
    <definedName name="Decom_resource_cost_dedicatedsql_AWSnew" localSheetId="7" hidden="1">#REF!</definedName>
    <definedName name="Decom_resource_cost_dedicatedsql_AWSnew" localSheetId="10" hidden="1">#REF!</definedName>
    <definedName name="Decom_resource_cost_dedicatedsql_AWSnew" localSheetId="11" hidden="1">#REF!</definedName>
    <definedName name="Decom_resource_cost_dedicatedsql_AWSnew" localSheetId="8" hidden="1">#REF!</definedName>
    <definedName name="Decom_resource_cost_dedicatedsql_AWSnew" localSheetId="9" hidden="1">#REF!</definedName>
    <definedName name="Decom_resource_cost_dedicatedsql_AWSnew" localSheetId="4" hidden="1">#REF!</definedName>
    <definedName name="Decom_resource_cost_dedicatedsql_AWSnew" localSheetId="5" hidden="1">#REF!</definedName>
    <definedName name="Decom_resource_cost_dedicatedsql_AWSnew" localSheetId="2" hidden="1">#REF!</definedName>
    <definedName name="Decom_resource_cost_dedicatedsql_AWSnew" localSheetId="3" hidden="1">#REF!</definedName>
    <definedName name="Decom_resource_cost_dedicatedsql_AWSnew" hidden="1">#REF!</definedName>
    <definedName name="Decom_Resource_Cost_Linux" localSheetId="6" hidden="1">#REF!</definedName>
    <definedName name="Decom_Resource_Cost_Linux" localSheetId="7" hidden="1">#REF!</definedName>
    <definedName name="Decom_Resource_Cost_Linux" localSheetId="10" hidden="1">#REF!</definedName>
    <definedName name="Decom_Resource_Cost_Linux" localSheetId="11" hidden="1">#REF!</definedName>
    <definedName name="Decom_Resource_Cost_Linux" localSheetId="8" hidden="1">#REF!</definedName>
    <definedName name="Decom_Resource_Cost_Linux" localSheetId="9" hidden="1">#REF!</definedName>
    <definedName name="Decom_Resource_Cost_Linux" localSheetId="4" hidden="1">#REF!</definedName>
    <definedName name="Decom_Resource_Cost_Linux" localSheetId="5" hidden="1">#REF!</definedName>
    <definedName name="Decom_Resource_Cost_Linux" localSheetId="2" hidden="1">#REF!</definedName>
    <definedName name="Decom_Resource_Cost_Linux" localSheetId="3" hidden="1">#REF!</definedName>
    <definedName name="Decom_Resource_Cost_Linux" hidden="1">#REF!</definedName>
    <definedName name="Decom_Resource_Cost_Lpar" localSheetId="6" hidden="1">#REF!</definedName>
    <definedName name="Decom_Resource_Cost_Lpar" localSheetId="7" hidden="1">#REF!</definedName>
    <definedName name="Decom_Resource_Cost_Lpar" localSheetId="10" hidden="1">#REF!</definedName>
    <definedName name="Decom_Resource_Cost_Lpar" localSheetId="11" hidden="1">#REF!</definedName>
    <definedName name="Decom_Resource_Cost_Lpar" localSheetId="8" hidden="1">#REF!</definedName>
    <definedName name="Decom_Resource_Cost_Lpar" localSheetId="9" hidden="1">#REF!</definedName>
    <definedName name="Decom_Resource_Cost_Lpar" localSheetId="4" hidden="1">#REF!</definedName>
    <definedName name="Decom_Resource_Cost_Lpar" localSheetId="5" hidden="1">#REF!</definedName>
    <definedName name="Decom_Resource_Cost_Lpar" localSheetId="2" hidden="1">#REF!</definedName>
    <definedName name="Decom_Resource_Cost_Lpar" localSheetId="3" hidden="1">#REF!</definedName>
    <definedName name="Decom_Resource_Cost_Lpar" hidden="1">#REF!</definedName>
    <definedName name="Decom_Resource_Cost_Lpar_AWSnew" localSheetId="6" hidden="1">#REF!</definedName>
    <definedName name="Decom_Resource_Cost_Lpar_AWSnew" localSheetId="7" hidden="1">#REF!</definedName>
    <definedName name="Decom_Resource_Cost_Lpar_AWSnew" localSheetId="10" hidden="1">#REF!</definedName>
    <definedName name="Decom_Resource_Cost_Lpar_AWSnew" localSheetId="11" hidden="1">#REF!</definedName>
    <definedName name="Decom_Resource_Cost_Lpar_AWSnew" localSheetId="8" hidden="1">#REF!</definedName>
    <definedName name="Decom_Resource_Cost_Lpar_AWSnew" localSheetId="9" hidden="1">#REF!</definedName>
    <definedName name="Decom_Resource_Cost_Lpar_AWSnew" localSheetId="4" hidden="1">#REF!</definedName>
    <definedName name="Decom_Resource_Cost_Lpar_AWSnew" localSheetId="5" hidden="1">#REF!</definedName>
    <definedName name="Decom_Resource_Cost_Lpar_AWSnew" localSheetId="2" hidden="1">#REF!</definedName>
    <definedName name="Decom_Resource_Cost_Lpar_AWSnew" localSheetId="3" hidden="1">#REF!</definedName>
    <definedName name="Decom_Resource_Cost_Lpar_AWSnew" hidden="1">#REF!</definedName>
    <definedName name="Decom_Resource_Cost_Phyical_Linux" localSheetId="6" hidden="1">#REF!</definedName>
    <definedName name="Decom_Resource_Cost_Phyical_Linux" localSheetId="7" hidden="1">#REF!</definedName>
    <definedName name="Decom_Resource_Cost_Phyical_Linux" localSheetId="10" hidden="1">#REF!</definedName>
    <definedName name="Decom_Resource_Cost_Phyical_Linux" localSheetId="11" hidden="1">#REF!</definedName>
    <definedName name="Decom_Resource_Cost_Phyical_Linux" localSheetId="8" hidden="1">#REF!</definedName>
    <definedName name="Decom_Resource_Cost_Phyical_Linux" localSheetId="9" hidden="1">#REF!</definedName>
    <definedName name="Decom_Resource_Cost_Phyical_Linux" localSheetId="4" hidden="1">#REF!</definedName>
    <definedName name="Decom_Resource_Cost_Phyical_Linux" localSheetId="5" hidden="1">#REF!</definedName>
    <definedName name="Decom_Resource_Cost_Phyical_Linux" localSheetId="2" hidden="1">#REF!</definedName>
    <definedName name="Decom_Resource_Cost_Phyical_Linux" localSheetId="3" hidden="1">#REF!</definedName>
    <definedName name="Decom_Resource_Cost_Phyical_Linux" hidden="1">#REF!</definedName>
    <definedName name="Decom_Resource_Cost_Physical_Wintel" localSheetId="6" hidden="1">#REF!</definedName>
    <definedName name="Decom_Resource_Cost_Physical_Wintel" localSheetId="7" hidden="1">#REF!</definedName>
    <definedName name="Decom_Resource_Cost_Physical_Wintel" localSheetId="10" hidden="1">#REF!</definedName>
    <definedName name="Decom_Resource_Cost_Physical_Wintel" localSheetId="11" hidden="1">#REF!</definedName>
    <definedName name="Decom_Resource_Cost_Physical_Wintel" localSheetId="8" hidden="1">#REF!</definedName>
    <definedName name="Decom_Resource_Cost_Physical_Wintel" localSheetId="9" hidden="1">#REF!</definedName>
    <definedName name="Decom_Resource_Cost_Physical_Wintel" localSheetId="4" hidden="1">#REF!</definedName>
    <definedName name="Decom_Resource_Cost_Physical_Wintel" localSheetId="5" hidden="1">#REF!</definedName>
    <definedName name="Decom_Resource_Cost_Physical_Wintel" localSheetId="2" hidden="1">#REF!</definedName>
    <definedName name="Decom_Resource_Cost_Physical_Wintel" localSheetId="3" hidden="1">#REF!</definedName>
    <definedName name="Decom_Resource_Cost_Physical_Wintel" hidden="1">#REF!</definedName>
    <definedName name="Decom_Resource_Cost_RDBMS_DB" localSheetId="6" hidden="1">#REF!</definedName>
    <definedName name="Decom_Resource_Cost_RDBMS_DB" localSheetId="7" hidden="1">#REF!</definedName>
    <definedName name="Decom_Resource_Cost_RDBMS_DB" localSheetId="10" hidden="1">#REF!</definedName>
    <definedName name="Decom_Resource_Cost_RDBMS_DB" localSheetId="11" hidden="1">#REF!</definedName>
    <definedName name="Decom_Resource_Cost_RDBMS_DB" localSheetId="8" hidden="1">#REF!</definedName>
    <definedName name="Decom_Resource_Cost_RDBMS_DB" localSheetId="9" hidden="1">#REF!</definedName>
    <definedName name="Decom_Resource_Cost_RDBMS_DB" localSheetId="4" hidden="1">#REF!</definedName>
    <definedName name="Decom_Resource_Cost_RDBMS_DB" localSheetId="5" hidden="1">#REF!</definedName>
    <definedName name="Decom_Resource_Cost_RDBMS_DB" localSheetId="2" hidden="1">#REF!</definedName>
    <definedName name="Decom_Resource_Cost_RDBMS_DB" localSheetId="3" hidden="1">#REF!</definedName>
    <definedName name="Decom_Resource_Cost_RDBMS_DB" hidden="1">#REF!</definedName>
    <definedName name="Decom_Resource_Cost_RDBMS_Inst" localSheetId="6" hidden="1">#REF!</definedName>
    <definedName name="Decom_Resource_Cost_RDBMS_Inst" localSheetId="7" hidden="1">#REF!</definedName>
    <definedName name="Decom_Resource_Cost_RDBMS_Inst" localSheetId="10" hidden="1">#REF!</definedName>
    <definedName name="Decom_Resource_Cost_RDBMS_Inst" localSheetId="11" hidden="1">#REF!</definedName>
    <definedName name="Decom_Resource_Cost_RDBMS_Inst" localSheetId="8" hidden="1">#REF!</definedName>
    <definedName name="Decom_Resource_Cost_RDBMS_Inst" localSheetId="9" hidden="1">#REF!</definedName>
    <definedName name="Decom_Resource_Cost_RDBMS_Inst" localSheetId="4" hidden="1">#REF!</definedName>
    <definedName name="Decom_Resource_Cost_RDBMS_Inst" localSheetId="5" hidden="1">#REF!</definedName>
    <definedName name="Decom_Resource_Cost_RDBMS_Inst" localSheetId="2" hidden="1">#REF!</definedName>
    <definedName name="Decom_Resource_Cost_RDBMS_Inst" localSheetId="3" hidden="1">#REF!</definedName>
    <definedName name="Decom_Resource_Cost_RDBMS_Inst" hidden="1">#REF!</definedName>
    <definedName name="Decom_resource_cost_SQL" localSheetId="6" hidden="1">#REF!</definedName>
    <definedName name="Decom_resource_cost_SQL" localSheetId="7" hidden="1">#REF!</definedName>
    <definedName name="Decom_resource_cost_SQL" localSheetId="10" hidden="1">#REF!</definedName>
    <definedName name="Decom_resource_cost_SQL" localSheetId="11" hidden="1">#REF!</definedName>
    <definedName name="Decom_resource_cost_SQL" localSheetId="8" hidden="1">#REF!</definedName>
    <definedName name="Decom_resource_cost_SQL" localSheetId="9" hidden="1">#REF!</definedName>
    <definedName name="Decom_resource_cost_SQL" localSheetId="4" hidden="1">#REF!</definedName>
    <definedName name="Decom_resource_cost_SQL" localSheetId="5" hidden="1">#REF!</definedName>
    <definedName name="Decom_resource_cost_SQL" localSheetId="2" hidden="1">#REF!</definedName>
    <definedName name="Decom_resource_cost_SQL" localSheetId="3" hidden="1">#REF!</definedName>
    <definedName name="Decom_resource_cost_SQL" hidden="1">#REF!</definedName>
    <definedName name="Decom_Resource_Cost_SSAS_DB" localSheetId="6" hidden="1">#REF!</definedName>
    <definedName name="Decom_Resource_Cost_SSAS_DB" localSheetId="7" hidden="1">#REF!</definedName>
    <definedName name="Decom_Resource_Cost_SSAS_DB" localSheetId="10" hidden="1">#REF!</definedName>
    <definedName name="Decom_Resource_Cost_SSAS_DB" localSheetId="11" hidden="1">#REF!</definedName>
    <definedName name="Decom_Resource_Cost_SSAS_DB" localSheetId="8" hidden="1">#REF!</definedName>
    <definedName name="Decom_Resource_Cost_SSAS_DB" localSheetId="9" hidden="1">#REF!</definedName>
    <definedName name="Decom_Resource_Cost_SSAS_DB" localSheetId="4" hidden="1">#REF!</definedName>
    <definedName name="Decom_Resource_Cost_SSAS_DB" localSheetId="5" hidden="1">#REF!</definedName>
    <definedName name="Decom_Resource_Cost_SSAS_DB" localSheetId="2" hidden="1">#REF!</definedName>
    <definedName name="Decom_Resource_Cost_SSAS_DB" localSheetId="3" hidden="1">#REF!</definedName>
    <definedName name="Decom_Resource_Cost_SSAS_DB" hidden="1">#REF!</definedName>
    <definedName name="Decom_Resource_Cost_SSAS_Inst" localSheetId="6" hidden="1">#REF!</definedName>
    <definedName name="Decom_Resource_Cost_SSAS_Inst" localSheetId="7" hidden="1">#REF!</definedName>
    <definedName name="Decom_Resource_Cost_SSAS_Inst" localSheetId="10" hidden="1">#REF!</definedName>
    <definedName name="Decom_Resource_Cost_SSAS_Inst" localSheetId="11" hidden="1">#REF!</definedName>
    <definedName name="Decom_Resource_Cost_SSAS_Inst" localSheetId="8" hidden="1">#REF!</definedName>
    <definedName name="Decom_Resource_Cost_SSAS_Inst" localSheetId="9" hidden="1">#REF!</definedName>
    <definedName name="Decom_Resource_Cost_SSAS_Inst" localSheetId="4" hidden="1">#REF!</definedName>
    <definedName name="Decom_Resource_Cost_SSAS_Inst" localSheetId="5" hidden="1">#REF!</definedName>
    <definedName name="Decom_Resource_Cost_SSAS_Inst" localSheetId="2" hidden="1">#REF!</definedName>
    <definedName name="Decom_Resource_Cost_SSAS_Inst" localSheetId="3" hidden="1">#REF!</definedName>
    <definedName name="Decom_Resource_Cost_SSAS_Inst" hidden="1">#REF!</definedName>
    <definedName name="Decom_Resource_Cost_SSRS_Inst" localSheetId="6" hidden="1">#REF!</definedName>
    <definedName name="Decom_Resource_Cost_SSRS_Inst" localSheetId="7" hidden="1">#REF!</definedName>
    <definedName name="Decom_Resource_Cost_SSRS_Inst" localSheetId="10" hidden="1">#REF!</definedName>
    <definedName name="Decom_Resource_Cost_SSRS_Inst" localSheetId="11" hidden="1">#REF!</definedName>
    <definedName name="Decom_Resource_Cost_SSRS_Inst" localSheetId="8" hidden="1">#REF!</definedName>
    <definedName name="Decom_Resource_Cost_SSRS_Inst" localSheetId="9" hidden="1">#REF!</definedName>
    <definedName name="Decom_Resource_Cost_SSRS_Inst" localSheetId="4" hidden="1">#REF!</definedName>
    <definedName name="Decom_Resource_Cost_SSRS_Inst" localSheetId="5" hidden="1">#REF!</definedName>
    <definedName name="Decom_Resource_Cost_SSRS_Inst" localSheetId="2" hidden="1">#REF!</definedName>
    <definedName name="Decom_Resource_Cost_SSRS_Inst" localSheetId="3" hidden="1">#REF!</definedName>
    <definedName name="Decom_Resource_Cost_SSRS_Inst" hidden="1">#REF!</definedName>
    <definedName name="Decom_Resource_Cost_Vm" localSheetId="6" hidden="1">#REF!</definedName>
    <definedName name="Decom_Resource_Cost_Vm" localSheetId="7" hidden="1">#REF!</definedName>
    <definedName name="Decom_Resource_Cost_Vm" localSheetId="10" hidden="1">#REF!</definedName>
    <definedName name="Decom_Resource_Cost_Vm" localSheetId="11" hidden="1">#REF!</definedName>
    <definedName name="Decom_Resource_Cost_Vm" localSheetId="8" hidden="1">#REF!</definedName>
    <definedName name="Decom_Resource_Cost_Vm" localSheetId="9" hidden="1">#REF!</definedName>
    <definedName name="Decom_Resource_Cost_Vm" localSheetId="4" hidden="1">#REF!</definedName>
    <definedName name="Decom_Resource_Cost_Vm" localSheetId="5" hidden="1">#REF!</definedName>
    <definedName name="Decom_Resource_Cost_Vm" localSheetId="2" hidden="1">#REF!</definedName>
    <definedName name="Decom_Resource_Cost_Vm" localSheetId="3" hidden="1">#REF!</definedName>
    <definedName name="Decom_Resource_Cost_Vm" hidden="1">#REF!</definedName>
    <definedName name="decomms_saving" localSheetId="6" hidden="1">#REF!</definedName>
    <definedName name="decomms_saving" localSheetId="7" hidden="1">#REF!</definedName>
    <definedName name="decomms_saving" localSheetId="10" hidden="1">#REF!</definedName>
    <definedName name="decomms_saving" localSheetId="11" hidden="1">#REF!</definedName>
    <definedName name="decomms_saving" localSheetId="8" hidden="1">#REF!</definedName>
    <definedName name="decomms_saving" localSheetId="9" hidden="1">#REF!</definedName>
    <definedName name="decomms_saving" localSheetId="4" hidden="1">#REF!</definedName>
    <definedName name="decomms_saving" localSheetId="5" hidden="1">#REF!</definedName>
    <definedName name="decomms_saving" localSheetId="2" hidden="1">#REF!</definedName>
    <definedName name="decomms_saving" localSheetId="3" hidden="1">#REF!</definedName>
    <definedName name="decomms_saving" hidden="1">#REF!</definedName>
    <definedName name="Deconm" localSheetId="6" hidden="1">#REF!</definedName>
    <definedName name="Deconm" localSheetId="7" hidden="1">#REF!</definedName>
    <definedName name="Deconm" localSheetId="10" hidden="1">#REF!</definedName>
    <definedName name="Deconm" localSheetId="11" hidden="1">#REF!</definedName>
    <definedName name="Deconm" localSheetId="8" hidden="1">#REF!</definedName>
    <definedName name="Deconm" localSheetId="9" hidden="1">#REF!</definedName>
    <definedName name="Deconm" localSheetId="4" hidden="1">#REF!</definedName>
    <definedName name="Deconm" localSheetId="5" hidden="1">#REF!</definedName>
    <definedName name="Deconm" localSheetId="2" hidden="1">#REF!</definedName>
    <definedName name="Deconm" localSheetId="3" hidden="1">#REF!</definedName>
    <definedName name="Deconm" hidden="1">#REF!</definedName>
    <definedName name="DedAWS_YN" localSheetId="6" hidden="1">#REF!</definedName>
    <definedName name="DedAWS_YN" localSheetId="7" hidden="1">#REF!</definedName>
    <definedName name="DedAWS_YN" localSheetId="10" hidden="1">#REF!</definedName>
    <definedName name="DedAWS_YN" localSheetId="11" hidden="1">#REF!</definedName>
    <definedName name="DedAWS_YN" localSheetId="8" hidden="1">#REF!</definedName>
    <definedName name="DedAWS_YN" localSheetId="9" hidden="1">#REF!</definedName>
    <definedName name="DedAWS_YN" localSheetId="4" hidden="1">#REF!</definedName>
    <definedName name="DedAWS_YN" localSheetId="5" hidden="1">#REF!</definedName>
    <definedName name="DedAWS_YN" localSheetId="2" hidden="1">#REF!</definedName>
    <definedName name="DedAWS_YN" localSheetId="3" hidden="1">#REF!</definedName>
    <definedName name="DedAWS_YN" hidden="1">#REF!</definedName>
    <definedName name="disk_cache">#REF!</definedName>
    <definedName name="fff">#REF!</definedName>
    <definedName name="first_year_ongoing_run_costs" localSheetId="6">#REF!</definedName>
    <definedName name="first_year_ongoing_run_costs" localSheetId="7">#REF!</definedName>
    <definedName name="first_year_ongoing_run_costs" localSheetId="14">#REF!</definedName>
    <definedName name="first_year_ongoing_run_costs" localSheetId="13">#REF!</definedName>
    <definedName name="first_year_ongoing_run_costs" localSheetId="10">#REF!</definedName>
    <definedName name="first_year_ongoing_run_costs" localSheetId="11">#REF!</definedName>
    <definedName name="first_year_ongoing_run_costs" localSheetId="8">#REF!</definedName>
    <definedName name="first_year_ongoing_run_costs" localSheetId="9">#REF!</definedName>
    <definedName name="first_year_ongoing_run_costs" localSheetId="4">#REF!</definedName>
    <definedName name="first_year_ongoing_run_costs" localSheetId="5">#REF!</definedName>
    <definedName name="first_year_ongoing_run_costs" localSheetId="2">#REF!</definedName>
    <definedName name="first_year_ongoing_run_costs" localSheetId="3">#REF!</definedName>
    <definedName name="first_year_ongoing_run_costs" localSheetId="15">#REF!</definedName>
    <definedName name="first_year_ongoing_run_costs" localSheetId="16">#REF!</definedName>
    <definedName name="first_year_ongoing_run_costs">#REF!</definedName>
    <definedName name="FRSTY_Activation" localSheetId="6" hidden="1">#REF!</definedName>
    <definedName name="FRSTY_Activation" localSheetId="7" hidden="1">#REF!</definedName>
    <definedName name="FRSTY_Activation" localSheetId="10" hidden="1">#REF!</definedName>
    <definedName name="FRSTY_Activation" localSheetId="11" hidden="1">#REF!</definedName>
    <definedName name="FRSTY_Activation" localSheetId="8" hidden="1">#REF!</definedName>
    <definedName name="FRSTY_Activation" localSheetId="9" hidden="1">#REF!</definedName>
    <definedName name="FRSTY_Activation" localSheetId="4" hidden="1">#REF!</definedName>
    <definedName name="FRSTY_Activation" localSheetId="5" hidden="1">#REF!</definedName>
    <definedName name="FRSTY_Activation" localSheetId="2" hidden="1">#REF!</definedName>
    <definedName name="FRSTY_Activation" localSheetId="3" hidden="1">#REF!</definedName>
    <definedName name="FRSTY_Activation" hidden="1">#REF!</definedName>
    <definedName name="HCL_Comm_Run_Costs" localSheetId="14" hidden="1">#REF!</definedName>
    <definedName name="HCL_Comm_Run_Costs" localSheetId="13" hidden="1">#REF!</definedName>
    <definedName name="HCL_Comm_Run_Costs" localSheetId="15" hidden="1">#REF!</definedName>
    <definedName name="HCL_Comm_Run_Costs" localSheetId="16" hidden="1">#REF!</definedName>
    <definedName name="HCL_Comm_Run_Costs" hidden="1">#REF!</definedName>
    <definedName name="HCL_LoadBal_Eur" localSheetId="6" hidden="1">#REF!</definedName>
    <definedName name="HCL_LoadBal_Eur" localSheetId="7" hidden="1">#REF!</definedName>
    <definedName name="HCL_LoadBal_Eur" localSheetId="10" hidden="1">#REF!</definedName>
    <definedName name="HCL_LoadBal_Eur" localSheetId="11" hidden="1">#REF!</definedName>
    <definedName name="HCL_LoadBal_Eur" localSheetId="8" hidden="1">#REF!</definedName>
    <definedName name="HCL_LoadBal_Eur" localSheetId="9" hidden="1">#REF!</definedName>
    <definedName name="HCL_LoadBal_Eur" localSheetId="4" hidden="1">#REF!</definedName>
    <definedName name="HCL_LoadBal_Eur" localSheetId="5" hidden="1">#REF!</definedName>
    <definedName name="HCL_LoadBal_Eur" localSheetId="2" hidden="1">#REF!</definedName>
    <definedName name="HCL_LoadBal_Eur" localSheetId="3" hidden="1">#REF!</definedName>
    <definedName name="HCL_LoadBal_Eur" hidden="1">#REF!</definedName>
    <definedName name="HCL_SQLEC2_Comm_Sup" localSheetId="6" hidden="1">#REF!</definedName>
    <definedName name="HCL_SQLEC2_Comm_Sup" localSheetId="7" hidden="1">#REF!</definedName>
    <definedName name="HCL_SQLEC2_Comm_Sup" localSheetId="10" hidden="1">#REF!</definedName>
    <definedName name="HCL_SQLEC2_Comm_Sup" localSheetId="11" hidden="1">#REF!</definedName>
    <definedName name="HCL_SQLEC2_Comm_Sup" localSheetId="8" hidden="1">#REF!</definedName>
    <definedName name="HCL_SQLEC2_Comm_Sup" localSheetId="9" hidden="1">#REF!</definedName>
    <definedName name="HCL_SQLEC2_Comm_Sup" localSheetId="4" hidden="1">#REF!</definedName>
    <definedName name="HCL_SQLEC2_Comm_Sup" localSheetId="5" hidden="1">#REF!</definedName>
    <definedName name="HCL_SQLEC2_Comm_Sup" localSheetId="2" hidden="1">#REF!</definedName>
    <definedName name="HCL_SQLEC2_Comm_Sup" localSheetId="3" hidden="1">#REF!</definedName>
    <definedName name="HCL_SQLEC2_Comm_Sup" hidden="1">#REF!</definedName>
    <definedName name="HCL_SQLEC2_Storage_Sup" localSheetId="6" hidden="1">#REF!</definedName>
    <definedName name="HCL_SQLEC2_Storage_Sup" localSheetId="7" hidden="1">#REF!</definedName>
    <definedName name="HCL_SQLEC2_Storage_Sup" localSheetId="10" hidden="1">#REF!</definedName>
    <definedName name="HCL_SQLEC2_Storage_Sup" localSheetId="11" hidden="1">#REF!</definedName>
    <definedName name="HCL_SQLEC2_Storage_Sup" localSheetId="8" hidden="1">#REF!</definedName>
    <definedName name="HCL_SQLEC2_Storage_Sup" localSheetId="9" hidden="1">#REF!</definedName>
    <definedName name="HCL_SQLEC2_Storage_Sup" localSheetId="4" hidden="1">#REF!</definedName>
    <definedName name="HCL_SQLEC2_Storage_Sup" localSheetId="5" hidden="1">#REF!</definedName>
    <definedName name="HCL_SQLEC2_Storage_Sup" localSheetId="2" hidden="1">#REF!</definedName>
    <definedName name="HCL_SQLEC2_Storage_Sup" localSheetId="3" hidden="1">#REF!</definedName>
    <definedName name="HCL_SQLEC2_Storage_Sup" hidden="1">#REF!</definedName>
    <definedName name="HCL_SQLRDS_Comm_Sup" localSheetId="6" hidden="1">#REF!</definedName>
    <definedName name="HCL_SQLRDS_Comm_Sup" localSheetId="7" hidden="1">#REF!</definedName>
    <definedName name="HCL_SQLRDS_Comm_Sup" localSheetId="10" hidden="1">#REF!</definedName>
    <definedName name="HCL_SQLRDS_Comm_Sup" localSheetId="11" hidden="1">#REF!</definedName>
    <definedName name="HCL_SQLRDS_Comm_Sup" localSheetId="8" hidden="1">#REF!</definedName>
    <definedName name="HCL_SQLRDS_Comm_Sup" localSheetId="9" hidden="1">#REF!</definedName>
    <definedName name="HCL_SQLRDS_Comm_Sup" localSheetId="4" hidden="1">#REF!</definedName>
    <definedName name="HCL_SQLRDS_Comm_Sup" localSheetId="5" hidden="1">#REF!</definedName>
    <definedName name="HCL_SQLRDS_Comm_Sup" localSheetId="2" hidden="1">#REF!</definedName>
    <definedName name="HCL_SQLRDS_Comm_Sup" localSheetId="3" hidden="1">#REF!</definedName>
    <definedName name="HCL_SQLRDS_Comm_Sup" hidden="1">#REF!</definedName>
    <definedName name="HCL_SQLRDS_Storage_Sup" localSheetId="6" hidden="1">#REF!</definedName>
    <definedName name="HCL_SQLRDS_Storage_Sup" localSheetId="7" hidden="1">#REF!</definedName>
    <definedName name="HCL_SQLRDS_Storage_Sup" localSheetId="10" hidden="1">#REF!</definedName>
    <definedName name="HCL_SQLRDS_Storage_Sup" localSheetId="11" hidden="1">#REF!</definedName>
    <definedName name="HCL_SQLRDS_Storage_Sup" localSheetId="8" hidden="1">#REF!</definedName>
    <definedName name="HCL_SQLRDS_Storage_Sup" localSheetId="9" hidden="1">#REF!</definedName>
    <definedName name="HCL_SQLRDS_Storage_Sup" localSheetId="4" hidden="1">#REF!</definedName>
    <definedName name="HCL_SQLRDS_Storage_Sup" localSheetId="5" hidden="1">#REF!</definedName>
    <definedName name="HCL_SQLRDS_Storage_Sup" localSheetId="2" hidden="1">#REF!</definedName>
    <definedName name="HCL_SQLRDS_Storage_Sup" localSheetId="3" hidden="1">#REF!</definedName>
    <definedName name="HCL_SQLRDS_Storage_Sup" hidden="1">#REF!</definedName>
    <definedName name="HCL_Win_Comm_Sup" localSheetId="6" hidden="1">#REF!</definedName>
    <definedName name="HCL_Win_Comm_Sup" localSheetId="7" hidden="1">#REF!</definedName>
    <definedName name="HCL_Win_Comm_Sup" localSheetId="10" hidden="1">#REF!</definedName>
    <definedName name="HCL_Win_Comm_Sup" localSheetId="11" hidden="1">#REF!</definedName>
    <definedName name="HCL_Win_Comm_Sup" localSheetId="8" hidden="1">#REF!</definedName>
    <definedName name="HCL_Win_Comm_Sup" localSheetId="9" hidden="1">#REF!</definedName>
    <definedName name="HCL_Win_Comm_Sup" localSheetId="4" hidden="1">#REF!</definedName>
    <definedName name="HCL_Win_Comm_Sup" localSheetId="5" hidden="1">#REF!</definedName>
    <definedName name="HCL_Win_Comm_Sup" localSheetId="2" hidden="1">#REF!</definedName>
    <definedName name="HCL_Win_Comm_Sup" localSheetId="3" hidden="1">#REF!</definedName>
    <definedName name="HCL_Win_Comm_Sup" hidden="1">#REF!</definedName>
    <definedName name="HCL_Win_Storage_Sup" localSheetId="6" hidden="1">#REF!</definedName>
    <definedName name="HCL_Win_Storage_Sup" localSheetId="7" hidden="1">#REF!</definedName>
    <definedName name="HCL_Win_Storage_Sup" localSheetId="10" hidden="1">#REF!</definedName>
    <definedName name="HCL_Win_Storage_Sup" localSheetId="11" hidden="1">#REF!</definedName>
    <definedName name="HCL_Win_Storage_Sup" localSheetId="8" hidden="1">#REF!</definedName>
    <definedName name="HCL_Win_Storage_Sup" localSheetId="9" hidden="1">#REF!</definedName>
    <definedName name="HCL_Win_Storage_Sup" localSheetId="4" hidden="1">#REF!</definedName>
    <definedName name="HCL_Win_Storage_Sup" localSheetId="5" hidden="1">#REF!</definedName>
    <definedName name="HCL_Win_Storage_Sup" localSheetId="2" hidden="1">#REF!</definedName>
    <definedName name="HCL_Win_Storage_Sup" localSheetId="3" hidden="1">#REF!</definedName>
    <definedName name="HCL_Win_Storage_Sup" hidden="1">#REF!</definedName>
    <definedName name="HighLevel_Detailed" localSheetId="6">#REF!</definedName>
    <definedName name="HighLevel_Detailed" localSheetId="7">#REF!</definedName>
    <definedName name="HighLevel_Detailed" localSheetId="14">#REF!</definedName>
    <definedName name="HighLevel_Detailed" localSheetId="13">#REF!</definedName>
    <definedName name="HighLevel_Detailed" localSheetId="10">#REF!</definedName>
    <definedName name="HighLevel_Detailed" localSheetId="11">#REF!</definedName>
    <definedName name="HighLevel_Detailed" localSheetId="8">#REF!</definedName>
    <definedName name="HighLevel_Detailed" localSheetId="9">#REF!</definedName>
    <definedName name="HighLevel_Detailed" localSheetId="4">#REF!</definedName>
    <definedName name="HighLevel_Detailed" localSheetId="5">#REF!</definedName>
    <definedName name="HighLevel_Detailed" localSheetId="2">#REF!</definedName>
    <definedName name="HighLevel_Detailed" localSheetId="3">#REF!</definedName>
    <definedName name="HighLevel_Detailed" localSheetId="15">#REF!</definedName>
    <definedName name="HighLevel_Detailed" localSheetId="16">#REF!</definedName>
    <definedName name="HighLevel_Detailed">#REF!</definedName>
    <definedName name="Licence_SQLEC2_Capex" localSheetId="14" hidden="1">#REF!</definedName>
    <definedName name="Licence_SQLEC2_Capex" localSheetId="13" hidden="1">#REF!</definedName>
    <definedName name="Licence_SQLEC2_Capex" localSheetId="15" hidden="1">#REF!</definedName>
    <definedName name="Licence_SQLEC2_Capex" localSheetId="16" hidden="1">#REF!</definedName>
    <definedName name="Licence_SQLEC2_Capex" hidden="1">#REF!</definedName>
    <definedName name="Licence_SQLRDS_Capex" localSheetId="14" hidden="1">#REF!</definedName>
    <definedName name="Licence_SQLRDS_Capex" localSheetId="13" hidden="1">#REF!</definedName>
    <definedName name="Licence_SQLRDS_Capex" localSheetId="15" hidden="1">#REF!</definedName>
    <definedName name="Licence_SQLRDS_Capex" localSheetId="16" hidden="1">#REF!</definedName>
    <definedName name="Licence_SQLRDS_Capex" hidden="1">#REF!</definedName>
    <definedName name="Licence_WIN_Capex" localSheetId="14" hidden="1">#REF!</definedName>
    <definedName name="Licence_WIN_Capex" localSheetId="13" hidden="1">#REF!</definedName>
    <definedName name="Licence_WIN_Capex" localSheetId="15" hidden="1">#REF!</definedName>
    <definedName name="Licence_WIN_Capex" localSheetId="16" hidden="1">#REF!</definedName>
    <definedName name="Licence_WIN_Capex" hidden="1">#REF!</definedName>
    <definedName name="Licences" localSheetId="6" hidden="1">#REF!</definedName>
    <definedName name="Licences" localSheetId="7" hidden="1">#REF!</definedName>
    <definedName name="Licences" localSheetId="10" hidden="1">#REF!</definedName>
    <definedName name="Licences" localSheetId="11" hidden="1">#REF!</definedName>
    <definedName name="Licences" localSheetId="8" hidden="1">#REF!</definedName>
    <definedName name="Licences" localSheetId="9" hidden="1">#REF!</definedName>
    <definedName name="Licences" localSheetId="4" hidden="1">#REF!</definedName>
    <definedName name="Licences" localSheetId="5" hidden="1">#REF!</definedName>
    <definedName name="Licences" localSheetId="2" hidden="1">#REF!</definedName>
    <definedName name="Licences" localSheetId="3" hidden="1">#REF!</definedName>
    <definedName name="Licences" hidden="1">#REF!</definedName>
    <definedName name="Linux_Licences_VM" localSheetId="6" hidden="1">#REF!</definedName>
    <definedName name="Linux_Licences_VM" localSheetId="7" hidden="1">#REF!</definedName>
    <definedName name="Linux_Licences_VM" localSheetId="10" hidden="1">#REF!</definedName>
    <definedName name="Linux_Licences_VM" localSheetId="11" hidden="1">#REF!</definedName>
    <definedName name="Linux_Licences_VM" localSheetId="8" hidden="1">#REF!</definedName>
    <definedName name="Linux_Licences_VM" localSheetId="9" hidden="1">#REF!</definedName>
    <definedName name="Linux_Licences_VM" localSheetId="4" hidden="1">#REF!</definedName>
    <definedName name="Linux_Licences_VM" localSheetId="5" hidden="1">#REF!</definedName>
    <definedName name="Linux_Licences_VM" localSheetId="2" hidden="1">#REF!</definedName>
    <definedName name="Linux_Licences_VM" localSheetId="3" hidden="1">#REF!</definedName>
    <definedName name="Linux_Licences_VM" hidden="1">#REF!</definedName>
    <definedName name="Linux_run_costs" localSheetId="6" hidden="1">#REF!</definedName>
    <definedName name="Linux_run_costs" localSheetId="7" hidden="1">#REF!</definedName>
    <definedName name="Linux_run_costs" localSheetId="10" hidden="1">#REF!</definedName>
    <definedName name="Linux_run_costs" localSheetId="11" hidden="1">#REF!</definedName>
    <definedName name="Linux_run_costs" localSheetId="8" hidden="1">#REF!</definedName>
    <definedName name="Linux_run_costs" localSheetId="9" hidden="1">#REF!</definedName>
    <definedName name="Linux_run_costs" localSheetId="4" hidden="1">#REF!</definedName>
    <definedName name="Linux_run_costs" localSheetId="5" hidden="1">#REF!</definedName>
    <definedName name="Linux_run_costs" localSheetId="2" hidden="1">#REF!</definedName>
    <definedName name="Linux_run_costs" localSheetId="3" hidden="1">#REF!</definedName>
    <definedName name="Linux_run_costs" hidden="1">#REF!</definedName>
    <definedName name="Linux_VM_run_costs" localSheetId="6" hidden="1">#REF!</definedName>
    <definedName name="Linux_VM_run_costs" localSheetId="7" hidden="1">#REF!</definedName>
    <definedName name="Linux_VM_run_costs" localSheetId="10" hidden="1">#REF!</definedName>
    <definedName name="Linux_VM_run_costs" localSheetId="11" hidden="1">#REF!</definedName>
    <definedName name="Linux_VM_run_costs" localSheetId="8" hidden="1">#REF!</definedName>
    <definedName name="Linux_VM_run_costs" localSheetId="9" hidden="1">#REF!</definedName>
    <definedName name="Linux_VM_run_costs" localSheetId="4" hidden="1">#REF!</definedName>
    <definedName name="Linux_VM_run_costs" localSheetId="5" hidden="1">#REF!</definedName>
    <definedName name="Linux_VM_run_costs" localSheetId="2" hidden="1">#REF!</definedName>
    <definedName name="Linux_VM_run_costs" localSheetId="3" hidden="1">#REF!</definedName>
    <definedName name="Linux_VM_run_costs" hidden="1">#REF!</definedName>
    <definedName name="Load_balance_cost" localSheetId="6" hidden="1">#REF!</definedName>
    <definedName name="Load_balance_cost" localSheetId="7" hidden="1">#REF!</definedName>
    <definedName name="Load_balance_cost" localSheetId="10" hidden="1">#REF!</definedName>
    <definedName name="Load_balance_cost" localSheetId="11" hidden="1">#REF!</definedName>
    <definedName name="Load_balance_cost" localSheetId="8" hidden="1">#REF!</definedName>
    <definedName name="Load_balance_cost" localSheetId="9" hidden="1">#REF!</definedName>
    <definedName name="Load_balance_cost" localSheetId="4" hidden="1">#REF!</definedName>
    <definedName name="Load_balance_cost" localSheetId="5" hidden="1">#REF!</definedName>
    <definedName name="Load_balance_cost" localSheetId="2" hidden="1">#REF!</definedName>
    <definedName name="Load_balance_cost" localSheetId="3" hidden="1">#REF!</definedName>
    <definedName name="Load_balance_cost" hidden="1">#REF!</definedName>
    <definedName name="Lpar_Licences" localSheetId="6" hidden="1">#REF!</definedName>
    <definedName name="Lpar_Licences" localSheetId="7" hidden="1">#REF!</definedName>
    <definedName name="Lpar_Licences" localSheetId="10" hidden="1">#REF!</definedName>
    <definedName name="Lpar_Licences" localSheetId="11" hidden="1">#REF!</definedName>
    <definedName name="Lpar_Licences" localSheetId="8" hidden="1">#REF!</definedName>
    <definedName name="Lpar_Licences" localSheetId="9" hidden="1">#REF!</definedName>
    <definedName name="Lpar_Licences" localSheetId="4" hidden="1">#REF!</definedName>
    <definedName name="Lpar_Licences" localSheetId="5" hidden="1">#REF!</definedName>
    <definedName name="Lpar_Licences" localSheetId="2" hidden="1">#REF!</definedName>
    <definedName name="Lpar_Licences" localSheetId="3" hidden="1">#REF!</definedName>
    <definedName name="Lpar_Licences" hidden="1">#REF!</definedName>
    <definedName name="LPAR_run_costs" localSheetId="6" hidden="1">#REF!</definedName>
    <definedName name="LPAR_run_costs" localSheetId="7" hidden="1">#REF!</definedName>
    <definedName name="LPAR_run_costs" localSheetId="10" hidden="1">#REF!</definedName>
    <definedName name="LPAR_run_costs" localSheetId="11" hidden="1">#REF!</definedName>
    <definedName name="LPAR_run_costs" localSheetId="8" hidden="1">#REF!</definedName>
    <definedName name="LPAR_run_costs" localSheetId="9" hidden="1">#REF!</definedName>
    <definedName name="LPAR_run_costs" localSheetId="4" hidden="1">#REF!</definedName>
    <definedName name="LPAR_run_costs" localSheetId="5" hidden="1">#REF!</definedName>
    <definedName name="LPAR_run_costs" localSheetId="2" hidden="1">#REF!</definedName>
    <definedName name="LPAR_run_costs" localSheetId="3" hidden="1">#REF!</definedName>
    <definedName name="LPAR_run_costs" hidden="1">#REF!</definedName>
    <definedName name="NetApp_cost_per_TB" localSheetId="6" hidden="1">#REF!</definedName>
    <definedName name="NetApp_cost_per_TB" localSheetId="7" hidden="1">#REF!</definedName>
    <definedName name="NetApp_cost_per_TB" localSheetId="10" hidden="1">#REF!</definedName>
    <definedName name="NetApp_cost_per_TB" localSheetId="11" hidden="1">#REF!</definedName>
    <definedName name="NetApp_cost_per_TB" localSheetId="8" hidden="1">#REF!</definedName>
    <definedName name="NetApp_cost_per_TB" localSheetId="9" hidden="1">#REF!</definedName>
    <definedName name="NetApp_cost_per_TB" localSheetId="4" hidden="1">#REF!</definedName>
    <definedName name="NetApp_cost_per_TB" localSheetId="5" hidden="1">#REF!</definedName>
    <definedName name="NetApp_cost_per_TB" localSheetId="2" hidden="1">#REF!</definedName>
    <definedName name="NetApp_cost_per_TB" localSheetId="3" hidden="1">#REF!</definedName>
    <definedName name="NetApp_cost_per_TB" hidden="1">#REF!</definedName>
    <definedName name="Oracle_run_costs" localSheetId="6" hidden="1">#REF!</definedName>
    <definedName name="Oracle_run_costs" localSheetId="7" hidden="1">#REF!</definedName>
    <definedName name="Oracle_run_costs" localSheetId="10" hidden="1">#REF!</definedName>
    <definedName name="Oracle_run_costs" localSheetId="11" hidden="1">#REF!</definedName>
    <definedName name="Oracle_run_costs" localSheetId="8" hidden="1">#REF!</definedName>
    <definedName name="Oracle_run_costs" localSheetId="9" hidden="1">#REF!</definedName>
    <definedName name="Oracle_run_costs" localSheetId="4" hidden="1">#REF!</definedName>
    <definedName name="Oracle_run_costs" localSheetId="5" hidden="1">#REF!</definedName>
    <definedName name="Oracle_run_costs" localSheetId="2" hidden="1">#REF!</definedName>
    <definedName name="Oracle_run_costs" localSheetId="3" hidden="1">#REF!</definedName>
    <definedName name="Oracle_run_costs" hidden="1">#REF!</definedName>
    <definedName name="OracleOSLookup" localSheetId="6">#REF!</definedName>
    <definedName name="OracleOSLookup" localSheetId="7">#REF!</definedName>
    <definedName name="OracleOSLookup" localSheetId="14">#REF!</definedName>
    <definedName name="OracleOSLookup" localSheetId="13">#REF!</definedName>
    <definedName name="OracleOSLookup" localSheetId="10">#REF!</definedName>
    <definedName name="OracleOSLookup" localSheetId="11">#REF!</definedName>
    <definedName name="OracleOSLookup" localSheetId="4">#REF!</definedName>
    <definedName name="OracleOSLookup" localSheetId="5">#REF!</definedName>
    <definedName name="OracleOSLookup" localSheetId="2">#REF!</definedName>
    <definedName name="OracleOSLookup" localSheetId="3">#REF!</definedName>
    <definedName name="OracleOSLookup" localSheetId="15">#REF!</definedName>
    <definedName name="OracleOSLookup" localSheetId="16">#REF!</definedName>
    <definedName name="OracleOSLookup">#REF!</definedName>
    <definedName name="OracleOSSAPLookup" localSheetId="6">#REF!</definedName>
    <definedName name="OracleOSSAPLookup" localSheetId="7">#REF!</definedName>
    <definedName name="OracleOSSAPLookup" localSheetId="14">#REF!</definedName>
    <definedName name="OracleOSSAPLookup" localSheetId="13">#REF!</definedName>
    <definedName name="OracleOSSAPLookup" localSheetId="10">#REF!</definedName>
    <definedName name="OracleOSSAPLookup" localSheetId="11">#REF!</definedName>
    <definedName name="OracleOSSAPLookup" localSheetId="4">#REF!</definedName>
    <definedName name="OracleOSSAPLookup" localSheetId="5">#REF!</definedName>
    <definedName name="OracleOSSAPLookup" localSheetId="2">#REF!</definedName>
    <definedName name="OracleOSSAPLookup" localSheetId="3">#REF!</definedName>
    <definedName name="OracleOSSAPLookup" localSheetId="15">#REF!</definedName>
    <definedName name="OracleOSSAPLookup" localSheetId="16">#REF!</definedName>
    <definedName name="OracleOSSAPLookup">#REF!</definedName>
    <definedName name="Per_GB_of_Vram" localSheetId="6" hidden="1">#REF!</definedName>
    <definedName name="Per_GB_of_Vram" localSheetId="7" hidden="1">#REF!</definedName>
    <definedName name="Per_GB_of_Vram" localSheetId="10" hidden="1">#REF!</definedName>
    <definedName name="Per_GB_of_Vram" localSheetId="11" hidden="1">#REF!</definedName>
    <definedName name="Per_GB_of_Vram" localSheetId="8" hidden="1">#REF!</definedName>
    <definedName name="Per_GB_of_Vram" localSheetId="9" hidden="1">#REF!</definedName>
    <definedName name="Per_GB_of_Vram" localSheetId="4" hidden="1">#REF!</definedName>
    <definedName name="Per_GB_of_Vram" localSheetId="5" hidden="1">#REF!</definedName>
    <definedName name="Per_GB_of_Vram" localSheetId="2" hidden="1">#REF!</definedName>
    <definedName name="Per_GB_of_Vram" localSheetId="3" hidden="1">#REF!</definedName>
    <definedName name="Per_GB_of_Vram" hidden="1">#REF!</definedName>
    <definedName name="probability" localSheetId="6">#REF!</definedName>
    <definedName name="probability" localSheetId="7">#REF!</definedName>
    <definedName name="probability" localSheetId="10">#REF!</definedName>
    <definedName name="probability" localSheetId="11">#REF!</definedName>
    <definedName name="probability" localSheetId="8">#REF!</definedName>
    <definedName name="probability" localSheetId="9">#REF!</definedName>
    <definedName name="probability" localSheetId="4">#REF!</definedName>
    <definedName name="probability" localSheetId="5">#REF!</definedName>
    <definedName name="probability" localSheetId="2">#REF!</definedName>
    <definedName name="probability" localSheetId="3">#REF!</definedName>
    <definedName name="probability">#REF!</definedName>
    <definedName name="Project_Type" localSheetId="6">#REF!</definedName>
    <definedName name="Project_Type" localSheetId="7">#REF!</definedName>
    <definedName name="Project_Type" localSheetId="10">#REF!</definedName>
    <definedName name="Project_Type" localSheetId="11">#REF!</definedName>
    <definedName name="Project_Type" localSheetId="8">#REF!</definedName>
    <definedName name="Project_Type" localSheetId="9">#REF!</definedName>
    <definedName name="Project_Type" localSheetId="4">#REF!</definedName>
    <definedName name="Project_Type" localSheetId="5">#REF!</definedName>
    <definedName name="Project_Type" localSheetId="2">#REF!</definedName>
    <definedName name="Project_Type" localSheetId="3">#REF!</definedName>
    <definedName name="Project_Type">#REF!</definedName>
    <definedName name="RDBMS_database_capex" localSheetId="6" hidden="1">#REF!</definedName>
    <definedName name="RDBMS_database_capex" localSheetId="7" hidden="1">#REF!</definedName>
    <definedName name="RDBMS_database_capex" localSheetId="10" hidden="1">#REF!</definedName>
    <definedName name="RDBMS_database_capex" localSheetId="11" hidden="1">#REF!</definedName>
    <definedName name="RDBMS_database_capex" localSheetId="8" hidden="1">#REF!</definedName>
    <definedName name="RDBMS_database_capex" localSheetId="9" hidden="1">#REF!</definedName>
    <definedName name="RDBMS_database_capex" localSheetId="4" hidden="1">#REF!</definedName>
    <definedName name="RDBMS_database_capex" localSheetId="5" hidden="1">#REF!</definedName>
    <definedName name="RDBMS_database_capex" localSheetId="2" hidden="1">#REF!</definedName>
    <definedName name="RDBMS_database_capex" localSheetId="3" hidden="1">#REF!</definedName>
    <definedName name="RDBMS_database_capex" hidden="1">#REF!</definedName>
    <definedName name="RDBMS_Database_Opex" localSheetId="6" hidden="1">#REF!</definedName>
    <definedName name="RDBMS_Database_Opex" localSheetId="7" hidden="1">#REF!</definedName>
    <definedName name="RDBMS_Database_Opex" localSheetId="10" hidden="1">#REF!</definedName>
    <definedName name="RDBMS_Database_Opex" localSheetId="11" hidden="1">#REF!</definedName>
    <definedName name="RDBMS_Database_Opex" localSheetId="8" hidden="1">#REF!</definedName>
    <definedName name="RDBMS_Database_Opex" localSheetId="9" hidden="1">#REF!</definedName>
    <definedName name="RDBMS_Database_Opex" localSheetId="4" hidden="1">#REF!</definedName>
    <definedName name="RDBMS_Database_Opex" localSheetId="5" hidden="1">#REF!</definedName>
    <definedName name="RDBMS_Database_Opex" localSheetId="2" hidden="1">#REF!</definedName>
    <definedName name="RDBMS_Database_Opex" localSheetId="3" hidden="1">#REF!</definedName>
    <definedName name="RDBMS_Database_Opex" hidden="1">#REF!</definedName>
    <definedName name="RDBMS_instance_capex" localSheetId="6" hidden="1">#REF!</definedName>
    <definedName name="RDBMS_instance_capex" localSheetId="7" hidden="1">#REF!</definedName>
    <definedName name="RDBMS_instance_capex" localSheetId="10" hidden="1">#REF!</definedName>
    <definedName name="RDBMS_instance_capex" localSheetId="11" hidden="1">#REF!</definedName>
    <definedName name="RDBMS_instance_capex" localSheetId="8" hidden="1">#REF!</definedName>
    <definedName name="RDBMS_instance_capex" localSheetId="9" hidden="1">#REF!</definedName>
    <definedName name="RDBMS_instance_capex" localSheetId="4" hidden="1">#REF!</definedName>
    <definedName name="RDBMS_instance_capex" localSheetId="5" hidden="1">#REF!</definedName>
    <definedName name="RDBMS_instance_capex" localSheetId="2" hidden="1">#REF!</definedName>
    <definedName name="RDBMS_instance_capex" localSheetId="3" hidden="1">#REF!</definedName>
    <definedName name="RDBMS_instance_capex" hidden="1">#REF!</definedName>
    <definedName name="RDBMS_instance_opex" localSheetId="6" hidden="1">#REF!</definedName>
    <definedName name="RDBMS_instance_opex" localSheetId="7" hidden="1">#REF!</definedName>
    <definedName name="RDBMS_instance_opex" localSheetId="10" hidden="1">#REF!</definedName>
    <definedName name="RDBMS_instance_opex" localSheetId="11" hidden="1">#REF!</definedName>
    <definedName name="RDBMS_instance_opex" localSheetId="8" hidden="1">#REF!</definedName>
    <definedName name="RDBMS_instance_opex" localSheetId="9" hidden="1">#REF!</definedName>
    <definedName name="RDBMS_instance_opex" localSheetId="4" hidden="1">#REF!</definedName>
    <definedName name="RDBMS_instance_opex" localSheetId="5" hidden="1">#REF!</definedName>
    <definedName name="RDBMS_instance_opex" localSheetId="2" hidden="1">#REF!</definedName>
    <definedName name="RDBMS_instance_opex" localSheetId="3" hidden="1">#REF!</definedName>
    <definedName name="RDBMS_instance_opex" hidden="1">#REF!</definedName>
    <definedName name="RDSLookup" localSheetId="6">#REF!</definedName>
    <definedName name="RDSLookup" localSheetId="7">#REF!</definedName>
    <definedName name="RDSLookup" localSheetId="14">#REF!</definedName>
    <definedName name="RDSLookup" localSheetId="13">#REF!</definedName>
    <definedName name="RDSLookup" localSheetId="10">#REF!</definedName>
    <definedName name="RDSLookup" localSheetId="11">#REF!</definedName>
    <definedName name="RDSLookup" localSheetId="4">#REF!</definedName>
    <definedName name="RDSLookup" localSheetId="5">#REF!</definedName>
    <definedName name="RDSLookup" localSheetId="2">#REF!</definedName>
    <definedName name="RDSLookup" localSheetId="3">#REF!</definedName>
    <definedName name="RDSLookup" localSheetId="15">#REF!</definedName>
    <definedName name="RDSLookup" localSheetId="16">#REF!</definedName>
    <definedName name="RDSLookup">#REF!</definedName>
    <definedName name="RegionLookup" localSheetId="6">#REF!</definedName>
    <definedName name="RegionLookup" localSheetId="7">#REF!</definedName>
    <definedName name="RegionLookup" localSheetId="14">#REF!</definedName>
    <definedName name="RegionLookup" localSheetId="13">#REF!</definedName>
    <definedName name="RegionLookup" localSheetId="10">#REF!</definedName>
    <definedName name="RegionLookup" localSheetId="11">#REF!</definedName>
    <definedName name="RegionLookup" localSheetId="8">#REF!</definedName>
    <definedName name="RegionLookup" localSheetId="9">#REF!</definedName>
    <definedName name="RegionLookup" localSheetId="4">#REF!</definedName>
    <definedName name="RegionLookup" localSheetId="5">#REF!</definedName>
    <definedName name="RegionLookup" localSheetId="2">#REF!</definedName>
    <definedName name="RegionLookup" localSheetId="3">#REF!</definedName>
    <definedName name="RegionLookup" localSheetId="15">#REF!</definedName>
    <definedName name="RegionLookup" localSheetId="16">#REF!</definedName>
    <definedName name="RegionLookup">#REF!</definedName>
    <definedName name="ROE_USDtoEUR" localSheetId="14" hidden="1">#REF!</definedName>
    <definedName name="ROE_USDtoEUR" localSheetId="13" hidden="1">#REF!</definedName>
    <definedName name="ROE_USDtoEUR" localSheetId="15" hidden="1">#REF!</definedName>
    <definedName name="ROE_USDtoEUR" localSheetId="16" hidden="1">#REF!</definedName>
    <definedName name="ROE_USDtoEUR" hidden="1">#REF!</definedName>
    <definedName name="run_costs" localSheetId="6" hidden="1">#REF!</definedName>
    <definedName name="run_costs" localSheetId="7" hidden="1">#REF!</definedName>
    <definedName name="run_costs" localSheetId="10" hidden="1">#REF!</definedName>
    <definedName name="run_costs" localSheetId="11" hidden="1">#REF!</definedName>
    <definedName name="run_costs" localSheetId="8" hidden="1">#REF!</definedName>
    <definedName name="run_costs" localSheetId="9" hidden="1">#REF!</definedName>
    <definedName name="run_costs" localSheetId="4" hidden="1">#REF!</definedName>
    <definedName name="run_costs" localSheetId="5" hidden="1">#REF!</definedName>
    <definedName name="run_costs" localSheetId="2" hidden="1">#REF!</definedName>
    <definedName name="run_costs" localSheetId="3" hidden="1">#REF!</definedName>
    <definedName name="run_costs" hidden="1">#REF!</definedName>
    <definedName name="s" localSheetId="14" hidden="1">#REF!</definedName>
    <definedName name="s" localSheetId="13" hidden="1">#REF!</definedName>
    <definedName name="s" localSheetId="15" hidden="1">#REF!</definedName>
    <definedName name="s" localSheetId="16" hidden="1">#REF!</definedName>
    <definedName name="s" hidden="1">#REF!</definedName>
    <definedName name="SAP_run_costs" localSheetId="6" hidden="1">#REF!</definedName>
    <definedName name="SAP_run_costs" localSheetId="7" hidden="1">#REF!</definedName>
    <definedName name="SAP_run_costs" localSheetId="10" hidden="1">#REF!</definedName>
    <definedName name="SAP_run_costs" localSheetId="11" hidden="1">#REF!</definedName>
    <definedName name="SAP_run_costs" localSheetId="8" hidden="1">#REF!</definedName>
    <definedName name="SAP_run_costs" localSheetId="9" hidden="1">#REF!</definedName>
    <definedName name="SAP_run_costs" localSheetId="4" hidden="1">#REF!</definedName>
    <definedName name="SAP_run_costs" localSheetId="5" hidden="1">#REF!</definedName>
    <definedName name="SAP_run_costs" localSheetId="2" hidden="1">#REF!</definedName>
    <definedName name="SAP_run_costs" localSheetId="3" hidden="1">#REF!</definedName>
    <definedName name="SAP_run_costs" hidden="1">#REF!</definedName>
    <definedName name="SAPAzureInstances">#REF!</definedName>
    <definedName name="SAPAzureInstances1">#REF!</definedName>
    <definedName name="SAPBEXdnldView" hidden="1">"3YAYRZMNLFAO9AL881FHB9WRK"</definedName>
    <definedName name="SAPBEXrevision" hidden="1">1</definedName>
    <definedName name="SAPBEXsysID" hidden="1">"BW1"</definedName>
    <definedName name="SAPBEXwbID" hidden="1">"3REE9SCU5JQ790ESPQ0EB5GZI"</definedName>
    <definedName name="SASS_database_capex" localSheetId="6" hidden="1">#REF!</definedName>
    <definedName name="SASS_database_capex" localSheetId="7" hidden="1">#REF!</definedName>
    <definedName name="SASS_database_capex" localSheetId="10" hidden="1">#REF!</definedName>
    <definedName name="SASS_database_capex" localSheetId="11" hidden="1">#REF!</definedName>
    <definedName name="SASS_database_capex" localSheetId="8" hidden="1">#REF!</definedName>
    <definedName name="SASS_database_capex" localSheetId="9" hidden="1">#REF!</definedName>
    <definedName name="SASS_database_capex" localSheetId="4" hidden="1">#REF!</definedName>
    <definedName name="SASS_database_capex" localSheetId="5" hidden="1">#REF!</definedName>
    <definedName name="SASS_database_capex" localSheetId="2" hidden="1">#REF!</definedName>
    <definedName name="SASS_database_capex" localSheetId="3" hidden="1">#REF!</definedName>
    <definedName name="SASS_database_capex" hidden="1">#REF!</definedName>
    <definedName name="SASS_Database_Opex" localSheetId="6" hidden="1">#REF!</definedName>
    <definedName name="SASS_Database_Opex" localSheetId="7" hidden="1">#REF!</definedName>
    <definedName name="SASS_Database_Opex" localSheetId="10" hidden="1">#REF!</definedName>
    <definedName name="SASS_Database_Opex" localSheetId="11" hidden="1">#REF!</definedName>
    <definedName name="SASS_Database_Opex" localSheetId="8" hidden="1">#REF!</definedName>
    <definedName name="SASS_Database_Opex" localSheetId="9" hidden="1">#REF!</definedName>
    <definedName name="SASS_Database_Opex" localSheetId="4" hidden="1">#REF!</definedName>
    <definedName name="SASS_Database_Opex" localSheetId="5" hidden="1">#REF!</definedName>
    <definedName name="SASS_Database_Opex" localSheetId="2" hidden="1">#REF!</definedName>
    <definedName name="SASS_Database_Opex" localSheetId="3" hidden="1">#REF!</definedName>
    <definedName name="SASS_Database_Opex" hidden="1">#REF!</definedName>
    <definedName name="SASS_instance_capex" localSheetId="6" hidden="1">#REF!</definedName>
    <definedName name="SASS_instance_capex" localSheetId="7" hidden="1">#REF!</definedName>
    <definedName name="SASS_instance_capex" localSheetId="10" hidden="1">#REF!</definedName>
    <definedName name="SASS_instance_capex" localSheetId="11" hidden="1">#REF!</definedName>
    <definedName name="SASS_instance_capex" localSheetId="8" hidden="1">#REF!</definedName>
    <definedName name="SASS_instance_capex" localSheetId="9" hidden="1">#REF!</definedName>
    <definedName name="SASS_instance_capex" localSheetId="4" hidden="1">#REF!</definedName>
    <definedName name="SASS_instance_capex" localSheetId="5" hidden="1">#REF!</definedName>
    <definedName name="SASS_instance_capex" localSheetId="2" hidden="1">#REF!</definedName>
    <definedName name="SASS_instance_capex" localSheetId="3" hidden="1">#REF!</definedName>
    <definedName name="SASS_instance_capex" hidden="1">#REF!</definedName>
    <definedName name="SASS_instance_opex" localSheetId="6" hidden="1">#REF!</definedName>
    <definedName name="SASS_instance_opex" localSheetId="7" hidden="1">#REF!</definedName>
    <definedName name="SASS_instance_opex" localSheetId="10" hidden="1">#REF!</definedName>
    <definedName name="SASS_instance_opex" localSheetId="11" hidden="1">#REF!</definedName>
    <definedName name="SASS_instance_opex" localSheetId="8" hidden="1">#REF!</definedName>
    <definedName name="SASS_instance_opex" localSheetId="9" hidden="1">#REF!</definedName>
    <definedName name="SASS_instance_opex" localSheetId="4" hidden="1">#REF!</definedName>
    <definedName name="SASS_instance_opex" localSheetId="5" hidden="1">#REF!</definedName>
    <definedName name="SASS_instance_opex" localSheetId="2" hidden="1">#REF!</definedName>
    <definedName name="SASS_instance_opex" localSheetId="3" hidden="1">#REF!</definedName>
    <definedName name="SASS_instance_opex" hidden="1">#REF!</definedName>
    <definedName name="service_segmentation" localSheetId="6">#REF!</definedName>
    <definedName name="service_segmentation" localSheetId="7">#REF!</definedName>
    <definedName name="service_segmentation" localSheetId="10">#REF!</definedName>
    <definedName name="service_segmentation" localSheetId="11">#REF!</definedName>
    <definedName name="service_segmentation" localSheetId="8">#REF!</definedName>
    <definedName name="service_segmentation" localSheetId="9">#REF!</definedName>
    <definedName name="service_segmentation" localSheetId="4">#REF!</definedName>
    <definedName name="service_segmentation" localSheetId="5">#REF!</definedName>
    <definedName name="service_segmentation" localSheetId="2">#REF!</definedName>
    <definedName name="service_segmentation" localSheetId="3">#REF!</definedName>
    <definedName name="service_segmentation">#REF!</definedName>
    <definedName name="ServiceProviderLookup" localSheetId="6">#REF!</definedName>
    <definedName name="ServiceProviderLookup" localSheetId="7">#REF!</definedName>
    <definedName name="ServiceProviderLookup" localSheetId="14">#REF!</definedName>
    <definedName name="ServiceProviderLookup" localSheetId="13">#REF!</definedName>
    <definedName name="ServiceProviderLookup" localSheetId="10">#REF!</definedName>
    <definedName name="ServiceProviderLookup" localSheetId="11">#REF!</definedName>
    <definedName name="ServiceProviderLookup" localSheetId="8">#REF!</definedName>
    <definedName name="ServiceProviderLookup" localSheetId="9">#REF!</definedName>
    <definedName name="ServiceProviderLookup" localSheetId="4">#REF!</definedName>
    <definedName name="ServiceProviderLookup" localSheetId="5">#REF!</definedName>
    <definedName name="ServiceProviderLookup" localSheetId="2">#REF!</definedName>
    <definedName name="ServiceProviderLookup" localSheetId="3">#REF!</definedName>
    <definedName name="ServiceProviderLookup" localSheetId="15">#REF!</definedName>
    <definedName name="ServiceProviderLookup" localSheetId="16">#REF!</definedName>
    <definedName name="ServiceProviderLookup">#REF!</definedName>
    <definedName name="SQL_run_costs" localSheetId="6" hidden="1">#REF!</definedName>
    <definedName name="SQL_run_costs" localSheetId="7" hidden="1">#REF!</definedName>
    <definedName name="SQL_run_costs" localSheetId="10" hidden="1">#REF!</definedName>
    <definedName name="SQL_run_costs" localSheetId="11" hidden="1">#REF!</definedName>
    <definedName name="SQL_run_costs" localSheetId="8" hidden="1">#REF!</definedName>
    <definedName name="SQL_run_costs" localSheetId="9" hidden="1">#REF!</definedName>
    <definedName name="SQL_run_costs" localSheetId="4" hidden="1">#REF!</definedName>
    <definedName name="SQL_run_costs" localSheetId="5" hidden="1">#REF!</definedName>
    <definedName name="SQL_run_costs" localSheetId="2" hidden="1">#REF!</definedName>
    <definedName name="SQL_run_costs" localSheetId="3" hidden="1">#REF!</definedName>
    <definedName name="SQL_run_costs" hidden="1">#REF!</definedName>
    <definedName name="SQL_run_costs_final" localSheetId="6" hidden="1">#REF!</definedName>
    <definedName name="SQL_run_costs_final" localSheetId="7" hidden="1">#REF!</definedName>
    <definedName name="SQL_run_costs_final" localSheetId="10" hidden="1">#REF!</definedName>
    <definedName name="SQL_run_costs_final" localSheetId="11" hidden="1">#REF!</definedName>
    <definedName name="SQL_run_costs_final" localSheetId="8" hidden="1">#REF!</definedName>
    <definedName name="SQL_run_costs_final" localSheetId="9" hidden="1">#REF!</definedName>
    <definedName name="SQL_run_costs_final" localSheetId="4" hidden="1">#REF!</definedName>
    <definedName name="SQL_run_costs_final" localSheetId="5" hidden="1">#REF!</definedName>
    <definedName name="SQL_run_costs_final" localSheetId="2" hidden="1">#REF!</definedName>
    <definedName name="SQL_run_costs_final" localSheetId="3" hidden="1">#REF!</definedName>
    <definedName name="SQL_run_costs_final" hidden="1">#REF!</definedName>
    <definedName name="SQLEC2_Mths_EOY" localSheetId="6" hidden="1">#REF!</definedName>
    <definedName name="SQLEC2_Mths_EOY" localSheetId="7" hidden="1">#REF!</definedName>
    <definedName name="SQLEC2_Mths_EOY" localSheetId="10" hidden="1">#REF!</definedName>
    <definedName name="SQLEC2_Mths_EOY" localSheetId="11" hidden="1">#REF!</definedName>
    <definedName name="SQLEC2_Mths_EOY" localSheetId="8" hidden="1">#REF!</definedName>
    <definedName name="SQLEC2_Mths_EOY" localSheetId="9" hidden="1">#REF!</definedName>
    <definedName name="SQLEC2_Mths_EOY" localSheetId="4" hidden="1">#REF!</definedName>
    <definedName name="SQLEC2_Mths_EOY" localSheetId="5" hidden="1">#REF!</definedName>
    <definedName name="SQLEC2_Mths_EOY" localSheetId="2" hidden="1">#REF!</definedName>
    <definedName name="SQLEC2_Mths_EOY" localSheetId="3" hidden="1">#REF!</definedName>
    <definedName name="SQLEC2_Mths_EOY" hidden="1">#REF!</definedName>
    <definedName name="SQLRDS_Mths_EOY" localSheetId="6" hidden="1">#REF!</definedName>
    <definedName name="SQLRDS_Mths_EOY" localSheetId="7" hidden="1">#REF!</definedName>
    <definedName name="SQLRDS_Mths_EOY" localSheetId="10" hidden="1">#REF!</definedName>
    <definedName name="SQLRDS_Mths_EOY" localSheetId="11" hidden="1">#REF!</definedName>
    <definedName name="SQLRDS_Mths_EOY" localSheetId="8" hidden="1">#REF!</definedName>
    <definedName name="SQLRDS_Mths_EOY" localSheetId="9" hidden="1">#REF!</definedName>
    <definedName name="SQLRDS_Mths_EOY" localSheetId="4" hidden="1">#REF!</definedName>
    <definedName name="SQLRDS_Mths_EOY" localSheetId="5" hidden="1">#REF!</definedName>
    <definedName name="SQLRDS_Mths_EOY" localSheetId="2" hidden="1">#REF!</definedName>
    <definedName name="SQLRDS_Mths_EOY" localSheetId="3" hidden="1">#REF!</definedName>
    <definedName name="SQLRDS_Mths_EOY" hidden="1">#REF!</definedName>
    <definedName name="SQLVersions" localSheetId="14">#REF!</definedName>
    <definedName name="SQLVersions" localSheetId="13">#REF!</definedName>
    <definedName name="SQLVersions" localSheetId="10">#REF!</definedName>
    <definedName name="SQLVersions" localSheetId="11">#REF!</definedName>
    <definedName name="SQLVersions" localSheetId="15">#REF!</definedName>
    <definedName name="SQLVersions" localSheetId="16">#REF!</definedName>
    <definedName name="SQLVersions">#REF!</definedName>
    <definedName name="SSRS_instance_capex" localSheetId="6" hidden="1">#REF!</definedName>
    <definedName name="SSRS_instance_capex" localSheetId="7" hidden="1">#REF!</definedName>
    <definedName name="SSRS_instance_capex" localSheetId="10" hidden="1">#REF!</definedName>
    <definedName name="SSRS_instance_capex" localSheetId="11" hidden="1">#REF!</definedName>
    <definedName name="SSRS_instance_capex" localSheetId="8" hidden="1">#REF!</definedName>
    <definedName name="SSRS_instance_capex" localSheetId="9" hidden="1">#REF!</definedName>
    <definedName name="SSRS_instance_capex" localSheetId="4" hidden="1">#REF!</definedName>
    <definedName name="SSRS_instance_capex" localSheetId="5" hidden="1">#REF!</definedName>
    <definedName name="SSRS_instance_capex" localSheetId="2" hidden="1">#REF!</definedName>
    <definedName name="SSRS_instance_capex" localSheetId="3" hidden="1">#REF!</definedName>
    <definedName name="SSRS_instance_capex" hidden="1">#REF!</definedName>
    <definedName name="SSRS_instance_opex" localSheetId="6" hidden="1">#REF!</definedName>
    <definedName name="SSRS_instance_opex" localSheetId="7" hidden="1">#REF!</definedName>
    <definedName name="SSRS_instance_opex" localSheetId="10" hidden="1">#REF!</definedName>
    <definedName name="SSRS_instance_opex" localSheetId="11" hidden="1">#REF!</definedName>
    <definedName name="SSRS_instance_opex" localSheetId="8" hidden="1">#REF!</definedName>
    <definedName name="SSRS_instance_opex" localSheetId="9" hidden="1">#REF!</definedName>
    <definedName name="SSRS_instance_opex" localSheetId="4" hidden="1">#REF!</definedName>
    <definedName name="SSRS_instance_opex" localSheetId="5" hidden="1">#REF!</definedName>
    <definedName name="SSRS_instance_opex" localSheetId="2" hidden="1">#REF!</definedName>
    <definedName name="SSRS_instance_opex" localSheetId="3" hidden="1">#REF!</definedName>
    <definedName name="SSRS_instance_opex" hidden="1">#REF!</definedName>
    <definedName name="standardbuilds" localSheetId="14">#REF!</definedName>
    <definedName name="standardbuilds" localSheetId="13">#REF!</definedName>
    <definedName name="standardbuilds" localSheetId="15">#REF!</definedName>
    <definedName name="standardbuilds" localSheetId="16">#REF!</definedName>
    <definedName name="standardbuilds">#REF!</definedName>
    <definedName name="Storage_run_costs" localSheetId="6" hidden="1">#REF!</definedName>
    <definedName name="Storage_run_costs" localSheetId="7" hidden="1">#REF!</definedName>
    <definedName name="Storage_run_costs" localSheetId="10" hidden="1">#REF!</definedName>
    <definedName name="Storage_run_costs" localSheetId="11" hidden="1">#REF!</definedName>
    <definedName name="Storage_run_costs" localSheetId="8" hidden="1">#REF!</definedName>
    <definedName name="Storage_run_costs" localSheetId="9" hidden="1">#REF!</definedName>
    <definedName name="Storage_run_costs" localSheetId="4" hidden="1">#REF!</definedName>
    <definedName name="Storage_run_costs" localSheetId="5" hidden="1">#REF!</definedName>
    <definedName name="Storage_run_costs" localSheetId="2" hidden="1">#REF!</definedName>
    <definedName name="Storage_run_costs" localSheetId="3" hidden="1">#REF!</definedName>
    <definedName name="Storage_run_costs" hidden="1">#REF!</definedName>
    <definedName name="Tier_1_cost_per_TB" localSheetId="6" hidden="1">#REF!</definedName>
    <definedName name="Tier_1_cost_per_TB" localSheetId="7" hidden="1">#REF!</definedName>
    <definedName name="Tier_1_cost_per_TB" localSheetId="10" hidden="1">#REF!</definedName>
    <definedName name="Tier_1_cost_per_TB" localSheetId="11" hidden="1">#REF!</definedName>
    <definedName name="Tier_1_cost_per_TB" localSheetId="8" hidden="1">#REF!</definedName>
    <definedName name="Tier_1_cost_per_TB" localSheetId="9" hidden="1">#REF!</definedName>
    <definedName name="Tier_1_cost_per_TB" localSheetId="4" hidden="1">#REF!</definedName>
    <definedName name="Tier_1_cost_per_TB" localSheetId="5" hidden="1">#REF!</definedName>
    <definedName name="Tier_1_cost_per_TB" localSheetId="2" hidden="1">#REF!</definedName>
    <definedName name="Tier_1_cost_per_TB" localSheetId="3" hidden="1">#REF!</definedName>
    <definedName name="Tier_1_cost_per_TB" hidden="1">#REF!</definedName>
    <definedName name="Tier_2_cost_per_TB" localSheetId="6" hidden="1">#REF!</definedName>
    <definedName name="Tier_2_cost_per_TB" localSheetId="7" hidden="1">#REF!</definedName>
    <definedName name="Tier_2_cost_per_TB" localSheetId="10" hidden="1">#REF!</definedName>
    <definedName name="Tier_2_cost_per_TB" localSheetId="11" hidden="1">#REF!</definedName>
    <definedName name="Tier_2_cost_per_TB" localSheetId="8" hidden="1">#REF!</definedName>
    <definedName name="Tier_2_cost_per_TB" localSheetId="9" hidden="1">#REF!</definedName>
    <definedName name="Tier_2_cost_per_TB" localSheetId="4" hidden="1">#REF!</definedName>
    <definedName name="Tier_2_cost_per_TB" localSheetId="5" hidden="1">#REF!</definedName>
    <definedName name="Tier_2_cost_per_TB" localSheetId="2" hidden="1">#REF!</definedName>
    <definedName name="Tier_2_cost_per_TB" localSheetId="3" hidden="1">#REF!</definedName>
    <definedName name="Tier_2_cost_per_TB" hidden="1">#REF!</definedName>
    <definedName name="TOT_Lic_SQLEC2_Capex" localSheetId="14" hidden="1">#REF!</definedName>
    <definedName name="TOT_Lic_SQLEC2_Capex" localSheetId="13" hidden="1">#REF!</definedName>
    <definedName name="TOT_Lic_SQLEC2_Capex" localSheetId="15" hidden="1">#REF!</definedName>
    <definedName name="TOT_Lic_SQLEC2_Capex" localSheetId="16" hidden="1">#REF!</definedName>
    <definedName name="TOT_Lic_SQLEC2_Capex" hidden="1">#REF!</definedName>
    <definedName name="TOT_Lic_SQLEC2_Opex" localSheetId="14" hidden="1">#REF!</definedName>
    <definedName name="TOT_Lic_SQLEC2_Opex" localSheetId="13" hidden="1">#REF!</definedName>
    <definedName name="TOT_Lic_SQLEC2_Opex" localSheetId="15" hidden="1">#REF!</definedName>
    <definedName name="TOT_Lic_SQLEC2_Opex" localSheetId="16" hidden="1">#REF!</definedName>
    <definedName name="TOT_Lic_SQLEC2_Opex" hidden="1">#REF!</definedName>
    <definedName name="TOT_Lic_SQLRDS_Capex" localSheetId="14" hidden="1">#REF!</definedName>
    <definedName name="TOT_Lic_SQLRDS_Capex" localSheetId="13" hidden="1">#REF!</definedName>
    <definedName name="TOT_Lic_SQLRDS_Capex" localSheetId="15" hidden="1">#REF!</definedName>
    <definedName name="TOT_Lic_SQLRDS_Capex" localSheetId="16" hidden="1">#REF!</definedName>
    <definedName name="TOT_Lic_SQLRDS_Capex" hidden="1">#REF!</definedName>
    <definedName name="TOT_Lic_SQLRDS_Opex" localSheetId="14" hidden="1">#REF!</definedName>
    <definedName name="TOT_Lic_SQLRDS_Opex" localSheetId="13" hidden="1">#REF!</definedName>
    <definedName name="TOT_Lic_SQLRDS_Opex" localSheetId="15" hidden="1">#REF!</definedName>
    <definedName name="TOT_Lic_SQLRDS_Opex" localSheetId="16" hidden="1">#REF!</definedName>
    <definedName name="TOT_Lic_SQLRDS_Opex" hidden="1">#REF!</definedName>
    <definedName name="TOT_Lic_Win_Capex" localSheetId="14" hidden="1">#REF!</definedName>
    <definedName name="TOT_Lic_Win_Capex" localSheetId="13" hidden="1">#REF!</definedName>
    <definedName name="TOT_Lic_Win_Capex" localSheetId="15" hidden="1">#REF!</definedName>
    <definedName name="TOT_Lic_Win_Capex" localSheetId="16" hidden="1">#REF!</definedName>
    <definedName name="TOT_Lic_Win_Capex" hidden="1">#REF!</definedName>
    <definedName name="TOT_Lic_Win_Opex" localSheetId="14" hidden="1">#REF!</definedName>
    <definedName name="TOT_Lic_Win_Opex" localSheetId="13" hidden="1">#REF!</definedName>
    <definedName name="TOT_Lic_Win_Opex" localSheetId="15" hidden="1">#REF!</definedName>
    <definedName name="TOT_Lic_Win_Opex" localSheetId="16" hidden="1">#REF!</definedName>
    <definedName name="TOT_Lic_Win_Opex" hidden="1">#REF!</definedName>
    <definedName name="Total_SQL_Instances" localSheetId="14" hidden="1">#REF!</definedName>
    <definedName name="Total_SQL_Instances" localSheetId="13" hidden="1">#REF!</definedName>
    <definedName name="Total_SQL_Instances" localSheetId="15" hidden="1">#REF!</definedName>
    <definedName name="Total_SQL_Instances" localSheetId="16" hidden="1">#REF!</definedName>
    <definedName name="Total_SQL_Instances" hidden="1">#REF!</definedName>
    <definedName name="Total_Win_Instances" localSheetId="14" hidden="1">#REF!</definedName>
    <definedName name="Total_Win_Instances" localSheetId="13" hidden="1">#REF!</definedName>
    <definedName name="Total_Win_Instances" localSheetId="15" hidden="1">#REF!</definedName>
    <definedName name="Total_Win_Instances" localSheetId="16" hidden="1">#REF!</definedName>
    <definedName name="Total_Win_Instances" hidden="1">#REF!</definedName>
    <definedName name="Total_WINEC2_Instances" localSheetId="6" hidden="1">#REF!</definedName>
    <definedName name="Total_WINEC2_Instances" localSheetId="7" hidden="1">#REF!</definedName>
    <definedName name="Total_WINEC2_Instances" localSheetId="10" hidden="1">#REF!</definedName>
    <definedName name="Total_WINEC2_Instances" localSheetId="11" hidden="1">#REF!</definedName>
    <definedName name="Total_WINEC2_Instances" localSheetId="8" hidden="1">#REF!</definedName>
    <definedName name="Total_WINEC2_Instances" localSheetId="9" hidden="1">#REF!</definedName>
    <definedName name="Total_WINEC2_Instances" localSheetId="4" hidden="1">#REF!</definedName>
    <definedName name="Total_WINEC2_Instances" localSheetId="5" hidden="1">#REF!</definedName>
    <definedName name="Total_WINEC2_Instances" localSheetId="2" hidden="1">#REF!</definedName>
    <definedName name="Total_WINEC2_Instances" localSheetId="3" hidden="1">#REF!</definedName>
    <definedName name="Total_WINEC2_Instances" hidden="1">#REF!</definedName>
    <definedName name="type" localSheetId="6">#REF!</definedName>
    <definedName name="type" localSheetId="7">#REF!</definedName>
    <definedName name="type" localSheetId="14">#REF!</definedName>
    <definedName name="type" localSheetId="13">#REF!</definedName>
    <definedName name="type" localSheetId="10">#REF!</definedName>
    <definedName name="type" localSheetId="11">#REF!</definedName>
    <definedName name="type" localSheetId="8">#REF!</definedName>
    <definedName name="type" localSheetId="9">#REF!</definedName>
    <definedName name="type" localSheetId="4">#REF!</definedName>
    <definedName name="type" localSheetId="5">#REF!</definedName>
    <definedName name="type" localSheetId="2">#REF!</definedName>
    <definedName name="type" localSheetId="3">#REF!</definedName>
    <definedName name="type" localSheetId="15">#REF!</definedName>
    <definedName name="type" localSheetId="16">#REF!</definedName>
    <definedName name="type">#REF!</definedName>
    <definedName name="VIP_run_costs" localSheetId="6" hidden="1">#REF!</definedName>
    <definedName name="VIP_run_costs" localSheetId="7" hidden="1">#REF!</definedName>
    <definedName name="VIP_run_costs" localSheetId="10" hidden="1">#REF!</definedName>
    <definedName name="VIP_run_costs" localSheetId="11" hidden="1">#REF!</definedName>
    <definedName name="VIP_run_costs" localSheetId="8" hidden="1">#REF!</definedName>
    <definedName name="VIP_run_costs" localSheetId="9" hidden="1">#REF!</definedName>
    <definedName name="VIP_run_costs" localSheetId="4" hidden="1">#REF!</definedName>
    <definedName name="VIP_run_costs" localSheetId="5" hidden="1">#REF!</definedName>
    <definedName name="VIP_run_costs" localSheetId="2" hidden="1">#REF!</definedName>
    <definedName name="VIP_run_costs" localSheetId="3" hidden="1">#REF!</definedName>
    <definedName name="VIP_run_costs" hidden="1">#REF!</definedName>
    <definedName name="VM_run_costs" localSheetId="6" hidden="1">#REF!</definedName>
    <definedName name="VM_run_costs" localSheetId="7" hidden="1">#REF!</definedName>
    <definedName name="VM_run_costs" localSheetId="10" hidden="1">#REF!</definedName>
    <definedName name="VM_run_costs" localSheetId="11" hidden="1">#REF!</definedName>
    <definedName name="VM_run_costs" localSheetId="8" hidden="1">#REF!</definedName>
    <definedName name="VM_run_costs" localSheetId="9" hidden="1">#REF!</definedName>
    <definedName name="VM_run_costs" localSheetId="4" hidden="1">#REF!</definedName>
    <definedName name="VM_run_costs" localSheetId="5" hidden="1">#REF!</definedName>
    <definedName name="VM_run_costs" localSheetId="2" hidden="1">#REF!</definedName>
    <definedName name="VM_run_costs" localSheetId="3" hidden="1">#REF!</definedName>
    <definedName name="VM_run_costs" hidden="1">#REF!</definedName>
    <definedName name="WIN_Mths_EOY" localSheetId="6" hidden="1">#REF!</definedName>
    <definedName name="WIN_Mths_EOY" localSheetId="7" hidden="1">#REF!</definedName>
    <definedName name="WIN_Mths_EOY" localSheetId="10" hidden="1">#REF!</definedName>
    <definedName name="WIN_Mths_EOY" localSheetId="11" hidden="1">#REF!</definedName>
    <definedName name="WIN_Mths_EOY" localSheetId="8" hidden="1">#REF!</definedName>
    <definedName name="WIN_Mths_EOY" localSheetId="9" hidden="1">#REF!</definedName>
    <definedName name="WIN_Mths_EOY" localSheetId="4" hidden="1">#REF!</definedName>
    <definedName name="WIN_Mths_EOY" localSheetId="5" hidden="1">#REF!</definedName>
    <definedName name="WIN_Mths_EOY" localSheetId="2" hidden="1">#REF!</definedName>
    <definedName name="WIN_Mths_EOY" localSheetId="3" hidden="1">#REF!</definedName>
    <definedName name="WIN_Mths_EOY" hidden="1">#REF!</definedName>
    <definedName name="Wintel_run_costs" localSheetId="6" hidden="1">#REF!</definedName>
    <definedName name="Wintel_run_costs" localSheetId="7" hidden="1">#REF!</definedName>
    <definedName name="Wintel_run_costs" localSheetId="10" hidden="1">#REF!</definedName>
    <definedName name="Wintel_run_costs" localSheetId="11" hidden="1">#REF!</definedName>
    <definedName name="Wintel_run_costs" localSheetId="8" hidden="1">#REF!</definedName>
    <definedName name="Wintel_run_costs" localSheetId="9" hidden="1">#REF!</definedName>
    <definedName name="Wintel_run_costs" localSheetId="4" hidden="1">#REF!</definedName>
    <definedName name="Wintel_run_costs" localSheetId="5" hidden="1">#REF!</definedName>
    <definedName name="Wintel_run_costs" localSheetId="2" hidden="1">#REF!</definedName>
    <definedName name="Wintel_run_costs" localSheetId="3" hidden="1">#REF!</definedName>
    <definedName name="Wintel_run_costs" hidden="1">#REF!</definedName>
    <definedName name="WinVM_Large" localSheetId="14" hidden="1">#REF!</definedName>
    <definedName name="WinVM_Large" localSheetId="13" hidden="1">#REF!</definedName>
    <definedName name="WinVM_Large" localSheetId="15" hidden="1">#REF!</definedName>
    <definedName name="WinVM_Large" localSheetId="16" hidden="1">#REF!</definedName>
    <definedName name="WinVM_Large" hidden="1">#REF!</definedName>
    <definedName name="WinVM_Med" localSheetId="14" hidden="1">#REF!</definedName>
    <definedName name="WinVM_Med" localSheetId="13" hidden="1">#REF!</definedName>
    <definedName name="WinVM_Med" localSheetId="15" hidden="1">#REF!</definedName>
    <definedName name="WinVM_Med" localSheetId="16" hidden="1">#REF!</definedName>
    <definedName name="WinVM_Med" hidden="1">#REF!</definedName>
    <definedName name="WinVM_Small" localSheetId="14" hidden="1">#REF!</definedName>
    <definedName name="WinVM_Small" localSheetId="13" hidden="1">#REF!</definedName>
    <definedName name="WinVM_Small" localSheetId="15" hidden="1">#REF!</definedName>
    <definedName name="WinVM_Small" localSheetId="16" hidden="1">#REF!</definedName>
    <definedName name="WinVM_Small" hidden="1">#REF!</definedName>
    <definedName name="WinVM_XL" localSheetId="14" hidden="1">#REF!</definedName>
    <definedName name="WinVM_XL" localSheetId="13" hidden="1">#REF!</definedName>
    <definedName name="WinVM_XL" localSheetId="15" hidden="1">#REF!</definedName>
    <definedName name="WinVM_XL" localSheetId="16" hidden="1">#REF!</definedName>
    <definedName name="WinVM_XL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6" l="1"/>
  <c r="L17" i="6"/>
  <c r="G17" i="21"/>
  <c r="B15" i="21"/>
  <c r="N14" i="21"/>
  <c r="B12" i="21"/>
  <c r="N7" i="21"/>
  <c r="N17" i="21" s="1"/>
  <c r="B23" i="16"/>
  <c r="L20" i="16"/>
  <c r="B11" i="16"/>
  <c r="L8" i="16"/>
  <c r="G17" i="10"/>
  <c r="B15" i="10"/>
  <c r="N14" i="10"/>
  <c r="B12" i="10"/>
  <c r="N7" i="10"/>
  <c r="N17" i="10" s="1"/>
  <c r="L107" i="8"/>
  <c r="K107" i="8"/>
  <c r="B97" i="8"/>
  <c r="L71" i="8"/>
  <c r="K71" i="8"/>
  <c r="B61" i="8"/>
  <c r="L35" i="8"/>
  <c r="K35" i="8"/>
  <c r="B25" i="8"/>
  <c r="B11" i="7"/>
  <c r="L8" i="7"/>
  <c r="B31" i="6"/>
  <c r="L28" i="6"/>
  <c r="B9" i="6"/>
  <c r="L6" i="6"/>
  <c r="B9" i="5"/>
  <c r="L6" i="5"/>
  <c r="C41" i="4"/>
  <c r="O25" i="4"/>
  <c r="L15" i="2" l="1"/>
  <c r="F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Tony Wish</author>
  </authors>
  <commentList>
    <comment ref="AE9" authorId="0" shapeId="0" xr:uid="{26529205-4B5C-46DF-8CA5-44697FC9F0C8}">
      <text>
        <r>
          <rPr>
            <sz val="9"/>
            <color indexed="81"/>
            <rFont val="Tahoma"/>
            <family val="2"/>
          </rPr>
          <t>Include the following, if applicable: 
- Marketplace Image Name
- Swap size
- Partitioning requirements
- Application pre-requisites/packages to be installed
- Anything outside the standard build</t>
        </r>
      </text>
    </comment>
    <comment ref="AH9" authorId="0" shapeId="0" xr:uid="{8B5A669A-180B-49B7-B403-00644C690365}">
      <text>
        <r>
          <rPr>
            <sz val="9"/>
            <color indexed="81"/>
            <rFont val="Tahoma"/>
            <family val="2"/>
          </rPr>
          <t>As per UL naming standards, instance name is comprised of: 
&lt;Vendor Prefix&gt;&lt;Region Code&gt;&lt;Environment&gt;&lt;Server Role&gt;&lt;Domain&gt;&lt;NNNN&gt;
NNNN is the sequential serial number, i.e. the next available numerical ID in the sequence.  
See UL Naming Standards document at the end of this workbook for further guidance</t>
        </r>
      </text>
    </comment>
  </commentList>
</comments>
</file>

<file path=xl/sharedStrings.xml><?xml version="1.0" encoding="utf-8"?>
<sst xmlns="http://schemas.openxmlformats.org/spreadsheetml/2006/main" count="1817" uniqueCount="328">
  <si>
    <t>Allocation in GB</t>
  </si>
  <si>
    <t>Volume Group</t>
  </si>
  <si>
    <t>Logical Volume Name</t>
  </si>
  <si>
    <t>File System</t>
  </si>
  <si>
    <t>Directories</t>
  </si>
  <si>
    <t>Quantity</t>
  </si>
  <si>
    <t>Disk Type</t>
  </si>
  <si>
    <t>Disk Size</t>
  </si>
  <si>
    <t>Write Accelerator (Yes/No)</t>
  </si>
  <si>
    <t>Total</t>
  </si>
  <si>
    <t>usrsap</t>
  </si>
  <si>
    <t>/usr/sap</t>
  </si>
  <si>
    <t>E10</t>
  </si>
  <si>
    <t>No</t>
  </si>
  <si>
    <t>DAAsap</t>
  </si>
  <si>
    <t>/usr/sap/DAA</t>
  </si>
  <si>
    <t>interface</t>
  </si>
  <si>
    <t>sapmnt</t>
  </si>
  <si>
    <t>trans</t>
  </si>
  <si>
    <t>/usr/sap/trans</t>
  </si>
  <si>
    <t xml:space="preserve">Node 1 </t>
  </si>
  <si>
    <t>Allocation</t>
  </si>
  <si>
    <t>Storage</t>
  </si>
  <si>
    <t>Write Accelerator</t>
  </si>
  <si>
    <t>Virtual machine disk caching</t>
  </si>
  <si>
    <t>in GB</t>
  </si>
  <si>
    <t>Category</t>
  </si>
  <si>
    <t>/usr/sap/</t>
  </si>
  <si>
    <t>/hana/shared/</t>
  </si>
  <si>
    <t>/hana/log/</t>
  </si>
  <si>
    <t>/hana/data/</t>
  </si>
  <si>
    <t xml:space="preserve"> </t>
  </si>
  <si>
    <t>Total Disk</t>
  </si>
  <si>
    <t>Storage Total</t>
  </si>
  <si>
    <t>NFS Mounts</t>
  </si>
  <si>
    <t xml:space="preserve">Guidance: </t>
  </si>
  <si>
    <t>Each row coresponds to a VM . If you need to request additional volumes/drives please use the Additional requirements/Comments section</t>
  </si>
  <si>
    <t>Ensure you choose the Cloud Service Provider and Landing zone on the Coversheet</t>
  </si>
  <si>
    <t>Please reach out to the Estates and Environments team for queries on Park My Cloud</t>
  </si>
  <si>
    <t>Requester to Provide</t>
  </si>
  <si>
    <t>Outbound Internet Access Required</t>
  </si>
  <si>
    <t>Additional Requirements / Comments</t>
  </si>
  <si>
    <t>Build RFC #</t>
  </si>
  <si>
    <t>iSCSI details</t>
  </si>
  <si>
    <t>Instance Name</t>
  </si>
  <si>
    <t>Private IP Address</t>
  </si>
  <si>
    <t>TimeZone</t>
  </si>
  <si>
    <t>Azure Region</t>
  </si>
  <si>
    <t>Environment</t>
  </si>
  <si>
    <t>SID</t>
  </si>
  <si>
    <t>Instance Number</t>
  </si>
  <si>
    <t>Server Role</t>
  </si>
  <si>
    <t>Service Criticality</t>
  </si>
  <si>
    <t>ITSG ID</t>
  </si>
  <si>
    <t>OS Version</t>
  </si>
  <si>
    <t>Licensing</t>
  </si>
  <si>
    <t>Azure Instance Type</t>
  </si>
  <si>
    <t>Memory / CPU</t>
  </si>
  <si>
    <t>Service Model name</t>
  </si>
  <si>
    <t>A Record / CNAME</t>
  </si>
  <si>
    <t>VNET</t>
  </si>
  <si>
    <t>Subnet/Zone</t>
  </si>
  <si>
    <t>Subnet</t>
  </si>
  <si>
    <t>Subnet Group</t>
  </si>
  <si>
    <t>Azure Subscription</t>
  </si>
  <si>
    <t>Azure Resource Group Name</t>
  </si>
  <si>
    <t>Cluster</t>
  </si>
  <si>
    <t>Proximity  Placement Group</t>
  </si>
  <si>
    <t>Availability Set</t>
  </si>
  <si>
    <t>Azure Availability Zone</t>
  </si>
  <si>
    <t>Accelerated Networking</t>
  </si>
  <si>
    <t>On Demand/Reservation</t>
  </si>
  <si>
    <t>Reservation Term</t>
  </si>
  <si>
    <t>Populate this sheet if you require a SAP instance</t>
  </si>
  <si>
    <r>
      <t>OptInOptOut</t>
    </r>
    <r>
      <rPr>
        <b/>
        <sz val="9"/>
        <color rgb="FFFF0000"/>
        <rFont val="Calibri"/>
        <family val="2"/>
      </rPr>
      <t xml:space="preserve">
In - Can be parked/managed using ParkMyCloud
Out - Cannot be parked/Managed using Park My Cloud
Opted in by default for Non-Prod servers</t>
    </r>
  </si>
  <si>
    <r>
      <t xml:space="preserve">Park My Cloud Schedule
</t>
    </r>
    <r>
      <rPr>
        <b/>
        <sz val="10"/>
        <color rgb="FFFF0000"/>
        <rFont val="Calibri"/>
        <family val="2"/>
      </rPr>
      <t>(Indicate the schedule according to which this resources is to be parked)</t>
    </r>
  </si>
  <si>
    <r>
      <t xml:space="preserve">Park My cloud team name and Member
</t>
    </r>
    <r>
      <rPr>
        <b/>
        <sz val="9"/>
        <color rgb="FFFF0000"/>
        <rFont val="Calibri"/>
        <family val="2"/>
      </rPr>
      <t>(Team name can be same as the Business service)</t>
    </r>
  </si>
  <si>
    <t xml:space="preserve">SIDsaplocal
</t>
  </si>
  <si>
    <t>SIDsap</t>
  </si>
  <si>
    <t>/usr/sap/SID</t>
  </si>
  <si>
    <t>SIDascs</t>
  </si>
  <si>
    <t>/usr/sap/SID/ASCS01</t>
  </si>
  <si>
    <t xml:space="preserve">SIDNFS
</t>
  </si>
  <si>
    <t>/srv/nfs/oSID</t>
  </si>
  <si>
    <t>oSID002</t>
  </si>
  <si>
    <t>&lt;NFS Server&gt;:/srv/nfs/oSID/interface</t>
  </si>
  <si>
    <t>/interface/sapSID</t>
  </si>
  <si>
    <t>&lt;NFS Server&gt;:/srv/nfs/oSID/sapmnt</t>
  </si>
  <si>
    <t>/sapmnt/SID</t>
  </si>
  <si>
    <t>&lt;NFS Server&gt;:/srv/nfs/oSID/oSID002</t>
  </si>
  <si>
    <t>/app/oSID002</t>
  </si>
  <si>
    <t>&lt;NFS Server&gt;:/srv/nfs/oSID/trans</t>
  </si>
  <si>
    <t>oSID002a/oSID051a</t>
  </si>
  <si>
    <t>SID Hana Standalone on Azure</t>
  </si>
  <si>
    <t>SID - System DB</t>
  </si>
  <si>
    <t>SID - Tenant DB</t>
  </si>
  <si>
    <t>SIDsaplocal</t>
  </si>
  <si>
    <t>SIDhanashared</t>
  </si>
  <si>
    <t>SIDshared</t>
  </si>
  <si>
    <t>SIDhanalog</t>
  </si>
  <si>
    <t>SIDlog</t>
  </si>
  <si>
    <t>SIDhanadata</t>
  </si>
  <si>
    <t>SIDdata</t>
  </si>
  <si>
    <t>Standard SSD</t>
  </si>
  <si>
    <t>E6</t>
  </si>
  <si>
    <t>None</t>
  </si>
  <si>
    <t>E15</t>
  </si>
  <si>
    <t>Read</t>
  </si>
  <si>
    <t>Yes</t>
  </si>
  <si>
    <t/>
  </si>
  <si>
    <t>Summary LUN's</t>
  </si>
  <si>
    <t>Node 1 - DB2 Primary</t>
  </si>
  <si>
    <t>Allocation
in GB</t>
  </si>
  <si>
    <t>Storage
Category</t>
  </si>
  <si>
    <t>IOPS</t>
  </si>
  <si>
    <t>Throughput
(MB /Sec.)</t>
  </si>
  <si>
    <t xml:space="preserve">Total
</t>
  </si>
  <si>
    <t>E4</t>
  </si>
  <si>
    <t>Sum</t>
  </si>
  <si>
    <t>E30</t>
  </si>
  <si>
    <t>/db2</t>
  </si>
  <si>
    <t>E50</t>
  </si>
  <si>
    <t>Read-Only</t>
  </si>
  <si>
    <t>SID DB2 Filesystem Layout</t>
  </si>
  <si>
    <t>Template SID SAP DB2 Database Linux Standalone on Azure</t>
  </si>
  <si>
    <t>SIDdb2log</t>
  </si>
  <si>
    <t>/db2/SID/log_dir</t>
  </si>
  <si>
    <t>SIDdb2cntl</t>
  </si>
  <si>
    <t>/db2/SID/db2SID</t>
  </si>
  <si>
    <t>SIDdb2base</t>
  </si>
  <si>
    <t>SIDdb2logarch</t>
  </si>
  <si>
    <t>/db2/SID/logarch</t>
  </si>
  <si>
    <t>SIDdb2logarch2</t>
  </si>
  <si>
    <t>/db2/SID/logarch2</t>
  </si>
  <si>
    <t>SIDdb2install</t>
  </si>
  <si>
    <t>SIDdb2inst</t>
  </si>
  <si>
    <t>/db2/db2SID</t>
  </si>
  <si>
    <t>SIDdb2dump</t>
  </si>
  <si>
    <t>/db2/SID/db2dump</t>
  </si>
  <si>
    <t>SIDdb2data Stripe Size 256KB</t>
  </si>
  <si>
    <t>SIDdb2data1</t>
  </si>
  <si>
    <t>/db2/SID/sapdata1</t>
  </si>
  <si>
    <t>SIDdb2data2</t>
  </si>
  <si>
    <t>/db2/SID/sapdata2</t>
  </si>
  <si>
    <t>SIDdb2data3</t>
  </si>
  <si>
    <t>/db2/SID/sapdata3</t>
  </si>
  <si>
    <t>SIDdb2data4</t>
  </si>
  <si>
    <t>/db2/SID/sapdata4</t>
  </si>
  <si>
    <t>SIDdb2data5</t>
  </si>
  <si>
    <t>/db2/SID/sapdata5</t>
  </si>
  <si>
    <t>SIDdb2data6</t>
  </si>
  <si>
    <t>/db2/SID/sapdata6</t>
  </si>
  <si>
    <t>SIDdb2data7</t>
  </si>
  <si>
    <t>/db2/SID/sapdata7</t>
  </si>
  <si>
    <t>SIDdb2data8</t>
  </si>
  <si>
    <t>/db2/SID/sapdata8</t>
  </si>
  <si>
    <t>SIDdb2data9</t>
  </si>
  <si>
    <t>/db2/SID/sapdata9</t>
  </si>
  <si>
    <t>SIDdb2data10</t>
  </si>
  <si>
    <t>/db2/SID/sapdata10</t>
  </si>
  <si>
    <t>SIDdb2data11</t>
  </si>
  <si>
    <t>/db2/SID/sapdata11</t>
  </si>
  <si>
    <t>SIDdb2data12</t>
  </si>
  <si>
    <t>/db2/SID/sapdata12</t>
  </si>
  <si>
    <t>SIDdb2data13</t>
  </si>
  <si>
    <t>/db2/SID/sapdata13</t>
  </si>
  <si>
    <t>SIDdb2data14</t>
  </si>
  <si>
    <t>/db2/SID/sapdata14</t>
  </si>
  <si>
    <t>SIDdb2data15</t>
  </si>
  <si>
    <t>/db2/SID/sapdata15</t>
  </si>
  <si>
    <t>SIDdb2data16</t>
  </si>
  <si>
    <t>/db2/SID/sapdata16</t>
  </si>
  <si>
    <t>tSID000a:/srv/nfs/tSID/sapmnt</t>
  </si>
  <si>
    <t xml:space="preserve">Primary 
</t>
  </si>
  <si>
    <t>ASCS</t>
  </si>
  <si>
    <t>Resource Group</t>
  </si>
  <si>
    <t>sap</t>
  </si>
  <si>
    <t>NA</t>
  </si>
  <si>
    <t>P-SSD-M</t>
  </si>
  <si>
    <t>P4</t>
  </si>
  <si>
    <t>ASCS - DR</t>
  </si>
  <si>
    <t>P6</t>
  </si>
  <si>
    <t>SID  SAP Filesystem Layout</t>
  </si>
  <si>
    <t>Azure Fileshare</t>
  </si>
  <si>
    <t>Region</t>
  </si>
  <si>
    <t>Name</t>
  </si>
  <si>
    <t>Mount Path</t>
  </si>
  <si>
    <t>AFS size</t>
  </si>
  <si>
    <t>AFS throughput</t>
  </si>
  <si>
    <t>AFS IOPS</t>
  </si>
  <si>
    <t>100GB</t>
  </si>
  <si>
    <t>1.86TB</t>
  </si>
  <si>
    <t>sap-SID</t>
  </si>
  <si>
    <t>/usr/sap/SID/trans</t>
  </si>
  <si>
    <t>/app/tSID002</t>
  </si>
  <si>
    <t>/usr/sap/SID/ERS31</t>
  </si>
  <si>
    <t>/usr/sap/SID/ASCS21</t>
  </si>
  <si>
    <t>sap-SID-files</t>
  </si>
  <si>
    <t>Primary - region</t>
  </si>
  <si>
    <t>DR - region (AFS_servername_DR/)</t>
  </si>
  <si>
    <t>PAS/AAS</t>
  </si>
  <si>
    <t>DR - region_DR (AFS_servername_DR/)</t>
  </si>
  <si>
    <t>Primary - region (AFS_servername)</t>
  </si>
  <si>
    <t xml:space="preserve">Node - 1 </t>
  </si>
  <si>
    <t>VM</t>
  </si>
  <si>
    <t>Standard D32as v6</t>
  </si>
  <si>
    <t>CPU</t>
  </si>
  <si>
    <t>Memory</t>
  </si>
  <si>
    <t>uncatched IOPS</t>
  </si>
  <si>
    <t>uncatched Throughput</t>
  </si>
  <si>
    <t>Number of Disks</t>
  </si>
  <si>
    <t>IOPS / Disk</t>
  </si>
  <si>
    <t>Throughput
(MB /Sec.) / disk</t>
  </si>
  <si>
    <t>Total IOPS</t>
  </si>
  <si>
    <t>Total Throughput
(MB /Sec.)</t>
  </si>
  <si>
    <t>PSSDV2</t>
  </si>
  <si>
    <t>Node - 2</t>
  </si>
  <si>
    <t>Node - 3 DR</t>
  </si>
  <si>
    <t>Standard D8as v6</t>
  </si>
  <si>
    <t>P15</t>
  </si>
  <si>
    <t>P30</t>
  </si>
  <si>
    <t>P20</t>
  </si>
  <si>
    <t>expdump</t>
  </si>
  <si>
    <t>/expdump</t>
  </si>
  <si>
    <t>Note 1: /expdump will be removed post PGLS</t>
  </si>
  <si>
    <t>Note 2: /expdump will be local mount on DB host Node 1</t>
  </si>
  <si>
    <t>Note 3: /expdump will be NFS mounted on App servers and other Db servers</t>
  </si>
  <si>
    <t>Node 2 - DB2 Secondary</t>
  </si>
  <si>
    <t>Node 3 - DB2 DR</t>
  </si>
  <si>
    <t>SAP IQ - Node1</t>
  </si>
  <si>
    <t>S-SSD-M</t>
  </si>
  <si>
    <t>Summary Disks</t>
  </si>
  <si>
    <t>Total Disks</t>
  </si>
  <si>
    <t>APO</t>
  </si>
  <si>
    <t>Standard</t>
  </si>
  <si>
    <t>NO</t>
  </si>
  <si>
    <t>/sapdb/programs</t>
  </si>
  <si>
    <t>/sapdb</t>
  </si>
  <si>
    <t>Content Server &amp; MAXDB Node1 Primary</t>
  </si>
  <si>
    <t>Premium</t>
  </si>
  <si>
    <t>P10</t>
  </si>
  <si>
    <t>Read Only</t>
  </si>
  <si>
    <t>Content Server &amp; MAXDB Node2</t>
  </si>
  <si>
    <t>Content Server &amp; MAXDB Node3 (DR)</t>
  </si>
  <si>
    <t>/scmopt</t>
  </si>
  <si>
    <t xml:space="preserve">Catalogue Item: </t>
  </si>
  <si>
    <t>Azure Load Balancer</t>
  </si>
  <si>
    <t>Populate this sheet if the application requires an Azure Load Balancer</t>
  </si>
  <si>
    <t xml:space="preserve">Provisioning Method: </t>
  </si>
  <si>
    <t>Azure Portal</t>
  </si>
  <si>
    <t>Provisioning team to provide</t>
  </si>
  <si>
    <t>Load Balancer name</t>
  </si>
  <si>
    <t xml:space="preserve">Load Balancer type
</t>
  </si>
  <si>
    <t>Internal or Public</t>
  </si>
  <si>
    <t>Azure Resource Group</t>
  </si>
  <si>
    <t>Listener Configuration</t>
  </si>
  <si>
    <t>Healthcheck</t>
  </si>
  <si>
    <t>Public IP Address
(For Public Load Balancers)</t>
  </si>
  <si>
    <t>LB Protocol</t>
  </si>
  <si>
    <t>LB Port</t>
  </si>
  <si>
    <t>Instance Protocol</t>
  </si>
  <si>
    <t>Instance Port</t>
  </si>
  <si>
    <t>Ping Protocol</t>
  </si>
  <si>
    <t>Ping Port</t>
  </si>
  <si>
    <t>Ping Path</t>
  </si>
  <si>
    <t>Comment</t>
  </si>
  <si>
    <t>Internal</t>
  </si>
  <si>
    <t>Subnet
(for internal load balancers)</t>
  </si>
  <si>
    <t>Comments</t>
  </si>
  <si>
    <t>PAS/AAS (DR)</t>
  </si>
  <si>
    <t>SIDdb2log2</t>
  </si>
  <si>
    <t>/db2/SID/log_dir2</t>
  </si>
  <si>
    <t>SIDdb2usrsap</t>
  </si>
  <si>
    <t>Template SID SAP DB2 Database Linux HA DR on Azure</t>
  </si>
  <si>
    <t>SIDexpdump</t>
  </si>
  <si>
    <t>Primary Node 1</t>
  </si>
  <si>
    <t>FileSystem</t>
  </si>
  <si>
    <t>Size</t>
  </si>
  <si>
    <t>Logical Volume</t>
  </si>
  <si>
    <t>Nr. Disks</t>
  </si>
  <si>
    <t>Throughput/ disk [MB/s]</t>
  </si>
  <si>
    <t>Total Disk Size</t>
  </si>
  <si>
    <t>Total Throughput</t>
  </si>
  <si>
    <t>Striping</t>
  </si>
  <si>
    <t>/hana/shared</t>
  </si>
  <si>
    <t>/hana/log</t>
  </si>
  <si>
    <t>64-bit</t>
  </si>
  <si>
    <t>/hana/data</t>
  </si>
  <si>
    <t>256-bit</t>
  </si>
  <si>
    <t>Primary Node 2</t>
  </si>
  <si>
    <t>DR</t>
  </si>
  <si>
    <t>SID HANA Filesystem Layout</t>
  </si>
  <si>
    <t>Template SID SAP HANA Database Linux HA DR on Azure</t>
  </si>
  <si>
    <t>SIDusrshared</t>
  </si>
  <si>
    <t>SID - Optimizers</t>
  </si>
  <si>
    <t>Template SID-Optimizers</t>
  </si>
  <si>
    <t>SIDsapmnt</t>
  </si>
  <si>
    <t>SIDopt</t>
  </si>
  <si>
    <t>SID SAP CS Filesystem Layout</t>
  </si>
  <si>
    <t>Template SID SAP CS Linux HA on Azure</t>
  </si>
  <si>
    <t>SIDmdblog</t>
  </si>
  <si>
    <t>SIDdblog</t>
  </si>
  <si>
    <t>/sapdb/SID/saplog</t>
  </si>
  <si>
    <t xml:space="preserve"> SIDmdbdata</t>
  </si>
  <si>
    <t>SIDmdbdata1</t>
  </si>
  <si>
    <t>/sapdb/SID/sapdata</t>
  </si>
  <si>
    <t>SIDmdbbase</t>
  </si>
  <si>
    <t>SIDmdbprg</t>
  </si>
  <si>
    <t>SIDmdb</t>
  </si>
  <si>
    <t>/sapdb/SID/db/</t>
  </si>
  <si>
    <t>SIDmdata</t>
  </si>
  <si>
    <t>/sapdb/SID/data</t>
  </si>
  <si>
    <t>SIDmdbdb</t>
  </si>
  <si>
    <t>SIDmdwrk</t>
  </si>
  <si>
    <t>SIDmdbwrk</t>
  </si>
  <si>
    <t>/sapdb/data/wrk/SID</t>
  </si>
  <si>
    <t>SID-sap-local</t>
  </si>
  <si>
    <t>/usr/sap/SID/data    </t>
  </si>
  <si>
    <t>SIDdatauser</t>
  </si>
  <si>
    <t>/usr/sap/SID/data/user</t>
  </si>
  <si>
    <t>/sapmnt/SID   </t>
  </si>
  <si>
    <t>SID-backup</t>
  </si>
  <si>
    <t>/SID/backup</t>
  </si>
  <si>
    <t>SID SAP IQ Filesystem Layout</t>
  </si>
  <si>
    <t>SID SAP APO Filesystem Layout</t>
  </si>
  <si>
    <t>Template SID SAP APO Linux HA on Azure</t>
  </si>
  <si>
    <t>&lt;NFS Server&gt;:/srv/nfs/hSID/sapmnt</t>
  </si>
  <si>
    <t>ASCS - 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</si>
</sst>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9">
    <font>
      <sz val="11"/>
      <color theme="1"/>
      <name val="EYInterstate Light"/>
      <family val="2"/>
      <scheme val="minor"/>
    </font>
    <font>
      <b/>
      <sz val="11"/>
      <color theme="1"/>
      <name val="EYInterstate Light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sz val="12"/>
      <color theme="1"/>
      <name val="EYInterstate Light"/>
      <family val="2"/>
      <scheme val="minor"/>
    </font>
    <font>
      <b/>
      <sz val="12"/>
      <color indexed="8"/>
      <name val="Arial"/>
      <family val="2"/>
    </font>
    <font>
      <sz val="12"/>
      <color theme="1"/>
      <name val="Cambria"/>
      <family val="1"/>
    </font>
    <font>
      <b/>
      <u/>
      <sz val="20"/>
      <name val="Arial"/>
      <family val="2"/>
    </font>
    <font>
      <sz val="12"/>
      <color rgb="FF000000"/>
      <name val="EYInterstate Light"/>
      <family val="2"/>
      <scheme val="minor"/>
    </font>
    <font>
      <sz val="10"/>
      <color rgb="FF0000FF"/>
      <name val="Arial"/>
      <family val="2"/>
    </font>
    <font>
      <b/>
      <sz val="16"/>
      <name val="Arial"/>
      <family val="2"/>
    </font>
    <font>
      <sz val="10"/>
      <color rgb="FF0D0D0D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mbria"/>
      <family val="1"/>
    </font>
    <font>
      <sz val="10"/>
      <color rgb="FF000000"/>
      <name val="Arial"/>
      <family val="2"/>
    </font>
    <font>
      <sz val="10"/>
      <color rgb="FF0070C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9"/>
      <color rgb="FFFF0000"/>
      <name val="Calibri"/>
      <family val="2"/>
    </font>
    <font>
      <b/>
      <sz val="10"/>
      <color rgb="FFFF0000"/>
      <name val="Calibri"/>
      <family val="2"/>
    </font>
    <font>
      <sz val="11"/>
      <color theme="0"/>
      <name val="EYInterstate Light"/>
      <family val="2"/>
      <scheme val="minor"/>
    </font>
    <font>
      <u/>
      <sz val="11"/>
      <color theme="10"/>
      <name val="EYInterstate Light"/>
      <family val="2"/>
      <scheme val="minor"/>
    </font>
    <font>
      <b/>
      <sz val="10"/>
      <color indexed="10"/>
      <name val="Arial"/>
      <family val="2"/>
    </font>
    <font>
      <sz val="18"/>
      <color indexed="10"/>
      <name val="EYInterstate Light"/>
      <family val="2"/>
      <scheme val="minor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4"/>
      <color rgb="FFFF0000"/>
      <name val="Arial"/>
      <family val="2"/>
    </font>
    <font>
      <b/>
      <sz val="15"/>
      <color theme="1"/>
      <name val="EYInterstate Light"/>
      <family val="2"/>
      <scheme val="minor"/>
    </font>
    <font>
      <sz val="10"/>
      <color rgb="FF292827"/>
      <name val="Segoe UI"/>
      <family val="2"/>
    </font>
    <font>
      <sz val="10"/>
      <color rgb="FF000000"/>
      <name val="Unilever Shilling"/>
      <family val="2"/>
    </font>
    <font>
      <sz val="10"/>
      <color indexed="8"/>
      <name val="Arial"/>
      <family val="2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name val="EYInterstate Light"/>
      <family val="2"/>
      <scheme val="minor"/>
    </font>
    <font>
      <b/>
      <i/>
      <sz val="11"/>
      <color theme="1"/>
      <name val="EYInterstate Light"/>
      <family val="2"/>
      <scheme val="minor"/>
    </font>
    <font>
      <i/>
      <sz val="11"/>
      <color theme="1"/>
      <name val="EYInterstate Light"/>
      <family val="2"/>
      <scheme val="minor"/>
    </font>
    <font>
      <i/>
      <sz val="11"/>
      <color theme="1"/>
      <name val="EYInterstate Light"/>
      <scheme val="minor"/>
    </font>
    <font>
      <b/>
      <sz val="11"/>
      <color theme="1"/>
      <name val="Unilever Shilling"/>
      <family val="2"/>
    </font>
  </fonts>
  <fills count="1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ACB9C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55">
    <border>
      <left/>
      <right/>
      <top/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28" fillId="0" borderId="0" applyNumberFormat="0" applyFill="0" applyBorder="0" applyAlignment="0" applyProtection="0"/>
  </cellStyleXfs>
  <cellXfs count="449">
    <xf numFmtId="0" fontId="0" fillId="0" borderId="0" xfId="0"/>
    <xf numFmtId="0" fontId="2" fillId="0" borderId="0" xfId="0" applyFont="1" applyAlignment="1">
      <alignment horizontal="center"/>
    </xf>
    <xf numFmtId="0" fontId="5" fillId="0" borderId="3" xfId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4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vertical="center"/>
    </xf>
    <xf numFmtId="0" fontId="5" fillId="0" borderId="6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3" fillId="3" borderId="0" xfId="1" applyFill="1"/>
    <xf numFmtId="0" fontId="2" fillId="3" borderId="0" xfId="1" applyFont="1" applyFill="1" applyAlignment="1">
      <alignment horizontal="center"/>
    </xf>
    <xf numFmtId="1" fontId="2" fillId="3" borderId="0" xfId="1" applyNumberFormat="1" applyFont="1" applyFill="1" applyAlignment="1">
      <alignment horizontal="center" vertical="center"/>
    </xf>
    <xf numFmtId="0" fontId="2" fillId="3" borderId="10" xfId="1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/>
    <xf numFmtId="4" fontId="7" fillId="0" borderId="11" xfId="1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7" fillId="0" borderId="0" xfId="1" applyFont="1" applyAlignment="1">
      <alignment horizontal="left" vertical="top"/>
    </xf>
    <xf numFmtId="0" fontId="9" fillId="0" borderId="0" xfId="1" applyFont="1"/>
    <xf numFmtId="0" fontId="10" fillId="0" borderId="0" xfId="0" applyFont="1"/>
    <xf numFmtId="0" fontId="7" fillId="4" borderId="0" xfId="1" applyFont="1" applyFill="1" applyAlignment="1">
      <alignment horizontal="left"/>
    </xf>
    <xf numFmtId="0" fontId="7" fillId="4" borderId="0" xfId="1" applyFont="1" applyFill="1" applyAlignment="1">
      <alignment horizontal="center"/>
    </xf>
    <xf numFmtId="0" fontId="8" fillId="0" borderId="0" xfId="0" applyFont="1"/>
    <xf numFmtId="0" fontId="7" fillId="0" borderId="0" xfId="1" applyFont="1"/>
    <xf numFmtId="0" fontId="3" fillId="0" borderId="0" xfId="0" applyFont="1"/>
    <xf numFmtId="0" fontId="12" fillId="5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13" fillId="0" borderId="0" xfId="0" applyFont="1"/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3" fillId="0" borderId="7" xfId="0" applyFont="1" applyBorder="1"/>
    <xf numFmtId="0" fontId="2" fillId="0" borderId="7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6" fillId="0" borderId="7" xfId="0" applyFont="1" applyBorder="1"/>
    <xf numFmtId="0" fontId="17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0" fontId="16" fillId="0" borderId="14" xfId="0" applyFont="1" applyBorder="1"/>
    <xf numFmtId="0" fontId="20" fillId="4" borderId="7" xfId="0" applyFont="1" applyFill="1" applyBorder="1" applyAlignment="1">
      <alignment horizontal="left"/>
    </xf>
    <xf numFmtId="0" fontId="22" fillId="0" borderId="0" xfId="0" applyFont="1"/>
    <xf numFmtId="0" fontId="24" fillId="7" borderId="18" xfId="0" applyFont="1" applyFill="1" applyBorder="1" applyAlignment="1">
      <alignment horizontal="center"/>
    </xf>
    <xf numFmtId="0" fontId="24" fillId="7" borderId="19" xfId="0" applyFont="1" applyFill="1" applyBorder="1" applyAlignment="1">
      <alignment horizontal="center"/>
    </xf>
    <xf numFmtId="0" fontId="23" fillId="7" borderId="20" xfId="0" applyFont="1" applyFill="1" applyBorder="1" applyAlignment="1">
      <alignment horizontal="center" vertical="center" wrapText="1"/>
    </xf>
    <xf numFmtId="0" fontId="23" fillId="7" borderId="19" xfId="0" applyFont="1" applyFill="1" applyBorder="1" applyAlignment="1">
      <alignment horizontal="center" vertical="center" wrapText="1"/>
    </xf>
    <xf numFmtId="0" fontId="23" fillId="7" borderId="21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3" fillId="7" borderId="23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2" fillId="7" borderId="3" xfId="0" applyFont="1" applyFill="1" applyBorder="1"/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0" fontId="5" fillId="0" borderId="0" xfId="0" applyFont="1" applyAlignment="1" applyProtection="1">
      <alignment vertical="center"/>
      <protection hidden="1"/>
    </xf>
    <xf numFmtId="0" fontId="27" fillId="0" borderId="0" xfId="0" applyFont="1" applyProtection="1">
      <protection hidden="1"/>
    </xf>
    <xf numFmtId="0" fontId="28" fillId="0" borderId="0" xfId="2" applyAlignment="1" applyProtection="1">
      <alignment horizontal="left"/>
      <protection hidden="1"/>
    </xf>
    <xf numFmtId="0" fontId="29" fillId="0" borderId="0" xfId="0" applyFont="1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1" fontId="0" fillId="0" borderId="0" xfId="0" applyNumberFormat="1" applyProtection="1">
      <protection hidden="1"/>
    </xf>
    <xf numFmtId="164" fontId="3" fillId="0" borderId="0" xfId="0" applyNumberFormat="1" applyFont="1" applyProtection="1">
      <protection hidden="1"/>
    </xf>
    <xf numFmtId="2" fontId="30" fillId="0" borderId="0" xfId="0" applyNumberFormat="1" applyFont="1" applyAlignment="1" applyProtection="1">
      <alignment horizontal="left" vertical="center"/>
      <protection hidden="1"/>
    </xf>
    <xf numFmtId="0" fontId="3" fillId="0" borderId="0" xfId="0" applyFont="1" applyProtection="1">
      <protection hidden="1"/>
    </xf>
    <xf numFmtId="0" fontId="31" fillId="0" borderId="0" xfId="0" applyFont="1" applyProtection="1">
      <protection hidden="1"/>
    </xf>
    <xf numFmtId="0" fontId="14" fillId="2" borderId="26" xfId="0" applyFont="1" applyFill="1" applyBorder="1" applyAlignment="1" applyProtection="1">
      <alignment vertical="center"/>
      <protection hidden="1"/>
    </xf>
    <xf numFmtId="0" fontId="14" fillId="2" borderId="1" xfId="0" applyFont="1" applyFill="1" applyBorder="1" applyAlignment="1" applyProtection="1">
      <alignment vertical="center"/>
      <protection hidden="1"/>
    </xf>
    <xf numFmtId="0" fontId="14" fillId="2" borderId="2" xfId="0" applyFont="1" applyFill="1" applyBorder="1" applyAlignment="1" applyProtection="1">
      <alignment vertical="center"/>
      <protection hidden="1"/>
    </xf>
    <xf numFmtId="0" fontId="6" fillId="0" borderId="27" xfId="0" applyFont="1" applyBorder="1" applyAlignment="1" applyProtection="1">
      <alignment vertical="center"/>
      <protection hidden="1"/>
    </xf>
    <xf numFmtId="0" fontId="6" fillId="0" borderId="7" xfId="0" applyFont="1" applyBorder="1" applyAlignment="1" applyProtection="1">
      <alignment horizontal="center" vertical="center" wrapText="1"/>
      <protection hidden="1"/>
    </xf>
    <xf numFmtId="0" fontId="6" fillId="0" borderId="12" xfId="0" applyFont="1" applyBorder="1" applyAlignment="1" applyProtection="1">
      <alignment vertical="center"/>
      <protection hidden="1"/>
    </xf>
    <xf numFmtId="0" fontId="6" fillId="0" borderId="7" xfId="0" applyFont="1" applyBorder="1" applyAlignment="1" applyProtection="1">
      <alignment vertical="center"/>
      <protection hidden="1"/>
    </xf>
    <xf numFmtId="0" fontId="6" fillId="0" borderId="6" xfId="0" applyFont="1" applyBorder="1" applyAlignment="1" applyProtection="1">
      <alignment vertical="center"/>
      <protection hidden="1"/>
    </xf>
    <xf numFmtId="0" fontId="6" fillId="0" borderId="6" xfId="0" applyFont="1" applyBorder="1" applyAlignment="1" applyProtection="1">
      <alignment horizontal="center" vertical="center" wrapText="1"/>
      <protection hidden="1"/>
    </xf>
    <xf numFmtId="0" fontId="6" fillId="0" borderId="13" xfId="0" applyFont="1" applyBorder="1" applyAlignment="1" applyProtection="1">
      <alignment horizontal="center" vertical="center" wrapText="1"/>
      <protection hidden="1"/>
    </xf>
    <xf numFmtId="0" fontId="2" fillId="0" borderId="28" xfId="0" applyFont="1" applyBorder="1" applyAlignment="1" applyProtection="1">
      <alignment horizontal="center" vertical="center" wrapText="1"/>
      <protection hidden="1"/>
    </xf>
    <xf numFmtId="0" fontId="2" fillId="0" borderId="29" xfId="0" applyFont="1" applyBorder="1" applyProtection="1">
      <protection hidden="1"/>
    </xf>
    <xf numFmtId="1" fontId="2" fillId="0" borderId="0" xfId="0" applyNumberFormat="1" applyFont="1" applyAlignment="1" applyProtection="1">
      <alignment horizontal="center" vertical="center"/>
      <protection hidden="1"/>
    </xf>
    <xf numFmtId="1" fontId="2" fillId="0" borderId="10" xfId="0" applyNumberFormat="1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2" fillId="3" borderId="29" xfId="0" applyFont="1" applyFill="1" applyBorder="1" applyProtection="1">
      <protection hidden="1"/>
    </xf>
    <xf numFmtId="0" fontId="0" fillId="3" borderId="0" xfId="0" applyFill="1" applyProtection="1">
      <protection hidden="1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 applyProtection="1">
      <alignment horizontal="center"/>
      <protection hidden="1"/>
    </xf>
    <xf numFmtId="1" fontId="2" fillId="3" borderId="0" xfId="0" applyNumberFormat="1" applyFont="1" applyFill="1" applyAlignment="1" applyProtection="1">
      <alignment horizontal="center" vertical="center"/>
      <protection hidden="1"/>
    </xf>
    <xf numFmtId="1" fontId="2" fillId="3" borderId="10" xfId="0" applyNumberFormat="1" applyFont="1" applyFill="1" applyBorder="1" applyAlignment="1" applyProtection="1">
      <alignment horizontal="center"/>
      <protection hidden="1"/>
    </xf>
    <xf numFmtId="0" fontId="0" fillId="9" borderId="29" xfId="0" applyFill="1" applyBorder="1" applyProtection="1">
      <protection hidden="1"/>
    </xf>
    <xf numFmtId="4" fontId="0" fillId="0" borderId="7" xfId="0" applyNumberFormat="1" applyBorder="1" applyProtection="1">
      <protection hidden="1"/>
    </xf>
    <xf numFmtId="0" fontId="3" fillId="10" borderId="7" xfId="0" applyFont="1" applyFill="1" applyBorder="1" applyProtection="1">
      <protection hidden="1"/>
    </xf>
    <xf numFmtId="0" fontId="32" fillId="0" borderId="29" xfId="0" applyFont="1" applyBorder="1" applyProtection="1">
      <protection hidden="1"/>
    </xf>
    <xf numFmtId="4" fontId="32" fillId="0" borderId="0" xfId="0" applyNumberFormat="1" applyFont="1" applyProtection="1">
      <protection hidden="1"/>
    </xf>
    <xf numFmtId="3" fontId="32" fillId="0" borderId="0" xfId="0" applyNumberFormat="1" applyFont="1" applyAlignment="1" applyProtection="1">
      <alignment vertical="center"/>
      <protection hidden="1"/>
    </xf>
    <xf numFmtId="0" fontId="33" fillId="0" borderId="0" xfId="0" applyFont="1" applyProtection="1">
      <protection hidden="1"/>
    </xf>
    <xf numFmtId="0" fontId="33" fillId="0" borderId="0" xfId="0" applyFont="1" applyAlignment="1" applyProtection="1">
      <alignment horizontal="center" vertical="center"/>
      <protection hidden="1"/>
    </xf>
    <xf numFmtId="1" fontId="0" fillId="0" borderId="10" xfId="0" applyNumberFormat="1" applyBorder="1" applyProtection="1">
      <protection hidden="1"/>
    </xf>
    <xf numFmtId="4" fontId="32" fillId="0" borderId="7" xfId="0" applyNumberFormat="1" applyFont="1" applyBorder="1" applyProtection="1">
      <protection hidden="1"/>
    </xf>
    <xf numFmtId="0" fontId="34" fillId="9" borderId="29" xfId="0" applyFont="1" applyFill="1" applyBorder="1" applyProtection="1">
      <protection hidden="1"/>
    </xf>
    <xf numFmtId="4" fontId="0" fillId="9" borderId="7" xfId="0" applyNumberFormat="1" applyFill="1" applyBorder="1" applyProtection="1">
      <protection hidden="1"/>
    </xf>
    <xf numFmtId="3" fontId="32" fillId="0" borderId="7" xfId="0" applyNumberFormat="1" applyFont="1" applyBorder="1" applyAlignment="1" applyProtection="1">
      <alignment horizontal="center" vertical="center"/>
      <protection hidden="1"/>
    </xf>
    <xf numFmtId="0" fontId="3" fillId="10" borderId="7" xfId="0" quotePrefix="1" applyFont="1" applyFill="1" applyBorder="1" applyProtection="1">
      <protection hidden="1"/>
    </xf>
    <xf numFmtId="0" fontId="0" fillId="9" borderId="7" xfId="0" applyFill="1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1" fontId="0" fillId="0" borderId="7" xfId="0" applyNumberFormat="1" applyBorder="1" applyAlignment="1" applyProtection="1">
      <alignment horizontal="center" vertical="center"/>
      <protection hidden="1"/>
    </xf>
    <xf numFmtId="1" fontId="0" fillId="0" borderId="35" xfId="0" applyNumberFormat="1" applyBorder="1" applyAlignment="1" applyProtection="1">
      <alignment horizontal="center" vertical="center"/>
      <protection hidden="1"/>
    </xf>
    <xf numFmtId="0" fontId="35" fillId="0" borderId="0" xfId="0" applyFont="1" applyProtection="1">
      <protection hidden="1"/>
    </xf>
    <xf numFmtId="0" fontId="32" fillId="0" borderId="36" xfId="0" applyFont="1" applyBorder="1" applyProtection="1">
      <protection hidden="1"/>
    </xf>
    <xf numFmtId="4" fontId="32" fillId="0" borderId="15" xfId="0" applyNumberFormat="1" applyFont="1" applyBorder="1" applyProtection="1">
      <protection hidden="1"/>
    </xf>
    <xf numFmtId="3" fontId="32" fillId="0" borderId="15" xfId="0" applyNumberFormat="1" applyFont="1" applyBorder="1" applyAlignment="1" applyProtection="1">
      <alignment vertical="center"/>
      <protection hidden="1"/>
    </xf>
    <xf numFmtId="0" fontId="33" fillId="0" borderId="15" xfId="0" applyFont="1" applyBorder="1" applyAlignment="1" applyProtection="1">
      <alignment horizontal="center" vertical="center"/>
      <protection hidden="1"/>
    </xf>
    <xf numFmtId="0" fontId="0" fillId="0" borderId="15" xfId="0" applyBorder="1" applyProtection="1">
      <protection hidden="1"/>
    </xf>
    <xf numFmtId="0" fontId="0" fillId="0" borderId="37" xfId="0" applyBorder="1" applyProtection="1">
      <protection hidden="1"/>
    </xf>
    <xf numFmtId="0" fontId="0" fillId="9" borderId="0" xfId="0" applyFill="1" applyProtection="1">
      <protection hidden="1"/>
    </xf>
    <xf numFmtId="0" fontId="32" fillId="9" borderId="0" xfId="0" applyFont="1" applyFill="1" applyProtection="1">
      <protection hidden="1"/>
    </xf>
    <xf numFmtId="3" fontId="32" fillId="9" borderId="0" xfId="0" applyNumberFormat="1" applyFont="1" applyFill="1" applyProtection="1">
      <protection hidden="1"/>
    </xf>
    <xf numFmtId="3" fontId="32" fillId="9" borderId="0" xfId="0" applyNumberFormat="1" applyFont="1" applyFill="1" applyAlignment="1" applyProtection="1">
      <alignment horizontal="center"/>
      <protection hidden="1"/>
    </xf>
    <xf numFmtId="0" fontId="33" fillId="9" borderId="0" xfId="0" applyFont="1" applyFill="1" applyProtection="1">
      <protection hidden="1"/>
    </xf>
    <xf numFmtId="0" fontId="33" fillId="9" borderId="0" xfId="0" applyFont="1" applyFill="1" applyAlignment="1" applyProtection="1">
      <alignment horizontal="center" vertical="center"/>
      <protection hidden="1"/>
    </xf>
    <xf numFmtId="0" fontId="3" fillId="11" borderId="38" xfId="0" applyFont="1" applyFill="1" applyBorder="1" applyAlignment="1" applyProtection="1">
      <alignment horizontal="left"/>
      <protection hidden="1"/>
    </xf>
    <xf numFmtId="0" fontId="3" fillId="11" borderId="33" xfId="0" applyFont="1" applyFill="1" applyBorder="1" applyAlignment="1" applyProtection="1">
      <alignment horizontal="left"/>
      <protection hidden="1"/>
    </xf>
    <xf numFmtId="0" fontId="3" fillId="11" borderId="0" xfId="0" applyFont="1" applyFill="1" applyAlignment="1" applyProtection="1">
      <alignment horizontal="left"/>
      <protection hidden="1"/>
    </xf>
    <xf numFmtId="0" fontId="3" fillId="11" borderId="0" xfId="0" applyFont="1" applyFill="1" applyAlignment="1" applyProtection="1">
      <alignment horizontal="center"/>
      <protection hidden="1"/>
    </xf>
    <xf numFmtId="0" fontId="0" fillId="0" borderId="0" xfId="0" applyAlignment="1" applyProtection="1">
      <alignment horizontal="left" vertical="top"/>
      <protection hidden="1"/>
    </xf>
    <xf numFmtId="0" fontId="6" fillId="0" borderId="3" xfId="0" applyFont="1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22" fillId="0" borderId="7" xfId="0" applyFont="1" applyBorder="1" applyAlignment="1">
      <alignment wrapText="1"/>
    </xf>
    <xf numFmtId="0" fontId="11" fillId="0" borderId="0" xfId="0" applyFont="1"/>
    <xf numFmtId="0" fontId="6" fillId="0" borderId="0" xfId="0" applyFont="1"/>
    <xf numFmtId="0" fontId="6" fillId="0" borderId="27" xfId="0" applyFont="1" applyBorder="1" applyAlignment="1">
      <alignment vertical="center"/>
    </xf>
    <xf numFmtId="0" fontId="6" fillId="0" borderId="3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0" fontId="6" fillId="0" borderId="32" xfId="0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7" fillId="0" borderId="0" xfId="0" applyFont="1" applyAlignment="1">
      <alignment vertical="center"/>
    </xf>
    <xf numFmtId="1" fontId="2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4" fontId="3" fillId="0" borderId="7" xfId="0" applyNumberFormat="1" applyFont="1" applyBorder="1"/>
    <xf numFmtId="4" fontId="0" fillId="0" borderId="7" xfId="0" applyNumberFormat="1" applyBorder="1"/>
    <xf numFmtId="0" fontId="32" fillId="0" borderId="7" xfId="0" applyFont="1" applyBorder="1"/>
    <xf numFmtId="4" fontId="32" fillId="0" borderId="7" xfId="0" applyNumberFormat="1" applyFont="1" applyBorder="1"/>
    <xf numFmtId="3" fontId="32" fillId="0" borderId="7" xfId="0" applyNumberFormat="1" applyFont="1" applyBorder="1" applyAlignment="1">
      <alignment vertical="center"/>
    </xf>
    <xf numFmtId="0" fontId="33" fillId="0" borderId="7" xfId="0" applyFont="1" applyBorder="1"/>
    <xf numFmtId="0" fontId="33" fillId="0" borderId="7" xfId="0" applyFont="1" applyBorder="1" applyAlignment="1">
      <alignment horizontal="center" vertical="center"/>
    </xf>
    <xf numFmtId="164" fontId="0" fillId="0" borderId="0" xfId="0" applyNumberFormat="1"/>
    <xf numFmtId="0" fontId="32" fillId="0" borderId="29" xfId="0" applyFont="1" applyBorder="1"/>
    <xf numFmtId="4" fontId="32" fillId="0" borderId="0" xfId="0" applyNumberFormat="1" applyFont="1"/>
    <xf numFmtId="3" fontId="32" fillId="0" borderId="0" xfId="0" applyNumberFormat="1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0" fillId="0" borderId="10" xfId="0" applyBorder="1"/>
    <xf numFmtId="0" fontId="2" fillId="0" borderId="29" xfId="0" applyFont="1" applyBorder="1"/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32" fillId="0" borderId="0" xfId="0" applyFont="1"/>
    <xf numFmtId="3" fontId="32" fillId="0" borderId="0" xfId="0" applyNumberFormat="1" applyFont="1"/>
    <xf numFmtId="3" fontId="32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164" fontId="3" fillId="0" borderId="0" xfId="0" applyNumberFormat="1" applyFont="1"/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0" borderId="43" xfId="0" applyFont="1" applyBorder="1" applyAlignment="1">
      <alignment horizontal="center" wrapText="1"/>
    </xf>
    <xf numFmtId="0" fontId="6" fillId="0" borderId="42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3" fontId="32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3" fontId="32" fillId="0" borderId="3" xfId="0" applyNumberFormat="1" applyFont="1" applyBorder="1" applyAlignment="1" applyProtection="1">
      <alignment horizontal="center" vertical="center"/>
      <protection hidden="1"/>
    </xf>
    <xf numFmtId="0" fontId="0" fillId="0" borderId="7" xfId="0" applyBorder="1" applyAlignment="1">
      <alignment horizontal="left"/>
    </xf>
    <xf numFmtId="0" fontId="39" fillId="0" borderId="7" xfId="0" applyFont="1" applyBorder="1" applyAlignment="1">
      <alignment horizontal="left"/>
    </xf>
    <xf numFmtId="0" fontId="0" fillId="0" borderId="7" xfId="0" applyBorder="1" applyAlignment="1" applyProtection="1">
      <alignment vertic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0" fillId="0" borderId="35" xfId="0" applyBorder="1" applyAlignment="1" applyProtection="1">
      <alignment horizontal="center" vertical="center"/>
      <protection hidden="1"/>
    </xf>
    <xf numFmtId="0" fontId="37" fillId="0" borderId="0" xfId="0" applyFont="1" applyAlignment="1" applyProtection="1">
      <alignment vertical="center"/>
      <protection hidden="1"/>
    </xf>
    <xf numFmtId="0" fontId="2" fillId="0" borderId="0" xfId="0" applyFont="1" applyAlignment="1" applyProtection="1">
      <alignment vertical="top"/>
      <protection hidden="1"/>
    </xf>
    <xf numFmtId="0" fontId="0" fillId="0" borderId="0" xfId="0" applyAlignment="1" applyProtection="1">
      <alignment vertical="top"/>
      <protection hidden="1"/>
    </xf>
    <xf numFmtId="164" fontId="0" fillId="0" borderId="0" xfId="0" applyNumberFormat="1" applyProtection="1">
      <protection hidden="1"/>
    </xf>
    <xf numFmtId="0" fontId="0" fillId="0" borderId="3" xfId="0" applyBorder="1" applyAlignment="1" applyProtection="1">
      <alignment vertical="center"/>
      <protection hidden="1"/>
    </xf>
    <xf numFmtId="0" fontId="0" fillId="0" borderId="9" xfId="0" applyBorder="1" applyAlignment="1" applyProtection="1">
      <alignment vertical="center"/>
      <protection hidden="1"/>
    </xf>
    <xf numFmtId="1" fontId="0" fillId="0" borderId="7" xfId="0" applyNumberFormat="1" applyBorder="1" applyAlignment="1" applyProtection="1">
      <alignment vertical="center"/>
      <protection hidden="1"/>
    </xf>
    <xf numFmtId="0" fontId="33" fillId="0" borderId="15" xfId="0" applyFont="1" applyBorder="1" applyProtection="1">
      <protection hidden="1"/>
    </xf>
    <xf numFmtId="0" fontId="34" fillId="0" borderId="27" xfId="0" applyFont="1" applyBorder="1" applyAlignment="1" applyProtection="1">
      <alignment vertical="center"/>
      <protection hidden="1"/>
    </xf>
    <xf numFmtId="0" fontId="8" fillId="0" borderId="7" xfId="0" applyFont="1" applyBorder="1" applyAlignment="1" applyProtection="1">
      <alignment vertical="center"/>
      <protection hidden="1"/>
    </xf>
    <xf numFmtId="0" fontId="0" fillId="10" borderId="7" xfId="0" applyFill="1" applyBorder="1" applyAlignment="1" applyProtection="1">
      <alignment vertical="center"/>
      <protection hidden="1"/>
    </xf>
    <xf numFmtId="0" fontId="32" fillId="0" borderId="0" xfId="0" applyFont="1" applyProtection="1">
      <protection hidden="1"/>
    </xf>
    <xf numFmtId="3" fontId="2" fillId="0" borderId="0" xfId="0" applyNumberFormat="1" applyFont="1" applyProtection="1">
      <protection hidden="1"/>
    </xf>
    <xf numFmtId="0" fontId="19" fillId="0" borderId="0" xfId="0" applyFont="1" applyAlignment="1" applyProtection="1">
      <alignment horizontal="left" vertical="top" wrapText="1"/>
      <protection hidden="1"/>
    </xf>
    <xf numFmtId="0" fontId="28" fillId="0" borderId="0" xfId="2" applyAlignment="1" applyProtection="1">
      <alignment horizontal="left" vertical="top"/>
      <protection hidden="1"/>
    </xf>
    <xf numFmtId="0" fontId="3" fillId="0" borderId="0" xfId="0" applyFont="1" applyAlignment="1" applyProtection="1">
      <alignment horizontal="left" vertical="top"/>
      <protection hidden="1"/>
    </xf>
    <xf numFmtId="0" fontId="0" fillId="0" borderId="0" xfId="0" applyAlignment="1" applyProtection="1">
      <alignment horizontal="right"/>
      <protection hidden="1"/>
    </xf>
    <xf numFmtId="0" fontId="3" fillId="0" borderId="0" xfId="0" applyFont="1" applyAlignment="1" applyProtection="1">
      <alignment horizontal="right"/>
      <protection hidden="1"/>
    </xf>
    <xf numFmtId="0" fontId="30" fillId="0" borderId="0" xfId="0" applyFont="1" applyProtection="1">
      <protection hidden="1"/>
    </xf>
    <xf numFmtId="2" fontId="30" fillId="0" borderId="0" xfId="0" applyNumberFormat="1" applyFont="1" applyAlignment="1">
      <alignment horizontal="left" vertical="center"/>
    </xf>
    <xf numFmtId="0" fontId="31" fillId="0" borderId="0" xfId="0" applyFont="1"/>
    <xf numFmtId="0" fontId="32" fillId="0" borderId="24" xfId="0" applyFont="1" applyBorder="1"/>
    <xf numFmtId="0" fontId="6" fillId="0" borderId="48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3" borderId="29" xfId="0" applyFont="1" applyFill="1" applyBorder="1"/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0" fillId="9" borderId="29" xfId="0" applyFill="1" applyBorder="1"/>
    <xf numFmtId="4" fontId="3" fillId="12" borderId="13" xfId="0" applyNumberFormat="1" applyFont="1" applyFill="1" applyBorder="1"/>
    <xf numFmtId="0" fontId="3" fillId="10" borderId="7" xfId="0" applyFont="1" applyFill="1" applyBorder="1"/>
    <xf numFmtId="0" fontId="40" fillId="10" borderId="49" xfId="0" applyFont="1" applyFill="1" applyBorder="1" applyAlignment="1">
      <alignment vertical="center"/>
    </xf>
    <xf numFmtId="0" fontId="0" fillId="13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40" fillId="10" borderId="50" xfId="0" applyFont="1" applyFill="1" applyBorder="1" applyAlignment="1">
      <alignment vertical="center"/>
    </xf>
    <xf numFmtId="4" fontId="0" fillId="12" borderId="13" xfId="0" applyNumberFormat="1" applyFill="1" applyBorder="1"/>
    <xf numFmtId="0" fontId="18" fillId="10" borderId="50" xfId="0" applyFont="1" applyFill="1" applyBorder="1" applyAlignment="1">
      <alignment vertical="center"/>
    </xf>
    <xf numFmtId="4" fontId="0" fillId="12" borderId="7" xfId="0" applyNumberFormat="1" applyFill="1" applyBorder="1"/>
    <xf numFmtId="0" fontId="3" fillId="10" borderId="0" xfId="0" applyFont="1" applyFill="1"/>
    <xf numFmtId="0" fontId="0" fillId="13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32" fillId="0" borderId="36" xfId="0" applyFont="1" applyBorder="1"/>
    <xf numFmtId="4" fontId="32" fillId="0" borderId="15" xfId="0" applyNumberFormat="1" applyFont="1" applyBorder="1"/>
    <xf numFmtId="3" fontId="32" fillId="0" borderId="15" xfId="0" applyNumberFormat="1" applyFont="1" applyBorder="1" applyAlignment="1">
      <alignment vertical="center"/>
    </xf>
    <xf numFmtId="0" fontId="33" fillId="0" borderId="15" xfId="0" applyFont="1" applyBorder="1"/>
    <xf numFmtId="0" fontId="33" fillId="0" borderId="15" xfId="0" applyFont="1" applyBorder="1" applyAlignment="1">
      <alignment horizontal="center" vertical="center"/>
    </xf>
    <xf numFmtId="0" fontId="0" fillId="0" borderId="15" xfId="0" applyBorder="1"/>
    <xf numFmtId="0" fontId="0" fillId="0" borderId="37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0" fillId="0" borderId="0" xfId="0" applyFont="1"/>
    <xf numFmtId="0" fontId="14" fillId="2" borderId="16" xfId="0" applyFont="1" applyFill="1" applyBorder="1" applyAlignment="1" applyProtection="1">
      <alignment vertical="center"/>
      <protection hidden="1"/>
    </xf>
    <xf numFmtId="0" fontId="14" fillId="2" borderId="18" xfId="0" applyFont="1" applyFill="1" applyBorder="1" applyAlignment="1" applyProtection="1">
      <alignment vertical="center"/>
      <protection hidden="1"/>
    </xf>
    <xf numFmtId="0" fontId="14" fillId="2" borderId="17" xfId="0" applyFont="1" applyFill="1" applyBorder="1" applyAlignment="1" applyProtection="1">
      <alignment vertical="center"/>
      <protection hidden="1"/>
    </xf>
    <xf numFmtId="0" fontId="6" fillId="0" borderId="42" xfId="0" applyFont="1" applyBorder="1" applyAlignment="1" applyProtection="1">
      <alignment horizontal="center" vertical="center" wrapText="1"/>
      <protection hidden="1"/>
    </xf>
    <xf numFmtId="0" fontId="6" fillId="0" borderId="43" xfId="0" applyFont="1" applyBorder="1" applyAlignment="1" applyProtection="1">
      <alignment horizontal="center" vertical="center" wrapText="1"/>
      <protection hidden="1"/>
    </xf>
    <xf numFmtId="0" fontId="6" fillId="0" borderId="44" xfId="0" applyFont="1" applyBorder="1" applyAlignment="1" applyProtection="1">
      <alignment vertical="center"/>
      <protection hidden="1"/>
    </xf>
    <xf numFmtId="0" fontId="6" fillId="0" borderId="43" xfId="0" applyFont="1" applyBorder="1" applyAlignment="1" applyProtection="1">
      <alignment vertical="center"/>
      <protection hidden="1"/>
    </xf>
    <xf numFmtId="0" fontId="6" fillId="0" borderId="42" xfId="0" applyFont="1" applyBorder="1" applyAlignment="1" applyProtection="1">
      <alignment vertical="center"/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6" fillId="0" borderId="0" xfId="1" applyFont="1" applyAlignment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  <protection hidden="1"/>
    </xf>
    <xf numFmtId="4" fontId="0" fillId="0" borderId="6" xfId="0" applyNumberFormat="1" applyBorder="1" applyAlignment="1" applyProtection="1">
      <alignment horizontal="center"/>
      <protection hidden="1"/>
    </xf>
    <xf numFmtId="4" fontId="0" fillId="10" borderId="6" xfId="0" applyNumberFormat="1" applyFill="1" applyBorder="1" applyProtection="1">
      <protection hidden="1"/>
    </xf>
    <xf numFmtId="0" fontId="35" fillId="0" borderId="7" xfId="1" applyFont="1" applyBorder="1" applyAlignment="1">
      <alignment horizontal="center" vertical="center"/>
    </xf>
    <xf numFmtId="4" fontId="0" fillId="0" borderId="32" xfId="0" applyNumberFormat="1" applyBorder="1" applyAlignment="1" applyProtection="1">
      <alignment horizontal="center"/>
      <protection hidden="1"/>
    </xf>
    <xf numFmtId="0" fontId="1" fillId="9" borderId="7" xfId="0" applyFont="1" applyFill="1" applyBorder="1" applyProtection="1">
      <protection hidden="1"/>
    </xf>
    <xf numFmtId="4" fontId="1" fillId="0" borderId="7" xfId="0" applyNumberFormat="1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 vertical="center"/>
      <protection hidden="1"/>
    </xf>
    <xf numFmtId="0" fontId="32" fillId="0" borderId="29" xfId="1" applyFont="1" applyBorder="1"/>
    <xf numFmtId="4" fontId="0" fillId="0" borderId="9" xfId="0" applyNumberFormat="1" applyBorder="1" applyAlignment="1" applyProtection="1">
      <alignment horizontal="center"/>
      <protection hidden="1"/>
    </xf>
    <xf numFmtId="3" fontId="41" fillId="0" borderId="3" xfId="0" applyNumberFormat="1" applyFont="1" applyBorder="1" applyAlignment="1" applyProtection="1">
      <alignment horizontal="center" vertical="center"/>
      <protection hidden="1"/>
    </xf>
    <xf numFmtId="0" fontId="3" fillId="9" borderId="7" xfId="0" applyFont="1" applyFill="1" applyBorder="1" applyProtection="1">
      <protection hidden="1"/>
    </xf>
    <xf numFmtId="0" fontId="35" fillId="0" borderId="3" xfId="1" applyFont="1" applyBorder="1" applyAlignment="1">
      <alignment vertical="center"/>
    </xf>
    <xf numFmtId="0" fontId="35" fillId="0" borderId="7" xfId="1" applyFont="1" applyBorder="1" applyAlignment="1">
      <alignment vertical="center"/>
    </xf>
    <xf numFmtId="0" fontId="41" fillId="0" borderId="7" xfId="1" applyFont="1" applyBorder="1"/>
    <xf numFmtId="4" fontId="0" fillId="0" borderId="7" xfId="0" applyNumberFormat="1" applyBorder="1" applyAlignment="1" applyProtection="1">
      <alignment horizontal="center"/>
      <protection hidden="1"/>
    </xf>
    <xf numFmtId="0" fontId="35" fillId="0" borderId="3" xfId="1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 wrapText="1"/>
    </xf>
    <xf numFmtId="0" fontId="43" fillId="0" borderId="7" xfId="0" applyFont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 wrapText="1"/>
    </xf>
    <xf numFmtId="0" fontId="35" fillId="0" borderId="11" xfId="1" applyFont="1" applyBorder="1" applyAlignment="1">
      <alignment horizontal="center" vertical="center"/>
    </xf>
    <xf numFmtId="0" fontId="35" fillId="0" borderId="11" xfId="1" applyFont="1" applyBorder="1" applyAlignment="1">
      <alignment vertical="center"/>
    </xf>
    <xf numFmtId="0" fontId="1" fillId="0" borderId="7" xfId="0" applyFont="1" applyBorder="1"/>
    <xf numFmtId="0" fontId="43" fillId="0" borderId="11" xfId="0" applyFont="1" applyBorder="1" applyAlignment="1">
      <alignment horizontal="center" vertical="center" wrapText="1"/>
    </xf>
    <xf numFmtId="0" fontId="1" fillId="0" borderId="0" xfId="0" applyFont="1"/>
    <xf numFmtId="1" fontId="2" fillId="0" borderId="0" xfId="0" applyNumberFormat="1" applyFont="1" applyAlignment="1" applyProtection="1">
      <alignment horizontal="center"/>
      <protection hidden="1"/>
    </xf>
    <xf numFmtId="0" fontId="2" fillId="0" borderId="10" xfId="0" applyFont="1" applyBorder="1" applyAlignment="1" applyProtection="1">
      <alignment horizontal="center"/>
      <protection hidden="1"/>
    </xf>
    <xf numFmtId="4" fontId="0" fillId="0" borderId="6" xfId="0" applyNumberFormat="1" applyBorder="1" applyProtection="1">
      <protection hidden="1"/>
    </xf>
    <xf numFmtId="4" fontId="0" fillId="0" borderId="0" xfId="0" applyNumberFormat="1" applyProtection="1">
      <protection hidden="1"/>
    </xf>
    <xf numFmtId="4" fontId="0" fillId="10" borderId="0" xfId="0" applyNumberFormat="1" applyFill="1" applyProtection="1">
      <protection hidden="1"/>
    </xf>
    <xf numFmtId="0" fontId="44" fillId="0" borderId="0" xfId="0" applyFont="1"/>
    <xf numFmtId="0" fontId="28" fillId="0" borderId="0" xfId="2"/>
    <xf numFmtId="0" fontId="0" fillId="0" borderId="17" xfId="0" applyBorder="1"/>
    <xf numFmtId="0" fontId="46" fillId="15" borderId="52" xfId="0" applyFont="1" applyFill="1" applyBorder="1"/>
    <xf numFmtId="0" fontId="46" fillId="15" borderId="53" xfId="0" applyFont="1" applyFill="1" applyBorder="1"/>
    <xf numFmtId="0" fontId="46" fillId="15" borderId="54" xfId="0" applyFont="1" applyFill="1" applyBorder="1"/>
    <xf numFmtId="0" fontId="0" fillId="0" borderId="7" xfId="0" applyBorder="1" applyAlignment="1">
      <alignment vertical="center"/>
    </xf>
    <xf numFmtId="0" fontId="0" fillId="0" borderId="9" xfId="0" applyBorder="1"/>
    <xf numFmtId="0" fontId="47" fillId="14" borderId="24" xfId="0" applyFont="1" applyFill="1" applyBorder="1" applyAlignment="1">
      <alignment horizontal="left" vertical="center" wrapText="1"/>
    </xf>
    <xf numFmtId="0" fontId="48" fillId="0" borderId="7" xfId="0" applyFont="1" applyBorder="1" applyAlignment="1">
      <alignment horizontal="center" vertical="center" wrapText="1"/>
    </xf>
    <xf numFmtId="3" fontId="0" fillId="0" borderId="7" xfId="0" applyNumberFormat="1" applyBorder="1" applyAlignment="1">
      <alignment vertical="center" wrapText="1"/>
    </xf>
    <xf numFmtId="0" fontId="23" fillId="7" borderId="20" xfId="0" applyFont="1" applyFill="1" applyBorder="1" applyAlignment="1">
      <alignment horizontal="center" vertical="center" wrapText="1"/>
    </xf>
    <xf numFmtId="0" fontId="23" fillId="7" borderId="25" xfId="0" applyFont="1" applyFill="1" applyBorder="1" applyAlignment="1">
      <alignment horizontal="center" vertical="center" wrapText="1"/>
    </xf>
    <xf numFmtId="0" fontId="23" fillId="8" borderId="15" xfId="0" applyFont="1" applyFill="1" applyBorder="1" applyAlignment="1">
      <alignment horizontal="center"/>
    </xf>
    <xf numFmtId="0" fontId="23" fillId="7" borderId="19" xfId="0" applyFont="1" applyFill="1" applyBorder="1" applyAlignment="1">
      <alignment horizontal="center" vertical="center" wrapText="1"/>
    </xf>
    <xf numFmtId="0" fontId="23" fillId="7" borderId="0" xfId="0" applyFont="1" applyFill="1" applyAlignment="1">
      <alignment horizontal="center" vertical="center" wrapText="1"/>
    </xf>
    <xf numFmtId="0" fontId="23" fillId="7" borderId="21" xfId="0" applyFont="1" applyFill="1" applyBorder="1" applyAlignment="1">
      <alignment horizontal="center" vertical="center"/>
    </xf>
    <xf numFmtId="0" fontId="23" fillId="7" borderId="53" xfId="0" applyFont="1" applyFill="1" applyBorder="1" applyAlignment="1">
      <alignment horizontal="center" vertical="center"/>
    </xf>
    <xf numFmtId="0" fontId="0" fillId="0" borderId="18" xfId="0" applyBorder="1"/>
    <xf numFmtId="0" fontId="0" fillId="0" borderId="17" xfId="0" applyBorder="1"/>
    <xf numFmtId="0" fontId="45" fillId="8" borderId="16" xfId="0" applyFont="1" applyFill="1" applyBorder="1" applyAlignment="1">
      <alignment horizontal="center"/>
    </xf>
    <xf numFmtId="0" fontId="0" fillId="8" borderId="18" xfId="0" applyFill="1" applyBorder="1"/>
    <xf numFmtId="0" fontId="0" fillId="8" borderId="17" xfId="0" applyFill="1" applyBorder="1"/>
    <xf numFmtId="0" fontId="23" fillId="7" borderId="21" xfId="0" applyFont="1" applyFill="1" applyBorder="1" applyAlignment="1">
      <alignment horizontal="center" vertical="center" wrapText="1"/>
    </xf>
    <xf numFmtId="0" fontId="23" fillId="7" borderId="53" xfId="0" applyFont="1" applyFill="1" applyBorder="1" applyAlignment="1">
      <alignment horizontal="center" vertical="center" wrapText="1"/>
    </xf>
    <xf numFmtId="0" fontId="24" fillId="7" borderId="16" xfId="0" applyFont="1" applyFill="1" applyBorder="1" applyAlignment="1">
      <alignment horizontal="center" vertical="center"/>
    </xf>
    <xf numFmtId="0" fontId="24" fillId="7" borderId="18" xfId="0" applyFont="1" applyFill="1" applyBorder="1" applyAlignment="1">
      <alignment horizontal="center" vertical="center"/>
    </xf>
    <xf numFmtId="0" fontId="24" fillId="7" borderId="17" xfId="0" applyFont="1" applyFill="1" applyBorder="1" applyAlignment="1">
      <alignment horizontal="center" vertical="center"/>
    </xf>
    <xf numFmtId="0" fontId="24" fillId="7" borderId="16" xfId="0" applyFont="1" applyFill="1" applyBorder="1" applyAlignment="1">
      <alignment horizontal="center"/>
    </xf>
    <xf numFmtId="0" fontId="24" fillId="7" borderId="18" xfId="0" applyFont="1" applyFill="1" applyBorder="1" applyAlignment="1">
      <alignment horizontal="center"/>
    </xf>
    <xf numFmtId="0" fontId="24" fillId="7" borderId="17" xfId="0" applyFont="1" applyFill="1" applyBorder="1" applyAlignment="1">
      <alignment horizontal="center"/>
    </xf>
    <xf numFmtId="0" fontId="0" fillId="0" borderId="3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34" xfId="0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center" vertical="center"/>
      <protection hidden="1"/>
    </xf>
    <xf numFmtId="3" fontId="32" fillId="0" borderId="7" xfId="0" applyNumberFormat="1" applyFont="1" applyBorder="1" applyAlignment="1" applyProtection="1">
      <alignment horizontal="center" vertical="center"/>
      <protection hidden="1"/>
    </xf>
    <xf numFmtId="0" fontId="0" fillId="13" borderId="3" xfId="0" applyFill="1" applyBorder="1" applyAlignment="1" applyProtection="1">
      <alignment horizontal="center" vertical="center"/>
      <protection hidden="1"/>
    </xf>
    <xf numFmtId="0" fontId="0" fillId="13" borderId="11" xfId="0" applyFill="1" applyBorder="1" applyAlignment="1" applyProtection="1">
      <alignment horizontal="center" vertical="center"/>
      <protection hidden="1"/>
    </xf>
    <xf numFmtId="0" fontId="0" fillId="13" borderId="9" xfId="0" applyFill="1" applyBorder="1" applyAlignment="1" applyProtection="1">
      <alignment horizontal="center" vertical="center"/>
      <protection hidden="1"/>
    </xf>
    <xf numFmtId="0" fontId="32" fillId="0" borderId="3" xfId="1" applyFont="1" applyBorder="1" applyAlignment="1">
      <alignment horizontal="center"/>
    </xf>
    <xf numFmtId="0" fontId="32" fillId="0" borderId="11" xfId="1" applyFont="1" applyBorder="1" applyAlignment="1">
      <alignment horizontal="center"/>
    </xf>
    <xf numFmtId="0" fontId="32" fillId="0" borderId="9" xfId="1" applyFont="1" applyBorder="1" applyAlignment="1">
      <alignment horizontal="center"/>
    </xf>
    <xf numFmtId="0" fontId="42" fillId="0" borderId="7" xfId="0" applyFont="1" applyBorder="1" applyAlignment="1">
      <alignment horizontal="center" vertical="center"/>
    </xf>
    <xf numFmtId="0" fontId="35" fillId="0" borderId="7" xfId="1" applyFont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 vertical="center"/>
    </xf>
    <xf numFmtId="3" fontId="32" fillId="0" borderId="7" xfId="0" applyNumberFormat="1" applyFont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1" fontId="0" fillId="0" borderId="3" xfId="0" applyNumberFormat="1" applyBorder="1" applyAlignment="1" applyProtection="1">
      <alignment horizontal="center" vertical="center"/>
      <protection hidden="1"/>
    </xf>
    <xf numFmtId="1" fontId="0" fillId="0" borderId="9" xfId="0" applyNumberFormat="1" applyBorder="1" applyAlignment="1" applyProtection="1">
      <alignment horizontal="center" vertical="center"/>
      <protection hidden="1"/>
    </xf>
    <xf numFmtId="1" fontId="0" fillId="0" borderId="30" xfId="0" applyNumberFormat="1" applyBorder="1" applyAlignment="1" applyProtection="1">
      <alignment horizontal="center" vertical="center"/>
      <protection hidden="1"/>
    </xf>
    <xf numFmtId="1" fontId="0" fillId="0" borderId="31" xfId="0" applyNumberFormat="1" applyBorder="1" applyAlignment="1" applyProtection="1">
      <alignment horizontal="center" vertical="center"/>
      <protection hidden="1"/>
    </xf>
    <xf numFmtId="3" fontId="32" fillId="0" borderId="3" xfId="0" applyNumberFormat="1" applyFont="1" applyBorder="1" applyAlignment="1" applyProtection="1">
      <alignment horizontal="center" vertical="center"/>
      <protection hidden="1"/>
    </xf>
    <xf numFmtId="3" fontId="32" fillId="0" borderId="9" xfId="0" applyNumberFormat="1" applyFont="1" applyBorder="1" applyAlignment="1" applyProtection="1">
      <alignment horizontal="center" vertical="center"/>
      <protection hidden="1"/>
    </xf>
    <xf numFmtId="0" fontId="0" fillId="9" borderId="3" xfId="0" applyFill="1" applyBorder="1" applyAlignment="1" applyProtection="1">
      <alignment horizontal="center" vertical="center"/>
      <protection hidden="1"/>
    </xf>
    <xf numFmtId="0" fontId="0" fillId="9" borderId="9" xfId="0" applyFill="1" applyBorder="1" applyAlignment="1" applyProtection="1">
      <alignment horizontal="center" vertical="center"/>
      <protection hidden="1"/>
    </xf>
    <xf numFmtId="3" fontId="32" fillId="0" borderId="3" xfId="0" applyNumberFormat="1" applyFont="1" applyBorder="1" applyAlignment="1" applyProtection="1">
      <alignment horizontal="center" vertical="center" wrapText="1"/>
      <protection hidden="1"/>
    </xf>
    <xf numFmtId="3" fontId="32" fillId="0" borderId="11" xfId="0" applyNumberFormat="1" applyFont="1" applyBorder="1" applyAlignment="1" applyProtection="1">
      <alignment horizontal="center" vertical="center" wrapText="1"/>
      <protection hidden="1"/>
    </xf>
    <xf numFmtId="3" fontId="32" fillId="0" borderId="9" xfId="0" applyNumberFormat="1" applyFont="1" applyBorder="1" applyAlignment="1" applyProtection="1">
      <alignment horizontal="center" vertical="center" wrapText="1"/>
      <protection hidden="1"/>
    </xf>
    <xf numFmtId="0" fontId="0" fillId="9" borderId="11" xfId="0" applyFill="1" applyBorder="1" applyAlignment="1" applyProtection="1">
      <alignment horizontal="center" vertical="center"/>
      <protection hidden="1"/>
    </xf>
    <xf numFmtId="1" fontId="0" fillId="0" borderId="11" xfId="0" applyNumberFormat="1" applyBorder="1" applyAlignment="1" applyProtection="1">
      <alignment horizontal="center" vertical="center"/>
      <protection hidden="1"/>
    </xf>
    <xf numFmtId="3" fontId="0" fillId="0" borderId="30" xfId="0" applyNumberFormat="1" applyBorder="1" applyAlignment="1" applyProtection="1">
      <alignment horizontal="center" vertical="center"/>
      <protection hidden="1"/>
    </xf>
    <xf numFmtId="3" fontId="0" fillId="0" borderId="34" xfId="0" applyNumberFormat="1" applyBorder="1" applyAlignment="1" applyProtection="1">
      <alignment horizontal="center" vertical="center"/>
      <protection hidden="1"/>
    </xf>
    <xf numFmtId="3" fontId="0" fillId="0" borderId="31" xfId="0" applyNumberFormat="1" applyBorder="1" applyAlignment="1" applyProtection="1">
      <alignment horizontal="center" vertical="center"/>
      <protection hidden="1"/>
    </xf>
    <xf numFmtId="3" fontId="32" fillId="0" borderId="11" xfId="0" applyNumberFormat="1" applyFont="1" applyBorder="1" applyAlignment="1" applyProtection="1">
      <alignment horizontal="center" vertical="center"/>
      <protection hidden="1"/>
    </xf>
    <xf numFmtId="0" fontId="0" fillId="9" borderId="30" xfId="0" applyFill="1" applyBorder="1" applyAlignment="1" applyProtection="1">
      <alignment horizontal="center" vertical="center"/>
      <protection hidden="1"/>
    </xf>
    <xf numFmtId="0" fontId="0" fillId="9" borderId="31" xfId="0" applyFill="1" applyBorder="1" applyAlignment="1" applyProtection="1">
      <alignment horizontal="center" vertical="center"/>
      <protection hidden="1"/>
    </xf>
    <xf numFmtId="0" fontId="0" fillId="9" borderId="34" xfId="0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left" vertical="top" wrapText="1"/>
      <protection hidden="1"/>
    </xf>
    <xf numFmtId="0" fontId="38" fillId="8" borderId="0" xfId="0" applyFont="1" applyFill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11" xfId="0" applyBorder="1" applyAlignment="1" applyProtection="1">
      <alignment horizontal="center" vertical="center" wrapText="1"/>
      <protection hidden="1"/>
    </xf>
    <xf numFmtId="0" fontId="0" fillId="0" borderId="9" xfId="0" applyBorder="1" applyAlignment="1" applyProtection="1">
      <alignment horizontal="center" vertical="center" wrapText="1"/>
      <protection hidden="1"/>
    </xf>
    <xf numFmtId="3" fontId="0" fillId="0" borderId="7" xfId="0" applyNumberFormat="1" applyBorder="1" applyAlignment="1" applyProtection="1">
      <alignment horizontal="center" vertical="center"/>
      <protection hidden="1"/>
    </xf>
    <xf numFmtId="3" fontId="32" fillId="0" borderId="7" xfId="0" applyNumberFormat="1" applyFont="1" applyBorder="1" applyAlignment="1" applyProtection="1">
      <alignment horizontal="center" vertical="center" wrapText="1"/>
      <protection hidden="1"/>
    </xf>
    <xf numFmtId="0" fontId="0" fillId="9" borderId="7" xfId="0" applyFill="1" applyBorder="1" applyAlignment="1" applyProtection="1">
      <alignment horizontal="center" vertical="center"/>
      <protection hidden="1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4" fontId="7" fillId="0" borderId="3" xfId="1" applyNumberFormat="1" applyFont="1" applyBorder="1" applyAlignment="1">
      <alignment horizontal="center" vertical="center" wrapText="1"/>
    </xf>
    <xf numFmtId="4" fontId="7" fillId="0" borderId="11" xfId="1" applyNumberFormat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7" xfId="0" applyFont="1" applyBorder="1" applyAlignment="1" applyProtection="1">
      <alignment horizontal="center" vertical="center"/>
      <protection hidden="1"/>
    </xf>
    <xf numFmtId="0" fontId="14" fillId="0" borderId="39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9" xfId="0" applyBorder="1" applyAlignment="1">
      <alignment wrapText="1"/>
    </xf>
    <xf numFmtId="0" fontId="14" fillId="0" borderId="16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4" fillId="6" borderId="12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6" fillId="0" borderId="3" xfId="0" applyFont="1" applyBorder="1" applyAlignment="1">
      <alignment horizontal="left" vertical="center"/>
    </xf>
    <xf numFmtId="0" fontId="36" fillId="0" borderId="11" xfId="0" applyFont="1" applyBorder="1" applyAlignment="1">
      <alignment horizontal="left" vertical="center"/>
    </xf>
    <xf numFmtId="0" fontId="36" fillId="0" borderId="9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16" borderId="38" xfId="0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3" fontId="0" fillId="0" borderId="7" xfId="0" applyNumberFormat="1" applyBorder="1" applyAlignment="1">
      <alignment vertical="center" wrapText="1"/>
    </xf>
    <xf numFmtId="3" fontId="32" fillId="0" borderId="32" xfId="0" applyNumberFormat="1" applyFont="1" applyBorder="1" applyAlignment="1" applyProtection="1">
      <alignment horizontal="center" vertical="center"/>
      <protection hidden="1"/>
    </xf>
    <xf numFmtId="3" fontId="32" fillId="0" borderId="33" xfId="0" applyNumberFormat="1" applyFont="1" applyBorder="1" applyAlignment="1" applyProtection="1">
      <alignment horizontal="center" vertical="center"/>
      <protection hidden="1"/>
    </xf>
  </cellXfs>
  <cellStyles count="3">
    <cellStyle name="Hyperlink" xfId="2" builtinId="8"/>
    <cellStyle name="Normal" xfId="0" builtinId="0"/>
    <cellStyle name="Normal - Style1 2" xfId="1" xr:uid="{A3D45083-618E-470E-920A-0ABBF7F5BC0B}"/>
  </cellStyles>
  <dxfs count="1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ACB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9</xdr:row>
      <xdr:rowOff>0</xdr:rowOff>
    </xdr:from>
    <xdr:ext cx="9525" cy="9525"/>
    <xdr:pic>
      <xdr:nvPicPr>
        <xdr:cNvPr id="16" name="Picture 15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99E976B9-8D0F-42F2-B683-C723C7BCC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17" name="Picture 16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ABDA0DEB-FF7B-4626-BF00-D00C7160A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18" name="Picture 17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B23E8C91-498C-49C4-9B6F-2D601C7BA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19" name="Picture 18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45DD4DA7-A18B-4FFA-9E01-331E7B6CB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0" name="Picture 19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E70686CA-FBE2-40E6-A26C-05653775A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1" name="Picture 20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2C1140C1-2410-46D0-A2BF-AEC5F98D2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2" name="Picture 21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CE34C64E-2931-4693-A1D7-7C534C289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3" name="Picture 22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264CBF64-7AA7-42AD-900F-9B009FA86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4" name="Picture 23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793DCBEC-DDAE-4BC6-BC11-7D7EDFFAF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5" name="Picture 24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25E67C6F-50F4-4618-B258-5DECF30B1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6" name="Picture 25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31CB2824-E9AF-441D-9E42-7C84F3608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7" name="Picture 26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EA1A5D86-07E5-4FCD-BB59-3C9F34F38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8" name="Picture 27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A2A0A120-B3EB-449D-8175-52FE40ACA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9" name="Picture 28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9337AEB0-4F1B-4976-AF5F-74459B614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EY">
  <a:themeElements>
    <a:clrScheme name="EY Color">
      <a:dk1>
        <a:srgbClr val="2E2E38"/>
      </a:dk1>
      <a:lt1>
        <a:sysClr val="window" lastClr="FFFFFF"/>
      </a:lt1>
      <a:dk2>
        <a:srgbClr val="FFE600"/>
      </a:dk2>
      <a:lt2>
        <a:srgbClr val="000000"/>
      </a:lt2>
      <a:accent1>
        <a:srgbClr val="2DB757"/>
      </a:accent1>
      <a:accent2>
        <a:srgbClr val="27ACAA"/>
      </a:accent2>
      <a:accent3>
        <a:srgbClr val="188CE5"/>
      </a:accent3>
      <a:accent4>
        <a:srgbClr val="3D108A"/>
      </a:accent4>
      <a:accent5>
        <a:srgbClr val="FF4136"/>
      </a:accent5>
      <a:accent6>
        <a:srgbClr val="FF6D00"/>
      </a:accent6>
      <a:hlink>
        <a:srgbClr val="0000FF"/>
      </a:hlink>
      <a:folHlink>
        <a:srgbClr val="800080"/>
      </a:folHlink>
    </a:clrScheme>
    <a:fontScheme name="Custom 1">
      <a:majorFont>
        <a:latin typeface="EYInterstate Light"/>
        <a:ea typeface=""/>
        <a:cs typeface=""/>
      </a:majorFont>
      <a:minorFont>
        <a:latin typeface="EYInterstate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9525">
          <a:solidFill>
            <a:schemeClr val="accent1"/>
          </a:solidFill>
        </a:ln>
      </a:spPr>
      <a:bodyPr rtlCol="0" anchor="t" anchorCtr="0"/>
      <a:lstStyle>
        <a:defPPr algn="ctr">
          <a:defRPr sz="1200" dirty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accent1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36576" rIns="0" bIns="0" rtlCol="0">
        <a:spAutoFit/>
      </a:bodyPr>
      <a:lstStyle>
        <a:defPPr marL="356616" indent="-356616">
          <a:lnSpc>
            <a:spcPct val="85000"/>
          </a:lnSpc>
          <a:spcAft>
            <a:spcPts val="600"/>
          </a:spcAft>
          <a:buClr>
            <a:schemeClr val="accent2"/>
          </a:buClr>
          <a:buSzPct val="70000"/>
          <a:buFont typeface="Arial" pitchFamily="34" charset="0"/>
          <a:buChar char="►"/>
          <a:defRPr sz="1200" dirty="0" err="1" smtClean="0">
            <a:solidFill>
              <a:schemeClr val="bg1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EY" id="{4454E14D-94A6-489C-97A1-806382B94491}" vid="{DF66A36E-8ADC-4F52-A180-80A32BA35FF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06E5-BF63-410A-8F59-4B4DF860CDAE}">
  <sheetPr codeName="Sheet3"/>
  <dimension ref="A1:AJ50"/>
  <sheetViews>
    <sheetView showGridLines="0" tabSelected="1" zoomScale="85" zoomScaleNormal="85" workbookViewId="0">
      <selection activeCell="A10" sqref="A10"/>
    </sheetView>
  </sheetViews>
  <sheetFormatPr defaultRowHeight="15.75"/>
  <cols>
    <col min="1" max="1" width="34.33203125" customWidth="1"/>
    <col min="2" max="2" width="15.44140625" customWidth="1"/>
    <col min="3" max="3" width="6.6640625" customWidth="1"/>
    <col min="4" max="4" width="15.44140625" customWidth="1"/>
    <col min="5" max="5" width="12.5546875" bestFit="1" customWidth="1"/>
    <col min="6" max="6" width="12.5546875" customWidth="1"/>
    <col min="8" max="8" width="20.33203125" customWidth="1"/>
    <col min="9" max="9" width="10" customWidth="1"/>
    <col min="10" max="10" width="13.21875" bestFit="1" customWidth="1"/>
    <col min="11" max="11" width="13.21875" customWidth="1"/>
    <col min="12" max="12" width="38.5546875" customWidth="1"/>
    <col min="13" max="13" width="8.44140625" customWidth="1"/>
    <col min="14" max="14" width="8.77734375" customWidth="1"/>
    <col min="15" max="15" width="16.44140625" customWidth="1"/>
    <col min="16" max="17" width="0" hidden="1" customWidth="1"/>
    <col min="18" max="18" width="29" bestFit="1" customWidth="1"/>
    <col min="19" max="19" width="23.88671875" customWidth="1"/>
    <col min="20" max="20" width="7.21875" customWidth="1"/>
    <col min="21" max="21" width="30" customWidth="1"/>
    <col min="22" max="22" width="30.21875" bestFit="1" customWidth="1"/>
    <col min="23" max="23" width="11.33203125" bestFit="1" customWidth="1"/>
    <col min="24" max="26" width="11.33203125" customWidth="1"/>
    <col min="27" max="27" width="20.6640625" customWidth="1"/>
    <col min="28" max="28" width="21.33203125" customWidth="1"/>
    <col min="29" max="29" width="14.44140625" customWidth="1"/>
    <col min="30" max="30" width="15.6640625" customWidth="1"/>
    <col min="31" max="31" width="18.77734375" customWidth="1"/>
    <col min="32" max="32" width="8.44140625" bestFit="1" customWidth="1"/>
    <col min="33" max="35" width="0" hidden="1" customWidth="1"/>
    <col min="36" max="36" width="8.44140625" bestFit="1" customWidth="1"/>
  </cols>
  <sheetData>
    <row r="1" spans="1:36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</row>
    <row r="2" spans="1:36" hidden="1">
      <c r="A2" s="52"/>
      <c r="B2" s="52" t="s">
        <v>35</v>
      </c>
      <c r="C2" s="52" t="s">
        <v>73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36</v>
      </c>
      <c r="AB2" s="52"/>
      <c r="AC2" s="52"/>
      <c r="AD2" s="52"/>
      <c r="AE2" s="52"/>
      <c r="AF2" s="52"/>
      <c r="AG2" s="52"/>
      <c r="AH2" s="52"/>
      <c r="AI2" s="52"/>
      <c r="AJ2" s="52"/>
    </row>
    <row r="3" spans="1:36" hidden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</row>
    <row r="4" spans="1:36" hidden="1">
      <c r="A4" s="52"/>
      <c r="B4" s="52"/>
      <c r="C4" s="52" t="s">
        <v>37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</row>
    <row r="5" spans="1:36" hidden="1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 t="s">
        <v>38</v>
      </c>
      <c r="AB5" s="52"/>
      <c r="AC5" s="52"/>
      <c r="AD5" s="52"/>
      <c r="AE5" s="52"/>
      <c r="AF5" s="52"/>
      <c r="AG5" s="52"/>
      <c r="AH5" s="52"/>
      <c r="AI5" s="52"/>
      <c r="AJ5" s="52"/>
    </row>
    <row r="6" spans="1:36" hidden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</row>
    <row r="7" spans="1:36" hidden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</row>
    <row r="8" spans="1:36" ht="16.5" thickBot="1">
      <c r="A8" s="317" t="s">
        <v>39</v>
      </c>
      <c r="B8" s="317"/>
      <c r="C8" s="317"/>
      <c r="D8" s="317"/>
      <c r="E8" s="317"/>
      <c r="F8" s="317"/>
      <c r="G8" s="317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17"/>
      <c r="Z8" s="317"/>
      <c r="AA8" s="317"/>
      <c r="AB8" s="317"/>
      <c r="AC8" s="317"/>
      <c r="AD8" s="317"/>
      <c r="AE8" s="317"/>
      <c r="AF8" s="317"/>
      <c r="AG8" s="317"/>
      <c r="AH8" s="317"/>
      <c r="AI8" s="317"/>
      <c r="AJ8" s="317"/>
    </row>
    <row r="9" spans="1:36" ht="16.5" thickBo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4"/>
      <c r="Y9" s="54"/>
      <c r="Z9" s="53"/>
      <c r="AA9" s="53"/>
      <c r="AB9" s="53"/>
      <c r="AC9" s="53"/>
      <c r="AD9" s="315" t="s">
        <v>40</v>
      </c>
      <c r="AE9" s="315" t="s">
        <v>41</v>
      </c>
      <c r="AF9" s="315" t="s">
        <v>42</v>
      </c>
      <c r="AG9" s="315" t="s">
        <v>43</v>
      </c>
      <c r="AH9" s="315" t="s">
        <v>44</v>
      </c>
      <c r="AI9" s="318" t="s">
        <v>45</v>
      </c>
      <c r="AJ9" s="315" t="s">
        <v>46</v>
      </c>
    </row>
    <row r="10" spans="1:36" ht="87">
      <c r="A10" s="57" t="s">
        <v>47</v>
      </c>
      <c r="B10" s="57" t="s">
        <v>48</v>
      </c>
      <c r="C10" s="57" t="s">
        <v>49</v>
      </c>
      <c r="D10" s="57" t="s">
        <v>50</v>
      </c>
      <c r="E10" s="57" t="s">
        <v>51</v>
      </c>
      <c r="F10" s="57" t="s">
        <v>52</v>
      </c>
      <c r="G10" s="57" t="s">
        <v>53</v>
      </c>
      <c r="H10" s="57" t="s">
        <v>54</v>
      </c>
      <c r="I10" s="57" t="s">
        <v>55</v>
      </c>
      <c r="J10" s="57" t="s">
        <v>56</v>
      </c>
      <c r="K10" s="57" t="s">
        <v>57</v>
      </c>
      <c r="L10" s="57" t="s">
        <v>58</v>
      </c>
      <c r="M10" s="57" t="s">
        <v>59</v>
      </c>
      <c r="N10" s="57" t="s">
        <v>60</v>
      </c>
      <c r="O10" s="57" t="s">
        <v>61</v>
      </c>
      <c r="P10" s="57" t="s">
        <v>62</v>
      </c>
      <c r="Q10" s="57" t="s">
        <v>63</v>
      </c>
      <c r="R10" s="57" t="s">
        <v>64</v>
      </c>
      <c r="S10" s="57" t="s">
        <v>65</v>
      </c>
      <c r="T10" s="57" t="s">
        <v>66</v>
      </c>
      <c r="U10" s="57" t="s">
        <v>67</v>
      </c>
      <c r="V10" s="57" t="s">
        <v>68</v>
      </c>
      <c r="W10" s="58" t="s">
        <v>69</v>
      </c>
      <c r="X10" s="55" t="s">
        <v>70</v>
      </c>
      <c r="Y10" s="55" t="s">
        <v>71</v>
      </c>
      <c r="Z10" s="56" t="s">
        <v>72</v>
      </c>
      <c r="AA10" s="55" t="s">
        <v>74</v>
      </c>
      <c r="AB10" s="55" t="s">
        <v>75</v>
      </c>
      <c r="AC10" s="59" t="s">
        <v>76</v>
      </c>
      <c r="AD10" s="316"/>
      <c r="AE10" s="316"/>
      <c r="AF10" s="316"/>
      <c r="AG10" s="316"/>
      <c r="AH10" s="316"/>
      <c r="AI10" s="319"/>
      <c r="AJ10" s="316" t="s">
        <v>46</v>
      </c>
    </row>
    <row r="11" spans="1:36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</row>
    <row r="12" spans="1:36">
      <c r="A12" s="137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</row>
    <row r="13" spans="1:36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</row>
    <row r="14" spans="1:36">
      <c r="A14" s="137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</row>
    <row r="15" spans="1:36">
      <c r="A15" s="137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</row>
    <row r="16" spans="1:36">
      <c r="A16" s="137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</row>
    <row r="17" spans="1:36">
      <c r="A17" s="137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</row>
    <row r="18" spans="1:36">
      <c r="A18" s="137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</row>
    <row r="19" spans="1:36">
      <c r="A19" s="137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</row>
    <row r="20" spans="1:36">
      <c r="A20" s="137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</row>
    <row r="21" spans="1:36">
      <c r="A21" s="137"/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</row>
    <row r="22" spans="1:36">
      <c r="A22" s="137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</row>
    <row r="23" spans="1:36">
      <c r="A23" s="137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</row>
    <row r="24" spans="1:36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</row>
    <row r="25" spans="1:36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</row>
    <row r="26" spans="1:36">
      <c r="A26" s="137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</row>
    <row r="27" spans="1:36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</row>
    <row r="28" spans="1:36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</row>
    <row r="29" spans="1:36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</row>
    <row r="30" spans="1:36">
      <c r="A30" s="137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</row>
    <row r="31" spans="1:36">
      <c r="A31" s="137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</row>
    <row r="32" spans="1:36">
      <c r="A32" s="137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</row>
    <row r="33" spans="1:36">
      <c r="A33" s="137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</row>
    <row r="34" spans="1:36">
      <c r="A34" s="137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</row>
    <row r="35" spans="1:36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</row>
    <row r="36" spans="1:36">
      <c r="A36" s="137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</row>
    <row r="37" spans="1:36">
      <c r="A37" s="137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</row>
    <row r="38" spans="1:36">
      <c r="A38" s="137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</row>
    <row r="39" spans="1:36">
      <c r="A39" s="137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</row>
    <row r="40" spans="1:36">
      <c r="A40" s="137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</row>
    <row r="41" spans="1:36">
      <c r="A41" s="137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</row>
    <row r="42" spans="1:36">
      <c r="A42" s="137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</row>
    <row r="43" spans="1:36">
      <c r="A43" s="137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</row>
    <row r="44" spans="1:36">
      <c r="A44" s="137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</row>
    <row r="45" spans="1:36">
      <c r="A45" s="137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</row>
    <row r="46" spans="1:36">
      <c r="A46" s="137"/>
      <c r="B46" s="137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</row>
    <row r="47" spans="1:36">
      <c r="A47" s="137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</row>
    <row r="48" spans="1:36">
      <c r="A48" s="137"/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</row>
    <row r="49" spans="1:36">
      <c r="A49" s="137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</row>
    <row r="50" spans="1:36">
      <c r="A50" s="137"/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</row>
  </sheetData>
  <mergeCells count="8">
    <mergeCell ref="AJ9:AJ10"/>
    <mergeCell ref="A8:AJ8"/>
    <mergeCell ref="AD9:AD10"/>
    <mergeCell ref="AE9:AE10"/>
    <mergeCell ref="AF9:AF10"/>
    <mergeCell ref="AG9:AG10"/>
    <mergeCell ref="AH9:AH10"/>
    <mergeCell ref="AI9:AI10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A7ED-DDAE-4252-8FA5-86FDB0AFB951}">
  <sheetPr codeName="Sheet9"/>
  <dimension ref="A1:W48"/>
  <sheetViews>
    <sheetView zoomScaleNormal="70" workbookViewId="0">
      <selection activeCell="H24" sqref="H24"/>
    </sheetView>
  </sheetViews>
  <sheetFormatPr defaultColWidth="9.33203125" defaultRowHeight="15.75"/>
  <cols>
    <col min="1" max="1" width="9.21875" customWidth="1"/>
    <col min="2" max="2" width="13.77734375" customWidth="1"/>
    <col min="3" max="3" width="17.77734375" customWidth="1"/>
    <col min="4" max="4" width="17.5546875" style="1" bestFit="1" customWidth="1"/>
    <col min="5" max="5" width="38.77734375" style="1" customWidth="1"/>
    <col min="6" max="6" width="17.5546875" style="1" customWidth="1"/>
    <col min="7" max="7" width="8.5546875" style="1" customWidth="1"/>
    <col min="8" max="8" width="11.6640625" style="1" customWidth="1"/>
    <col min="9" max="10" width="9.33203125" style="1" customWidth="1"/>
    <col min="11" max="11" width="11.21875" style="1" customWidth="1"/>
    <col min="12" max="12" width="10.77734375" customWidth="1"/>
    <col min="13" max="13" width="12.44140625" customWidth="1"/>
    <col min="14" max="14" width="7.77734375" customWidth="1"/>
    <col min="15" max="15" width="14.88671875" customWidth="1"/>
    <col min="16" max="16" width="9.21875" customWidth="1"/>
    <col min="17" max="17" width="4.109375" customWidth="1"/>
    <col min="18" max="18" width="14.88671875" customWidth="1"/>
    <col min="19" max="19" width="37.21875" bestFit="1" customWidth="1"/>
    <col min="21" max="21" width="5.21875" customWidth="1"/>
    <col min="22" max="22" width="24.77734375" customWidth="1"/>
  </cols>
  <sheetData>
    <row r="1" spans="1:23" ht="26.25">
      <c r="A1" s="138" t="s">
        <v>323</v>
      </c>
      <c r="D1" s="138"/>
      <c r="F1" s="138"/>
    </row>
    <row r="2" spans="1:23" ht="26.25">
      <c r="A2" s="138"/>
      <c r="H2"/>
      <c r="I2"/>
      <c r="J2"/>
      <c r="K2"/>
      <c r="L2" s="34"/>
      <c r="M2" s="34"/>
    </row>
    <row r="3" spans="1:23" ht="21" customHeight="1" thickBot="1">
      <c r="A3" s="220"/>
      <c r="C3" s="32"/>
      <c r="L3" s="221"/>
      <c r="M3" s="221"/>
    </row>
    <row r="4" spans="1:23" ht="47.25" customHeight="1" thickBot="1">
      <c r="A4" s="350" t="s">
        <v>229</v>
      </c>
      <c r="B4" s="351"/>
      <c r="C4" s="351"/>
      <c r="D4" s="351"/>
      <c r="E4" s="351"/>
      <c r="F4" s="351"/>
      <c r="G4" s="351"/>
      <c r="H4" s="351"/>
      <c r="I4" s="351"/>
      <c r="J4" s="351"/>
      <c r="K4" s="351"/>
      <c r="L4" s="351"/>
      <c r="M4" s="351"/>
      <c r="N4" s="352"/>
      <c r="S4" s="158"/>
      <c r="T4" s="150"/>
    </row>
    <row r="5" spans="1:23" ht="52.5" customHeight="1">
      <c r="A5" s="222"/>
      <c r="B5" s="223" t="s">
        <v>112</v>
      </c>
      <c r="C5" s="224" t="s">
        <v>1</v>
      </c>
      <c r="D5" s="225" t="s">
        <v>2</v>
      </c>
      <c r="E5" s="226" t="s">
        <v>3</v>
      </c>
      <c r="F5" s="227" t="s">
        <v>4</v>
      </c>
      <c r="G5" s="185" t="s">
        <v>5</v>
      </c>
      <c r="H5" s="180" t="s">
        <v>113</v>
      </c>
      <c r="I5" s="180" t="s">
        <v>6</v>
      </c>
      <c r="J5" s="180" t="s">
        <v>114</v>
      </c>
      <c r="K5" s="180" t="s">
        <v>115</v>
      </c>
      <c r="L5" s="181" t="s">
        <v>7</v>
      </c>
      <c r="M5" s="228" t="s">
        <v>8</v>
      </c>
      <c r="N5" s="229" t="s">
        <v>9</v>
      </c>
      <c r="S5" s="158"/>
      <c r="T5" s="150"/>
    </row>
    <row r="6" spans="1:23" ht="16.5" thickBot="1">
      <c r="A6" s="230"/>
      <c r="B6" s="231"/>
      <c r="C6" s="232"/>
      <c r="D6" s="231"/>
      <c r="E6" s="231"/>
      <c r="F6" s="231"/>
      <c r="G6" s="233"/>
      <c r="H6" s="233"/>
      <c r="I6" s="233"/>
      <c r="J6" s="233"/>
      <c r="K6" s="234"/>
      <c r="L6" s="235"/>
      <c r="M6" s="235"/>
      <c r="N6" s="236"/>
      <c r="O6" s="148"/>
      <c r="R6" s="149"/>
      <c r="S6" s="150"/>
      <c r="T6" s="150"/>
      <c r="U6" s="150"/>
      <c r="V6" s="150"/>
      <c r="W6" s="150"/>
    </row>
    <row r="7" spans="1:23" ht="16.5" thickBot="1">
      <c r="A7" s="237"/>
      <c r="B7" s="238">
        <v>50</v>
      </c>
      <c r="C7" s="353" t="s">
        <v>316</v>
      </c>
      <c r="D7" s="239" t="s">
        <v>78</v>
      </c>
      <c r="E7" s="240" t="s">
        <v>79</v>
      </c>
      <c r="F7" s="239"/>
      <c r="G7" s="354">
        <v>1</v>
      </c>
      <c r="H7" s="355" t="s">
        <v>230</v>
      </c>
      <c r="I7" s="356" t="s">
        <v>121</v>
      </c>
      <c r="J7" s="355">
        <v>500</v>
      </c>
      <c r="K7" s="355">
        <v>1000</v>
      </c>
      <c r="L7" s="355">
        <v>4096</v>
      </c>
      <c r="M7" s="355" t="s">
        <v>13</v>
      </c>
      <c r="N7" s="357">
        <f>G7*L7</f>
        <v>4096</v>
      </c>
      <c r="Q7" s="32"/>
      <c r="T7" s="150"/>
    </row>
    <row r="8" spans="1:23" ht="16.5" thickBot="1">
      <c r="A8" s="237"/>
      <c r="B8" s="238">
        <v>200</v>
      </c>
      <c r="C8" s="353"/>
      <c r="D8" s="239" t="s">
        <v>102</v>
      </c>
      <c r="E8" s="244" t="s">
        <v>317</v>
      </c>
      <c r="F8" s="239"/>
      <c r="G8" s="354"/>
      <c r="H8" s="355"/>
      <c r="I8" s="356"/>
      <c r="J8" s="355"/>
      <c r="K8" s="355"/>
      <c r="L8" s="355"/>
      <c r="M8" s="355"/>
      <c r="N8" s="357"/>
      <c r="Q8" s="32"/>
      <c r="T8" s="150"/>
    </row>
    <row r="9" spans="1:23" ht="16.5" thickBot="1">
      <c r="A9" s="237"/>
      <c r="B9" s="238">
        <v>3790</v>
      </c>
      <c r="C9" s="353"/>
      <c r="D9" s="239" t="s">
        <v>318</v>
      </c>
      <c r="E9" s="244" t="s">
        <v>319</v>
      </c>
      <c r="F9" s="239"/>
      <c r="G9" s="354"/>
      <c r="H9" s="355"/>
      <c r="I9" s="356"/>
      <c r="J9" s="355"/>
      <c r="K9" s="355"/>
      <c r="L9" s="355"/>
      <c r="M9" s="355"/>
      <c r="N9" s="357"/>
      <c r="Q9" s="32"/>
      <c r="T9" s="150"/>
    </row>
    <row r="10" spans="1:23" ht="16.5" thickBot="1">
      <c r="A10" s="237"/>
      <c r="B10" s="245">
        <v>20</v>
      </c>
      <c r="C10" s="353"/>
      <c r="D10" s="239" t="s">
        <v>296</v>
      </c>
      <c r="E10" s="246" t="s">
        <v>320</v>
      </c>
      <c r="F10" s="239"/>
      <c r="G10" s="354"/>
      <c r="H10" s="355"/>
      <c r="I10" s="356"/>
      <c r="J10" s="355"/>
      <c r="K10" s="355"/>
      <c r="L10" s="355"/>
      <c r="M10" s="355"/>
      <c r="N10" s="357"/>
      <c r="Q10" s="32"/>
      <c r="T10" s="150"/>
    </row>
    <row r="11" spans="1:23" ht="16.5" thickBot="1">
      <c r="A11" s="237"/>
      <c r="B11" s="247">
        <v>10</v>
      </c>
      <c r="C11" s="353"/>
      <c r="D11" s="239" t="s">
        <v>14</v>
      </c>
      <c r="E11" s="246" t="s">
        <v>15</v>
      </c>
      <c r="F11" s="248"/>
      <c r="G11" s="249"/>
      <c r="H11" s="250"/>
      <c r="I11" s="251"/>
      <c r="J11" s="250"/>
      <c r="K11" s="250"/>
      <c r="L11" s="250"/>
      <c r="M11" s="250"/>
      <c r="N11" s="252"/>
      <c r="Q11" s="32"/>
      <c r="T11" s="150"/>
    </row>
    <row r="12" spans="1:23">
      <c r="A12" s="159" t="s">
        <v>118</v>
      </c>
      <c r="B12" s="160">
        <f>SUM(B7:B11)</f>
        <v>4070</v>
      </c>
      <c r="C12" s="161"/>
      <c r="D12" s="162"/>
      <c r="E12" s="162"/>
      <c r="F12" s="162"/>
      <c r="G12" s="163"/>
      <c r="H12" s="163"/>
      <c r="I12" s="163"/>
      <c r="J12" s="163"/>
      <c r="K12" s="163"/>
      <c r="N12" s="164"/>
      <c r="S12" s="158"/>
      <c r="T12" s="150"/>
    </row>
    <row r="13" spans="1:23" ht="16.5" thickBot="1">
      <c r="A13" s="159"/>
      <c r="B13" s="160"/>
      <c r="C13" s="161"/>
      <c r="D13" s="162"/>
      <c r="E13" s="162"/>
      <c r="F13" s="162"/>
      <c r="G13" s="163"/>
      <c r="H13" s="163"/>
      <c r="I13" s="163"/>
      <c r="J13" s="163"/>
      <c r="K13" s="163"/>
      <c r="N13" s="164"/>
      <c r="S13" s="158"/>
      <c r="T13" s="150"/>
    </row>
    <row r="14" spans="1:23" ht="16.5" thickBot="1">
      <c r="A14" s="237"/>
      <c r="B14" s="238">
        <v>4096</v>
      </c>
      <c r="C14" s="191" t="s">
        <v>321</v>
      </c>
      <c r="D14" s="239" t="s">
        <v>78</v>
      </c>
      <c r="E14" s="240" t="s">
        <v>322</v>
      </c>
      <c r="F14" s="239"/>
      <c r="G14" s="241">
        <v>1</v>
      </c>
      <c r="H14" s="242" t="s">
        <v>230</v>
      </c>
      <c r="I14" s="192" t="s">
        <v>121</v>
      </c>
      <c r="J14" s="242">
        <v>500</v>
      </c>
      <c r="K14" s="242">
        <v>1000</v>
      </c>
      <c r="L14" s="242">
        <v>4096</v>
      </c>
      <c r="M14" s="242" t="s">
        <v>13</v>
      </c>
      <c r="N14" s="243">
        <f>G14*L14</f>
        <v>4096</v>
      </c>
      <c r="Q14" s="32"/>
      <c r="T14" s="150"/>
    </row>
    <row r="15" spans="1:23" ht="16.5" thickBot="1">
      <c r="A15" s="253" t="s">
        <v>118</v>
      </c>
      <c r="B15" s="254">
        <f>SUM(B14:B14)</f>
        <v>4096</v>
      </c>
      <c r="C15" s="255"/>
      <c r="D15" s="256"/>
      <c r="E15" s="256"/>
      <c r="F15" s="256"/>
      <c r="G15" s="257"/>
      <c r="H15" s="257"/>
      <c r="I15" s="257"/>
      <c r="J15" s="257"/>
      <c r="K15" s="257"/>
      <c r="L15" s="258"/>
      <c r="M15" s="258"/>
      <c r="N15" s="259"/>
      <c r="S15" s="158"/>
      <c r="T15" s="150"/>
    </row>
    <row r="16" spans="1:23">
      <c r="A16" s="162"/>
      <c r="B16" s="162"/>
      <c r="C16" s="173"/>
      <c r="D16" s="32"/>
      <c r="E16" s="32"/>
      <c r="F16" s="32"/>
      <c r="G16"/>
      <c r="H16"/>
      <c r="I16"/>
      <c r="J16"/>
      <c r="K16"/>
      <c r="O16" s="32"/>
      <c r="P16" s="174"/>
      <c r="Q16" s="32"/>
      <c r="R16" s="32"/>
      <c r="S16" s="32"/>
      <c r="T16" s="32"/>
    </row>
    <row r="17" spans="1:17" ht="12.75" customHeight="1">
      <c r="A17" s="260"/>
      <c r="B17" s="260"/>
      <c r="C17" s="260"/>
      <c r="D17" s="139" t="s">
        <v>231</v>
      </c>
      <c r="E17" s="260"/>
      <c r="F17" s="139"/>
      <c r="G17" s="166">
        <f>SUM(G7:G16)</f>
        <v>2</v>
      </c>
      <c r="H17" s="166"/>
      <c r="I17" s="166"/>
      <c r="J17" s="166"/>
      <c r="K17" s="166"/>
      <c r="L17" s="139" t="s">
        <v>33</v>
      </c>
      <c r="M17" s="139"/>
      <c r="N17">
        <f>SUM(N7:N16)</f>
        <v>8192</v>
      </c>
      <c r="O17" s="260"/>
      <c r="P17" s="260"/>
      <c r="Q17" s="260"/>
    </row>
    <row r="18" spans="1:17">
      <c r="A18" s="260"/>
      <c r="B18" s="260"/>
      <c r="C18" s="260"/>
      <c r="D18" s="260"/>
      <c r="E18" s="260"/>
      <c r="F18" s="260"/>
      <c r="G18" s="260"/>
      <c r="H18" s="260"/>
      <c r="I18" s="260"/>
      <c r="J18" s="260"/>
      <c r="K18" s="260"/>
      <c r="L18" s="260"/>
      <c r="M18" s="260"/>
      <c r="N18" s="260"/>
      <c r="O18" s="260"/>
      <c r="P18" s="260"/>
      <c r="Q18" s="260"/>
    </row>
    <row r="19" spans="1:17">
      <c r="A19" s="260"/>
      <c r="B19" s="260"/>
      <c r="C19" s="260"/>
      <c r="D19" s="260"/>
      <c r="E19" s="260"/>
      <c r="F19" s="260"/>
      <c r="G19" s="260"/>
      <c r="H19" s="260"/>
      <c r="I19" s="260"/>
      <c r="J19" s="260"/>
      <c r="K19" s="260"/>
      <c r="L19" s="260"/>
      <c r="M19" s="260"/>
      <c r="N19" s="260"/>
      <c r="O19" s="260"/>
      <c r="P19" s="260"/>
      <c r="Q19" s="260"/>
    </row>
    <row r="20" spans="1:17">
      <c r="A20" s="260"/>
      <c r="B20" s="260"/>
      <c r="C20" s="260"/>
      <c r="D20" s="260"/>
      <c r="E20" s="260"/>
      <c r="F20" s="260"/>
      <c r="G20" s="260"/>
      <c r="H20" s="260"/>
      <c r="I20" s="260"/>
      <c r="J20" s="260"/>
      <c r="K20" s="260"/>
      <c r="L20" s="260"/>
      <c r="M20" s="260"/>
      <c r="N20" s="260"/>
      <c r="O20" s="260"/>
      <c r="P20" s="260"/>
      <c r="Q20" s="260"/>
    </row>
    <row r="21" spans="1:17">
      <c r="A21" s="260"/>
      <c r="B21" s="260"/>
      <c r="C21" s="260"/>
      <c r="D21" s="260"/>
      <c r="E21" s="260"/>
      <c r="F21" s="260"/>
      <c r="G21" s="260"/>
      <c r="H21" s="260"/>
      <c r="I21" s="260"/>
      <c r="J21" s="260"/>
      <c r="K21" s="260"/>
      <c r="L21" s="260"/>
      <c r="M21" s="260"/>
      <c r="N21" s="260"/>
      <c r="O21" s="260"/>
      <c r="P21" s="260"/>
      <c r="Q21" s="260"/>
    </row>
    <row r="22" spans="1:17">
      <c r="A22" s="260"/>
      <c r="B22" s="260"/>
      <c r="C22" s="260"/>
      <c r="D22" s="260"/>
      <c r="E22" s="260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60"/>
      <c r="Q22" s="260"/>
    </row>
    <row r="23" spans="1:17">
      <c r="A23" s="260"/>
      <c r="P23" s="260"/>
      <c r="Q23" s="260"/>
    </row>
    <row r="24" spans="1:17">
      <c r="P24" s="260"/>
      <c r="Q24" s="260"/>
    </row>
    <row r="25" spans="1:17">
      <c r="P25" s="260"/>
      <c r="Q25" s="260"/>
    </row>
    <row r="26" spans="1:17">
      <c r="P26" s="260"/>
      <c r="Q26" s="260"/>
    </row>
    <row r="27" spans="1:17">
      <c r="A27" s="32"/>
      <c r="P27" s="260"/>
      <c r="Q27" s="260"/>
    </row>
    <row r="28" spans="1:17">
      <c r="A28" s="32"/>
      <c r="P28" s="260"/>
      <c r="Q28" s="260"/>
    </row>
    <row r="29" spans="1:17">
      <c r="P29" s="260"/>
      <c r="Q29" s="260"/>
    </row>
    <row r="30" spans="1:17">
      <c r="P30" s="260"/>
      <c r="Q30" s="260"/>
    </row>
    <row r="31" spans="1:17">
      <c r="A31" s="32"/>
      <c r="D31"/>
      <c r="E31" s="32"/>
      <c r="F31"/>
      <c r="P31" s="260"/>
      <c r="Q31" s="260"/>
    </row>
    <row r="32" spans="1:17">
      <c r="A32" s="32"/>
      <c r="B32" s="261"/>
      <c r="D32" s="261"/>
      <c r="E32" s="32"/>
      <c r="F32" s="261"/>
      <c r="P32" s="260"/>
      <c r="Q32" s="260"/>
    </row>
    <row r="33" spans="1:17">
      <c r="A33" s="32"/>
      <c r="D33"/>
      <c r="E33" s="32"/>
      <c r="F33"/>
      <c r="P33" s="260"/>
      <c r="Q33" s="260"/>
    </row>
    <row r="34" spans="1:17">
      <c r="A34" s="32"/>
      <c r="B34" s="261"/>
      <c r="D34" s="261"/>
      <c r="E34" s="32"/>
      <c r="F34" s="261"/>
      <c r="P34" s="260"/>
      <c r="Q34" s="260"/>
    </row>
    <row r="35" spans="1:17">
      <c r="A35" s="260"/>
      <c r="B35" s="262"/>
      <c r="D35" s="262"/>
      <c r="E35" s="32"/>
      <c r="F35" s="262"/>
      <c r="P35" s="260"/>
      <c r="Q35" s="260"/>
    </row>
    <row r="36" spans="1:17">
      <c r="A36" s="49"/>
      <c r="B36" s="261"/>
      <c r="D36" s="261"/>
      <c r="E36" s="32"/>
      <c r="F36" s="261"/>
      <c r="P36" s="260"/>
      <c r="Q36" s="260"/>
    </row>
    <row r="37" spans="1:17">
      <c r="A37" s="49"/>
      <c r="B37" s="261"/>
      <c r="D37" s="261"/>
      <c r="E37" s="32"/>
      <c r="F37" s="261"/>
      <c r="P37" s="260"/>
      <c r="Q37" s="260"/>
    </row>
    <row r="38" spans="1:17">
      <c r="A38" s="260"/>
      <c r="B38" s="261"/>
      <c r="D38" s="261"/>
      <c r="E38" s="32"/>
      <c r="F38" s="261"/>
      <c r="P38" s="260"/>
      <c r="Q38" s="260"/>
    </row>
    <row r="39" spans="1:17">
      <c r="A39" s="260"/>
      <c r="D39"/>
      <c r="E39" s="32"/>
      <c r="F39"/>
    </row>
    <row r="40" spans="1:17">
      <c r="A40" s="260"/>
      <c r="B40" s="261"/>
      <c r="D40" s="261"/>
      <c r="E40" s="32"/>
      <c r="F40" s="261"/>
    </row>
    <row r="41" spans="1:17">
      <c r="A41" s="260"/>
      <c r="B41" s="261"/>
      <c r="D41" s="261"/>
      <c r="E41" s="32"/>
      <c r="F41" s="261"/>
    </row>
    <row r="42" spans="1:17">
      <c r="A42" s="260"/>
      <c r="D42"/>
      <c r="E42" s="32"/>
      <c r="F42"/>
    </row>
    <row r="43" spans="1:17">
      <c r="A43" s="260"/>
      <c r="B43" s="261"/>
      <c r="D43" s="261"/>
      <c r="E43" s="32"/>
      <c r="F43" s="261"/>
    </row>
    <row r="44" spans="1:17">
      <c r="A44" s="260"/>
      <c r="B44" s="261"/>
      <c r="D44" s="261"/>
      <c r="E44" s="32"/>
      <c r="F44" s="261"/>
    </row>
    <row r="45" spans="1:17">
      <c r="A45" s="260"/>
    </row>
    <row r="46" spans="1:17">
      <c r="A46" s="260"/>
    </row>
    <row r="47" spans="1:17" ht="24.75">
      <c r="A47" s="263"/>
    </row>
    <row r="48" spans="1:17">
      <c r="A48" s="260"/>
    </row>
  </sheetData>
  <mergeCells count="10">
    <mergeCell ref="A4:N4"/>
    <mergeCell ref="C7:C11"/>
    <mergeCell ref="G7:G10"/>
    <mergeCell ref="H7:H10"/>
    <mergeCell ref="I7:I10"/>
    <mergeCell ref="J7:J10"/>
    <mergeCell ref="K7:K10"/>
    <mergeCell ref="L7:L10"/>
    <mergeCell ref="M7:M10"/>
    <mergeCell ref="N7:N10"/>
  </mergeCells>
  <conditionalFormatting sqref="B9:C10 D9:E11 D15:E18">
    <cfRule type="expression" dxfId="10" priority="5">
      <formula>$A9="hide"</formula>
    </cfRule>
  </conditionalFormatting>
  <conditionalFormatting sqref="B30:C31 D30:E32 D36:E39">
    <cfRule type="expression" dxfId="9" priority="3">
      <formula>$A30="hide"</formula>
    </cfRule>
  </conditionalFormatting>
  <conditionalFormatting sqref="D12:E14">
    <cfRule type="expression" dxfId="8" priority="6">
      <formula>#REF!="hide"</formula>
    </cfRule>
  </conditionalFormatting>
  <conditionalFormatting sqref="D33:E35">
    <cfRule type="expression" dxfId="7" priority="4">
      <formula>#REF!="hide"</formula>
    </cfRule>
  </conditionalFormatting>
  <conditionalFormatting sqref="E19">
    <cfRule type="expression" dxfId="6" priority="1">
      <formula>#REF!="hide"</formula>
    </cfRule>
  </conditionalFormatting>
  <conditionalFormatting sqref="E40">
    <cfRule type="expression" dxfId="5" priority="2">
      <formula>#REF!="hide"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9047-6F4B-420B-AC83-7CE745E746C3}">
  <sheetPr codeName="Sheet10"/>
  <dimension ref="A1:X205"/>
  <sheetViews>
    <sheetView zoomScale="90" zoomScaleNormal="90" workbookViewId="0">
      <selection activeCell="D20" sqref="D20:D24"/>
    </sheetView>
  </sheetViews>
  <sheetFormatPr defaultRowHeight="15.75"/>
  <cols>
    <col min="3" max="3" width="7.5546875" customWidth="1"/>
    <col min="4" max="4" width="22.44140625" bestFit="1" customWidth="1"/>
    <col min="5" max="5" width="27.109375" customWidth="1"/>
    <col min="6" max="6" width="14.6640625" bestFit="1" customWidth="1"/>
  </cols>
  <sheetData>
    <row r="1" spans="1:24">
      <c r="B1" s="63" t="s">
        <v>123</v>
      </c>
      <c r="E1" s="63" t="s">
        <v>273</v>
      </c>
    </row>
    <row r="2" spans="1:24" ht="26.25">
      <c r="B2" s="65"/>
      <c r="E2" s="64" t="s">
        <v>109</v>
      </c>
      <c r="H2" s="62"/>
      <c r="I2" s="62"/>
      <c r="J2" s="62"/>
      <c r="K2" s="62"/>
      <c r="L2" s="66"/>
      <c r="M2" s="66"/>
      <c r="N2" s="66"/>
    </row>
    <row r="3" spans="1:24">
      <c r="A3" s="67" t="s">
        <v>109</v>
      </c>
      <c r="B3" s="68"/>
      <c r="D3" s="69"/>
      <c r="E3" s="70" t="s">
        <v>110</v>
      </c>
      <c r="F3" s="71"/>
      <c r="G3" s="72">
        <v>25</v>
      </c>
      <c r="H3" s="72"/>
      <c r="I3" s="72"/>
      <c r="J3" s="72"/>
      <c r="K3" s="72"/>
      <c r="L3" s="70" t="s">
        <v>33</v>
      </c>
      <c r="M3" s="70"/>
      <c r="N3" s="70"/>
      <c r="O3" s="73">
        <v>10080</v>
      </c>
      <c r="Q3" s="74"/>
      <c r="R3" s="76"/>
      <c r="S3" s="74"/>
      <c r="T3" s="76"/>
      <c r="U3" s="76"/>
      <c r="V3" s="76"/>
      <c r="W3" s="76"/>
    </row>
    <row r="4" spans="1:24" ht="25.5" thickBot="1">
      <c r="A4" s="67" t="s">
        <v>109</v>
      </c>
      <c r="B4" s="75"/>
      <c r="D4" s="76"/>
      <c r="L4" s="77"/>
      <c r="M4" s="77"/>
      <c r="N4" s="77"/>
    </row>
    <row r="5" spans="1:24" ht="20.25">
      <c r="A5" s="67" t="s">
        <v>109</v>
      </c>
      <c r="B5" s="78" t="s">
        <v>111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80"/>
      <c r="P5" s="70"/>
      <c r="Q5" s="70"/>
    </row>
    <row r="6" spans="1:24" ht="51">
      <c r="A6" s="67" t="s">
        <v>109</v>
      </c>
      <c r="B6" s="81"/>
      <c r="C6" s="82" t="s">
        <v>112</v>
      </c>
      <c r="D6" s="82" t="s">
        <v>1</v>
      </c>
      <c r="E6" s="83" t="s">
        <v>2</v>
      </c>
      <c r="F6" s="84" t="s">
        <v>3</v>
      </c>
      <c r="G6" s="85" t="s">
        <v>5</v>
      </c>
      <c r="H6" s="86" t="s">
        <v>113</v>
      </c>
      <c r="I6" s="86" t="s">
        <v>6</v>
      </c>
      <c r="J6" s="86" t="s">
        <v>114</v>
      </c>
      <c r="K6" s="86" t="s">
        <v>115</v>
      </c>
      <c r="L6" s="82" t="s">
        <v>7</v>
      </c>
      <c r="M6" s="87" t="s">
        <v>23</v>
      </c>
      <c r="N6" s="87" t="s">
        <v>24</v>
      </c>
      <c r="O6" s="88" t="s">
        <v>116</v>
      </c>
      <c r="R6" s="201"/>
      <c r="S6" s="201"/>
      <c r="T6" s="201"/>
      <c r="U6" s="201"/>
      <c r="V6" s="201"/>
    </row>
    <row r="7" spans="1:24">
      <c r="A7" s="67" t="s">
        <v>109</v>
      </c>
      <c r="B7" s="89"/>
      <c r="C7" s="72"/>
      <c r="D7" s="72"/>
      <c r="E7" s="62"/>
      <c r="F7" s="62"/>
      <c r="G7" s="64"/>
      <c r="H7" s="64"/>
      <c r="I7" s="64"/>
      <c r="J7" s="64"/>
      <c r="K7" s="64"/>
      <c r="L7" s="90"/>
      <c r="M7" s="90"/>
      <c r="N7" s="90"/>
      <c r="O7" s="91"/>
      <c r="P7" s="92"/>
      <c r="S7" s="202"/>
      <c r="T7" s="203"/>
      <c r="U7" s="203"/>
      <c r="V7" s="203"/>
      <c r="W7" s="203"/>
      <c r="X7" s="203"/>
    </row>
    <row r="8" spans="1:24">
      <c r="A8" s="67" t="s">
        <v>109</v>
      </c>
      <c r="B8" s="93"/>
      <c r="C8" s="94"/>
      <c r="D8" s="95"/>
      <c r="E8" s="94"/>
      <c r="F8" s="94"/>
      <c r="G8" s="96"/>
      <c r="H8" s="96"/>
      <c r="I8" s="96"/>
      <c r="J8" s="96"/>
      <c r="K8" s="96"/>
      <c r="L8" s="97"/>
      <c r="M8" s="97"/>
      <c r="N8" s="97"/>
      <c r="O8" s="98"/>
      <c r="P8" s="92"/>
      <c r="S8" s="202"/>
      <c r="T8" s="203"/>
      <c r="U8" s="203"/>
      <c r="V8" s="203"/>
      <c r="W8" s="203"/>
      <c r="X8" s="203"/>
    </row>
    <row r="9" spans="1:24">
      <c r="A9" s="67" t="s">
        <v>109</v>
      </c>
      <c r="B9" s="99"/>
      <c r="C9" s="100">
        <v>1</v>
      </c>
      <c r="D9" s="362" t="s">
        <v>96</v>
      </c>
      <c r="E9" s="101" t="s">
        <v>10</v>
      </c>
      <c r="F9" s="101" t="s">
        <v>11</v>
      </c>
      <c r="G9" s="364">
        <v>1</v>
      </c>
      <c r="H9" s="335" t="s">
        <v>178</v>
      </c>
      <c r="I9" s="335" t="s">
        <v>179</v>
      </c>
      <c r="J9" s="335">
        <v>120</v>
      </c>
      <c r="K9" s="335">
        <v>25</v>
      </c>
      <c r="L9" s="335">
        <v>32</v>
      </c>
      <c r="M9" s="358" t="s">
        <v>13</v>
      </c>
      <c r="N9" s="358"/>
      <c r="O9" s="360">
        <v>32</v>
      </c>
      <c r="R9" s="76"/>
      <c r="U9" s="203"/>
    </row>
    <row r="10" spans="1:24">
      <c r="A10" s="67" t="s">
        <v>109</v>
      </c>
      <c r="B10" s="99"/>
      <c r="C10" s="100">
        <v>10</v>
      </c>
      <c r="D10" s="363"/>
      <c r="E10" s="101" t="s">
        <v>14</v>
      </c>
      <c r="F10" s="101" t="s">
        <v>15</v>
      </c>
      <c r="G10" s="365"/>
      <c r="H10" s="337"/>
      <c r="I10" s="337"/>
      <c r="J10" s="337"/>
      <c r="K10" s="337"/>
      <c r="L10" s="337"/>
      <c r="M10" s="359"/>
      <c r="N10" s="359"/>
      <c r="O10" s="361"/>
      <c r="R10" s="76"/>
      <c r="U10" s="203"/>
    </row>
    <row r="11" spans="1:24">
      <c r="A11" s="67" t="s">
        <v>109</v>
      </c>
      <c r="B11" s="102" t="s">
        <v>118</v>
      </c>
      <c r="C11" s="103">
        <v>11</v>
      </c>
      <c r="D11" s="104"/>
      <c r="E11" s="105"/>
      <c r="F11" s="105"/>
      <c r="G11" s="106"/>
      <c r="H11" s="106"/>
      <c r="I11" s="106"/>
      <c r="J11" s="106"/>
      <c r="K11" s="106"/>
      <c r="L11" s="73"/>
      <c r="M11" s="73"/>
      <c r="N11" s="73"/>
      <c r="O11" s="107"/>
      <c r="T11" s="204"/>
      <c r="U11" s="203"/>
    </row>
    <row r="12" spans="1:24">
      <c r="A12" s="67" t="s">
        <v>109</v>
      </c>
      <c r="B12" s="93"/>
      <c r="C12" s="94"/>
      <c r="D12" s="95"/>
      <c r="E12" s="94"/>
      <c r="F12" s="94"/>
      <c r="G12" s="96"/>
      <c r="H12" s="96"/>
      <c r="I12" s="96"/>
      <c r="J12" s="96"/>
      <c r="K12" s="96"/>
      <c r="L12" s="97"/>
      <c r="M12" s="97"/>
      <c r="N12" s="97"/>
      <c r="O12" s="98"/>
      <c r="P12" s="92"/>
      <c r="S12" s="202"/>
      <c r="T12" s="203"/>
      <c r="U12" s="203"/>
      <c r="V12" s="203"/>
      <c r="W12" s="203"/>
      <c r="X12" s="203"/>
    </row>
    <row r="13" spans="1:24">
      <c r="A13" s="67" t="s">
        <v>109</v>
      </c>
      <c r="B13" s="99"/>
      <c r="C13" s="100">
        <v>246</v>
      </c>
      <c r="D13" s="362" t="s">
        <v>125</v>
      </c>
      <c r="E13" s="101" t="s">
        <v>125</v>
      </c>
      <c r="F13" s="101" t="s">
        <v>126</v>
      </c>
      <c r="G13" s="335">
        <v>1</v>
      </c>
      <c r="H13" s="205" t="s">
        <v>178</v>
      </c>
      <c r="I13" s="335" t="s">
        <v>219</v>
      </c>
      <c r="J13" s="335">
        <v>1100</v>
      </c>
      <c r="K13" s="335">
        <v>125</v>
      </c>
      <c r="L13" s="335">
        <v>256</v>
      </c>
      <c r="M13" s="358" t="s">
        <v>13</v>
      </c>
      <c r="N13" s="358"/>
      <c r="O13" s="338">
        <v>256</v>
      </c>
      <c r="R13" s="76"/>
      <c r="U13" s="203"/>
    </row>
    <row r="14" spans="1:24">
      <c r="A14" s="67" t="s">
        <v>109</v>
      </c>
      <c r="B14" s="99"/>
      <c r="C14" s="100">
        <v>1</v>
      </c>
      <c r="D14" s="363"/>
      <c r="E14" s="101" t="s">
        <v>127</v>
      </c>
      <c r="F14" s="101" t="s">
        <v>128</v>
      </c>
      <c r="G14" s="337"/>
      <c r="H14" s="206"/>
      <c r="I14" s="337"/>
      <c r="J14" s="337"/>
      <c r="K14" s="337"/>
      <c r="L14" s="337"/>
      <c r="M14" s="359"/>
      <c r="N14" s="359"/>
      <c r="O14" s="340"/>
      <c r="R14" s="76"/>
      <c r="U14" s="203"/>
    </row>
    <row r="15" spans="1:24">
      <c r="A15" s="67" t="s">
        <v>109</v>
      </c>
      <c r="B15" s="102" t="s">
        <v>118</v>
      </c>
      <c r="C15" s="103">
        <v>247</v>
      </c>
      <c r="D15" s="104"/>
      <c r="E15" s="105"/>
      <c r="F15" s="105"/>
      <c r="G15" s="106"/>
      <c r="H15" s="106"/>
      <c r="I15" s="106"/>
      <c r="J15" s="106"/>
      <c r="K15" s="106"/>
      <c r="L15" s="73"/>
      <c r="M15" s="73"/>
      <c r="N15" s="73"/>
      <c r="O15" s="107"/>
      <c r="T15" s="204"/>
      <c r="U15" s="203"/>
    </row>
    <row r="16" spans="1:24">
      <c r="A16" s="67" t="s">
        <v>109</v>
      </c>
      <c r="B16" s="93"/>
      <c r="C16" s="94"/>
      <c r="D16" s="95"/>
      <c r="E16" s="94"/>
      <c r="F16" s="94"/>
      <c r="G16" s="96"/>
      <c r="H16" s="96"/>
      <c r="I16" s="96"/>
      <c r="J16" s="96"/>
      <c r="K16" s="96"/>
      <c r="L16" s="97"/>
      <c r="M16" s="97"/>
      <c r="N16" s="97"/>
      <c r="O16" s="98"/>
      <c r="P16" s="92"/>
      <c r="S16" s="202"/>
      <c r="T16" s="203"/>
      <c r="U16" s="203"/>
      <c r="V16" s="203"/>
      <c r="W16" s="203"/>
      <c r="X16" s="203"/>
    </row>
    <row r="17" spans="1:24">
      <c r="A17" s="67" t="s">
        <v>109</v>
      </c>
      <c r="B17" s="99"/>
      <c r="C17" s="198">
        <v>246</v>
      </c>
      <c r="D17" s="111" t="s">
        <v>270</v>
      </c>
      <c r="E17" s="101" t="s">
        <v>270</v>
      </c>
      <c r="F17" s="101" t="s">
        <v>271</v>
      </c>
      <c r="G17" s="114">
        <v>1</v>
      </c>
      <c r="H17" s="199" t="s">
        <v>178</v>
      </c>
      <c r="I17" s="114" t="s">
        <v>219</v>
      </c>
      <c r="J17" s="114">
        <v>1100</v>
      </c>
      <c r="K17" s="114">
        <v>125</v>
      </c>
      <c r="L17" s="114">
        <v>256</v>
      </c>
      <c r="M17" s="114" t="s">
        <v>13</v>
      </c>
      <c r="N17" s="207"/>
      <c r="O17" s="200">
        <v>256</v>
      </c>
      <c r="R17" s="76"/>
      <c r="U17" s="203"/>
    </row>
    <row r="18" spans="1:24">
      <c r="A18" s="67" t="s">
        <v>109</v>
      </c>
      <c r="B18" s="102" t="s">
        <v>118</v>
      </c>
      <c r="C18" s="103">
        <v>246</v>
      </c>
      <c r="D18" s="104"/>
      <c r="E18" s="105"/>
      <c r="F18" s="105"/>
      <c r="G18" s="106"/>
      <c r="H18" s="106"/>
      <c r="I18" s="106"/>
      <c r="J18" s="106"/>
      <c r="K18" s="106"/>
      <c r="L18" s="73"/>
      <c r="M18" s="73"/>
      <c r="N18" s="73"/>
      <c r="O18" s="107"/>
      <c r="T18" s="204"/>
      <c r="U18" s="203"/>
    </row>
    <row r="19" spans="1:24">
      <c r="A19" s="67" t="s">
        <v>109</v>
      </c>
      <c r="B19" s="93"/>
      <c r="C19" s="94"/>
      <c r="D19" s="95"/>
      <c r="E19" s="94"/>
      <c r="F19" s="94"/>
      <c r="G19" s="96"/>
      <c r="H19" s="96"/>
      <c r="I19" s="96"/>
      <c r="J19" s="96"/>
      <c r="K19" s="96"/>
      <c r="L19" s="97"/>
      <c r="M19" s="97"/>
      <c r="N19" s="97"/>
      <c r="O19" s="98"/>
      <c r="P19" s="92"/>
      <c r="S19" s="202"/>
      <c r="T19" s="203"/>
      <c r="U19" s="203"/>
      <c r="V19" s="203"/>
      <c r="W19" s="203"/>
      <c r="X19" s="203"/>
    </row>
    <row r="20" spans="1:24">
      <c r="A20" s="67" t="s">
        <v>109</v>
      </c>
      <c r="B20" s="99"/>
      <c r="C20" s="100">
        <v>178</v>
      </c>
      <c r="D20" s="362" t="s">
        <v>129</v>
      </c>
      <c r="E20" s="101" t="s">
        <v>130</v>
      </c>
      <c r="F20" s="101" t="s">
        <v>131</v>
      </c>
      <c r="G20" s="335">
        <v>1</v>
      </c>
      <c r="H20" s="335" t="s">
        <v>178</v>
      </c>
      <c r="I20" s="335" t="s">
        <v>220</v>
      </c>
      <c r="J20" s="335">
        <v>5000</v>
      </c>
      <c r="K20" s="335">
        <v>200</v>
      </c>
      <c r="L20" s="335">
        <v>1024</v>
      </c>
      <c r="M20" s="358" t="s">
        <v>13</v>
      </c>
      <c r="N20" s="335"/>
      <c r="O20" s="338">
        <v>1024</v>
      </c>
      <c r="R20" s="76"/>
      <c r="U20" s="203"/>
    </row>
    <row r="21" spans="1:24">
      <c r="A21" s="67" t="s">
        <v>109</v>
      </c>
      <c r="B21" s="99"/>
      <c r="C21" s="100">
        <v>178</v>
      </c>
      <c r="D21" s="374"/>
      <c r="E21" s="101" t="s">
        <v>129</v>
      </c>
      <c r="F21" s="101" t="s">
        <v>133</v>
      </c>
      <c r="G21" s="336"/>
      <c r="H21" s="336"/>
      <c r="I21" s="336"/>
      <c r="J21" s="336"/>
      <c r="K21" s="336"/>
      <c r="L21" s="336"/>
      <c r="M21" s="370"/>
      <c r="N21" s="336"/>
      <c r="O21" s="339"/>
      <c r="R21" s="76"/>
      <c r="U21" s="203"/>
    </row>
    <row r="22" spans="1:24">
      <c r="A22" s="67" t="s">
        <v>109</v>
      </c>
      <c r="B22" s="99"/>
      <c r="C22" s="100">
        <v>50</v>
      </c>
      <c r="D22" s="374"/>
      <c r="E22" s="101" t="s">
        <v>134</v>
      </c>
      <c r="F22" s="101" t="s">
        <v>120</v>
      </c>
      <c r="G22" s="336"/>
      <c r="H22" s="336"/>
      <c r="I22" s="336"/>
      <c r="J22" s="336"/>
      <c r="K22" s="336"/>
      <c r="L22" s="336"/>
      <c r="M22" s="370"/>
      <c r="N22" s="336"/>
      <c r="O22" s="339"/>
      <c r="R22" s="76"/>
      <c r="U22" s="203"/>
    </row>
    <row r="23" spans="1:24">
      <c r="A23" s="67" t="s">
        <v>109</v>
      </c>
      <c r="B23" s="99"/>
      <c r="C23" s="100">
        <v>50</v>
      </c>
      <c r="D23" s="374"/>
      <c r="E23" s="101" t="s">
        <v>135</v>
      </c>
      <c r="F23" s="101" t="s">
        <v>136</v>
      </c>
      <c r="G23" s="336"/>
      <c r="H23" s="336"/>
      <c r="I23" s="336"/>
      <c r="J23" s="336"/>
      <c r="K23" s="336"/>
      <c r="L23" s="336"/>
      <c r="M23" s="370"/>
      <c r="N23" s="336"/>
      <c r="O23" s="339"/>
      <c r="R23" s="76"/>
      <c r="U23" s="203"/>
    </row>
    <row r="24" spans="1:24">
      <c r="A24" s="67" t="s">
        <v>109</v>
      </c>
      <c r="B24" s="99"/>
      <c r="C24" s="100">
        <v>50</v>
      </c>
      <c r="D24" s="363"/>
      <c r="E24" s="101" t="s">
        <v>137</v>
      </c>
      <c r="F24" s="101" t="s">
        <v>138</v>
      </c>
      <c r="G24" s="337"/>
      <c r="H24" s="337"/>
      <c r="I24" s="337"/>
      <c r="J24" s="337"/>
      <c r="K24" s="337"/>
      <c r="L24" s="337"/>
      <c r="M24" s="359"/>
      <c r="N24" s="337"/>
      <c r="O24" s="340"/>
      <c r="R24" s="76"/>
      <c r="U24" s="203"/>
    </row>
    <row r="25" spans="1:24">
      <c r="A25" s="67" t="s">
        <v>109</v>
      </c>
      <c r="B25" s="102" t="s">
        <v>118</v>
      </c>
      <c r="C25" s="103">
        <v>506</v>
      </c>
      <c r="D25" s="104"/>
      <c r="E25" s="105"/>
      <c r="F25" s="105"/>
      <c r="G25" s="106"/>
      <c r="H25" s="106"/>
      <c r="I25" s="106"/>
      <c r="J25" s="106"/>
      <c r="K25" s="106"/>
      <c r="L25" s="73"/>
      <c r="M25" s="73"/>
      <c r="N25" s="73"/>
      <c r="O25" s="107"/>
      <c r="T25" s="204"/>
      <c r="U25" s="203"/>
    </row>
    <row r="26" spans="1:24">
      <c r="A26" s="67" t="s">
        <v>109</v>
      </c>
      <c r="B26" s="93"/>
      <c r="C26" s="94"/>
      <c r="D26" s="95"/>
      <c r="E26" s="94"/>
      <c r="F26" s="94"/>
      <c r="G26" s="96"/>
      <c r="H26" s="96"/>
      <c r="I26" s="96"/>
      <c r="J26" s="96"/>
      <c r="K26" s="96"/>
      <c r="L26" s="97"/>
      <c r="M26" s="97"/>
      <c r="N26" s="97"/>
      <c r="O26" s="98"/>
      <c r="P26" s="92"/>
      <c r="S26" s="202"/>
      <c r="T26" s="203"/>
      <c r="U26" s="203"/>
      <c r="V26" s="203"/>
      <c r="W26" s="203"/>
      <c r="X26" s="203"/>
    </row>
    <row r="27" spans="1:24">
      <c r="A27" s="67" t="s">
        <v>109</v>
      </c>
      <c r="B27" s="109">
        <v>1</v>
      </c>
      <c r="C27" s="110">
        <v>256</v>
      </c>
      <c r="D27" s="366" t="s">
        <v>139</v>
      </c>
      <c r="E27" s="101" t="s">
        <v>140</v>
      </c>
      <c r="F27" s="101" t="s">
        <v>141</v>
      </c>
      <c r="G27" s="335">
        <v>4</v>
      </c>
      <c r="H27" s="335" t="s">
        <v>178</v>
      </c>
      <c r="I27" s="364" t="s">
        <v>221</v>
      </c>
      <c r="J27" s="335">
        <v>9200</v>
      </c>
      <c r="K27" s="335">
        <v>600</v>
      </c>
      <c r="L27" s="335">
        <v>512</v>
      </c>
      <c r="M27" s="358" t="s">
        <v>13</v>
      </c>
      <c r="N27" s="335" t="s">
        <v>122</v>
      </c>
      <c r="O27" s="371">
        <v>2048</v>
      </c>
      <c r="R27" s="76"/>
      <c r="U27" s="203"/>
    </row>
    <row r="28" spans="1:24">
      <c r="A28" s="67" t="s">
        <v>109</v>
      </c>
      <c r="B28" s="109">
        <v>2</v>
      </c>
      <c r="C28" s="110">
        <v>256</v>
      </c>
      <c r="D28" s="367"/>
      <c r="E28" s="101" t="s">
        <v>142</v>
      </c>
      <c r="F28" s="101" t="s">
        <v>143</v>
      </c>
      <c r="G28" s="336"/>
      <c r="H28" s="336"/>
      <c r="I28" s="369"/>
      <c r="J28" s="336"/>
      <c r="K28" s="336"/>
      <c r="L28" s="336"/>
      <c r="M28" s="370"/>
      <c r="N28" s="336"/>
      <c r="O28" s="372"/>
      <c r="R28" s="76"/>
      <c r="U28" s="203"/>
    </row>
    <row r="29" spans="1:24">
      <c r="A29" s="67" t="s">
        <v>109</v>
      </c>
      <c r="B29" s="109">
        <v>3</v>
      </c>
      <c r="C29" s="110">
        <v>256</v>
      </c>
      <c r="D29" s="367"/>
      <c r="E29" s="101" t="s">
        <v>144</v>
      </c>
      <c r="F29" s="101" t="s">
        <v>145</v>
      </c>
      <c r="G29" s="336"/>
      <c r="H29" s="336"/>
      <c r="I29" s="369"/>
      <c r="J29" s="336"/>
      <c r="K29" s="336"/>
      <c r="L29" s="336"/>
      <c r="M29" s="370"/>
      <c r="N29" s="336"/>
      <c r="O29" s="372"/>
      <c r="R29" s="76"/>
      <c r="U29" s="203"/>
    </row>
    <row r="30" spans="1:24">
      <c r="A30" s="67" t="s">
        <v>109</v>
      </c>
      <c r="B30" s="109">
        <v>4</v>
      </c>
      <c r="C30" s="110">
        <v>256</v>
      </c>
      <c r="D30" s="367"/>
      <c r="E30" s="101" t="s">
        <v>146</v>
      </c>
      <c r="F30" s="101" t="s">
        <v>147</v>
      </c>
      <c r="G30" s="336"/>
      <c r="H30" s="336"/>
      <c r="I30" s="369"/>
      <c r="J30" s="336"/>
      <c r="K30" s="336"/>
      <c r="L30" s="336"/>
      <c r="M30" s="370"/>
      <c r="N30" s="336"/>
      <c r="O30" s="372"/>
      <c r="R30" s="76"/>
      <c r="U30" s="203"/>
    </row>
    <row r="31" spans="1:24">
      <c r="A31" s="67" t="s">
        <v>109</v>
      </c>
      <c r="B31" s="109">
        <v>5</v>
      </c>
      <c r="C31" s="110">
        <v>256</v>
      </c>
      <c r="D31" s="367"/>
      <c r="E31" s="101" t="s">
        <v>148</v>
      </c>
      <c r="F31" s="101" t="s">
        <v>149</v>
      </c>
      <c r="G31" s="336"/>
      <c r="H31" s="336"/>
      <c r="I31" s="369"/>
      <c r="J31" s="336"/>
      <c r="K31" s="336"/>
      <c r="L31" s="336"/>
      <c r="M31" s="370"/>
      <c r="N31" s="336"/>
      <c r="O31" s="372"/>
      <c r="R31" s="76"/>
      <c r="U31" s="203"/>
    </row>
    <row r="32" spans="1:24">
      <c r="A32" s="67" t="s">
        <v>109</v>
      </c>
      <c r="B32" s="109">
        <v>6</v>
      </c>
      <c r="C32" s="110">
        <v>256</v>
      </c>
      <c r="D32" s="367"/>
      <c r="E32" s="101" t="s">
        <v>150</v>
      </c>
      <c r="F32" s="101" t="s">
        <v>151</v>
      </c>
      <c r="G32" s="336"/>
      <c r="H32" s="336"/>
      <c r="I32" s="369"/>
      <c r="J32" s="336"/>
      <c r="K32" s="336"/>
      <c r="L32" s="336"/>
      <c r="M32" s="370"/>
      <c r="N32" s="336"/>
      <c r="O32" s="372"/>
      <c r="R32" s="76"/>
      <c r="U32" s="203"/>
    </row>
    <row r="33" spans="1:21">
      <c r="A33" s="67" t="s">
        <v>109</v>
      </c>
      <c r="B33" s="109">
        <v>7</v>
      </c>
      <c r="C33" s="110">
        <v>256</v>
      </c>
      <c r="D33" s="367"/>
      <c r="E33" s="101" t="s">
        <v>152</v>
      </c>
      <c r="F33" s="101" t="s">
        <v>153</v>
      </c>
      <c r="G33" s="336"/>
      <c r="H33" s="336"/>
      <c r="I33" s="369"/>
      <c r="J33" s="336"/>
      <c r="K33" s="336"/>
      <c r="L33" s="336"/>
      <c r="M33" s="370"/>
      <c r="N33" s="336"/>
      <c r="O33" s="372"/>
      <c r="R33" s="76"/>
      <c r="U33" s="203"/>
    </row>
    <row r="34" spans="1:21">
      <c r="A34" s="67" t="s">
        <v>109</v>
      </c>
      <c r="B34" s="109">
        <v>8</v>
      </c>
      <c r="C34" s="110">
        <v>256</v>
      </c>
      <c r="D34" s="367"/>
      <c r="E34" s="101" t="s">
        <v>154</v>
      </c>
      <c r="F34" s="101" t="s">
        <v>155</v>
      </c>
      <c r="G34" s="336"/>
      <c r="H34" s="336"/>
      <c r="I34" s="369"/>
      <c r="J34" s="336"/>
      <c r="K34" s="336"/>
      <c r="L34" s="336"/>
      <c r="M34" s="370"/>
      <c r="N34" s="336"/>
      <c r="O34" s="372"/>
      <c r="R34" s="76"/>
      <c r="U34" s="203"/>
    </row>
    <row r="35" spans="1:21">
      <c r="A35" s="67" t="s">
        <v>109</v>
      </c>
      <c r="B35" s="109">
        <v>9</v>
      </c>
      <c r="C35" s="110">
        <v>0</v>
      </c>
      <c r="D35" s="367"/>
      <c r="E35" s="101" t="s">
        <v>109</v>
      </c>
      <c r="F35" s="101" t="s">
        <v>109</v>
      </c>
      <c r="G35" s="336"/>
      <c r="H35" s="336"/>
      <c r="I35" s="369"/>
      <c r="J35" s="336"/>
      <c r="K35" s="336"/>
      <c r="L35" s="336"/>
      <c r="M35" s="370"/>
      <c r="N35" s="336"/>
      <c r="O35" s="372"/>
      <c r="R35" s="76"/>
      <c r="U35" s="203"/>
    </row>
    <row r="36" spans="1:21">
      <c r="A36" s="67" t="s">
        <v>109</v>
      </c>
      <c r="B36" s="109">
        <v>10</v>
      </c>
      <c r="C36" s="110">
        <v>0</v>
      </c>
      <c r="D36" s="367"/>
      <c r="E36" s="101" t="s">
        <v>109</v>
      </c>
      <c r="F36" s="101" t="s">
        <v>109</v>
      </c>
      <c r="G36" s="336"/>
      <c r="H36" s="336"/>
      <c r="I36" s="369"/>
      <c r="J36" s="336"/>
      <c r="K36" s="336"/>
      <c r="L36" s="336"/>
      <c r="M36" s="370"/>
      <c r="N36" s="336"/>
      <c r="O36" s="372"/>
      <c r="R36" s="76"/>
      <c r="U36" s="203"/>
    </row>
    <row r="37" spans="1:21">
      <c r="A37" s="67" t="s">
        <v>109</v>
      </c>
      <c r="B37" s="109">
        <v>11</v>
      </c>
      <c r="C37" s="110">
        <v>0</v>
      </c>
      <c r="D37" s="367"/>
      <c r="E37" s="101" t="s">
        <v>109</v>
      </c>
      <c r="F37" s="101" t="s">
        <v>109</v>
      </c>
      <c r="G37" s="336"/>
      <c r="H37" s="336"/>
      <c r="I37" s="369"/>
      <c r="J37" s="336"/>
      <c r="K37" s="336"/>
      <c r="L37" s="336"/>
      <c r="M37" s="370"/>
      <c r="N37" s="336"/>
      <c r="O37" s="372"/>
      <c r="R37" s="76"/>
      <c r="U37" s="203"/>
    </row>
    <row r="38" spans="1:21">
      <c r="A38" s="67" t="s">
        <v>109</v>
      </c>
      <c r="B38" s="109">
        <v>12</v>
      </c>
      <c r="C38" s="110">
        <v>0</v>
      </c>
      <c r="D38" s="367"/>
      <c r="E38" s="101" t="s">
        <v>109</v>
      </c>
      <c r="F38" s="101" t="s">
        <v>109</v>
      </c>
      <c r="G38" s="336"/>
      <c r="H38" s="336"/>
      <c r="I38" s="369"/>
      <c r="J38" s="336"/>
      <c r="K38" s="336"/>
      <c r="L38" s="336"/>
      <c r="M38" s="370"/>
      <c r="N38" s="336"/>
      <c r="O38" s="372"/>
      <c r="R38" s="76"/>
      <c r="U38" s="203"/>
    </row>
    <row r="39" spans="1:21">
      <c r="A39" s="67" t="s">
        <v>109</v>
      </c>
      <c r="B39" s="109">
        <v>13</v>
      </c>
      <c r="C39" s="110">
        <v>0</v>
      </c>
      <c r="D39" s="367"/>
      <c r="E39" s="101" t="s">
        <v>109</v>
      </c>
      <c r="F39" s="101" t="s">
        <v>109</v>
      </c>
      <c r="G39" s="336"/>
      <c r="H39" s="336"/>
      <c r="I39" s="369"/>
      <c r="J39" s="336"/>
      <c r="K39" s="336"/>
      <c r="L39" s="336"/>
      <c r="M39" s="370"/>
      <c r="N39" s="336"/>
      <c r="O39" s="372"/>
      <c r="R39" s="76"/>
      <c r="U39" s="203"/>
    </row>
    <row r="40" spans="1:21">
      <c r="A40" s="67" t="s">
        <v>109</v>
      </c>
      <c r="B40" s="109">
        <v>14</v>
      </c>
      <c r="C40" s="110">
        <v>0</v>
      </c>
      <c r="D40" s="367"/>
      <c r="E40" s="101" t="s">
        <v>109</v>
      </c>
      <c r="F40" s="101" t="s">
        <v>109</v>
      </c>
      <c r="G40" s="336"/>
      <c r="H40" s="336"/>
      <c r="I40" s="369"/>
      <c r="J40" s="336"/>
      <c r="K40" s="336"/>
      <c r="L40" s="336"/>
      <c r="M40" s="370"/>
      <c r="N40" s="336"/>
      <c r="O40" s="372"/>
      <c r="R40" s="76"/>
      <c r="U40" s="203"/>
    </row>
    <row r="41" spans="1:21">
      <c r="A41" s="67" t="s">
        <v>109</v>
      </c>
      <c r="B41" s="109">
        <v>15</v>
      </c>
      <c r="C41" s="110">
        <v>0</v>
      </c>
      <c r="D41" s="367"/>
      <c r="E41" s="101" t="s">
        <v>109</v>
      </c>
      <c r="F41" s="101" t="s">
        <v>109</v>
      </c>
      <c r="G41" s="336"/>
      <c r="H41" s="336"/>
      <c r="I41" s="369"/>
      <c r="J41" s="336"/>
      <c r="K41" s="336"/>
      <c r="L41" s="336"/>
      <c r="M41" s="370"/>
      <c r="N41" s="336"/>
      <c r="O41" s="372"/>
      <c r="R41" s="76"/>
      <c r="U41" s="203"/>
    </row>
    <row r="42" spans="1:21">
      <c r="A42" s="67" t="s">
        <v>109</v>
      </c>
      <c r="B42" s="109">
        <v>16</v>
      </c>
      <c r="C42" s="110">
        <v>0</v>
      </c>
      <c r="D42" s="368"/>
      <c r="E42" s="101" t="s">
        <v>109</v>
      </c>
      <c r="F42" s="101" t="s">
        <v>109</v>
      </c>
      <c r="G42" s="337"/>
      <c r="H42" s="337"/>
      <c r="I42" s="365"/>
      <c r="J42" s="337"/>
      <c r="K42" s="337"/>
      <c r="L42" s="337"/>
      <c r="M42" s="359"/>
      <c r="N42" s="337"/>
      <c r="O42" s="373"/>
      <c r="R42" s="76"/>
      <c r="U42" s="203"/>
    </row>
    <row r="43" spans="1:21">
      <c r="A43" s="67" t="s">
        <v>109</v>
      </c>
      <c r="B43" s="102" t="s">
        <v>118</v>
      </c>
      <c r="C43" s="103">
        <v>2048</v>
      </c>
      <c r="D43" s="104"/>
      <c r="E43" s="105"/>
      <c r="F43" s="105"/>
      <c r="G43" s="106"/>
      <c r="H43" s="106"/>
      <c r="I43" s="106"/>
      <c r="J43" s="106"/>
      <c r="K43" s="106"/>
      <c r="L43" s="73"/>
      <c r="M43" s="73"/>
      <c r="N43" s="73"/>
      <c r="O43" s="107"/>
      <c r="T43" s="204"/>
      <c r="U43" s="203"/>
    </row>
    <row r="44" spans="1:21">
      <c r="A44" s="67" t="s">
        <v>109</v>
      </c>
      <c r="B44" s="102"/>
      <c r="C44" s="103"/>
      <c r="D44" s="104"/>
      <c r="E44" s="105"/>
      <c r="F44" s="105"/>
      <c r="G44" s="106"/>
      <c r="H44" s="106"/>
      <c r="I44" s="106"/>
      <c r="J44" s="106"/>
      <c r="K44" s="106"/>
      <c r="L44" s="73"/>
      <c r="M44" s="73"/>
      <c r="N44" s="73"/>
      <c r="O44" s="107"/>
      <c r="T44" s="204"/>
      <c r="U44" s="203"/>
    </row>
    <row r="45" spans="1:21">
      <c r="A45" s="67" t="s">
        <v>109</v>
      </c>
      <c r="B45" s="99"/>
      <c r="C45" s="100">
        <v>749</v>
      </c>
      <c r="D45" s="111" t="s">
        <v>274</v>
      </c>
      <c r="E45" s="101" t="s">
        <v>222</v>
      </c>
      <c r="F45" s="112" t="s">
        <v>223</v>
      </c>
      <c r="G45" s="113">
        <v>1</v>
      </c>
      <c r="H45" s="114" t="s">
        <v>178</v>
      </c>
      <c r="I45" s="114" t="s">
        <v>220</v>
      </c>
      <c r="J45" s="114">
        <v>500</v>
      </c>
      <c r="K45" s="114">
        <v>60</v>
      </c>
      <c r="L45" s="114">
        <v>1024</v>
      </c>
      <c r="M45" s="115" t="s">
        <v>13</v>
      </c>
      <c r="N45" s="115"/>
      <c r="O45" s="116">
        <v>1024</v>
      </c>
      <c r="R45" s="76"/>
      <c r="U45" s="203"/>
    </row>
    <row r="46" spans="1:21">
      <c r="A46" s="67" t="s">
        <v>109</v>
      </c>
      <c r="B46" s="102" t="s">
        <v>118</v>
      </c>
      <c r="C46" s="103">
        <v>749</v>
      </c>
      <c r="D46" s="104"/>
      <c r="E46" s="117" t="s">
        <v>224</v>
      </c>
      <c r="F46" s="105"/>
      <c r="G46" s="106"/>
      <c r="H46" s="106"/>
      <c r="I46" s="106"/>
      <c r="J46" s="106"/>
      <c r="K46" s="106"/>
      <c r="L46" s="73"/>
      <c r="M46" s="73"/>
      <c r="N46" s="73"/>
      <c r="O46" s="107"/>
      <c r="T46" s="204"/>
      <c r="U46" s="203"/>
    </row>
    <row r="47" spans="1:21">
      <c r="A47" s="67" t="s">
        <v>109</v>
      </c>
      <c r="B47" s="102"/>
      <c r="C47" s="103"/>
      <c r="D47" s="104"/>
      <c r="E47" s="117" t="s">
        <v>225</v>
      </c>
      <c r="F47" s="105"/>
      <c r="G47" s="106"/>
      <c r="H47" s="106"/>
      <c r="I47" s="106"/>
      <c r="J47" s="106"/>
      <c r="K47" s="106"/>
      <c r="L47" s="73"/>
      <c r="M47" s="73"/>
      <c r="N47" s="73"/>
      <c r="O47" s="107"/>
      <c r="T47" s="204"/>
      <c r="U47" s="203"/>
    </row>
    <row r="48" spans="1:21">
      <c r="A48" s="67" t="s">
        <v>109</v>
      </c>
      <c r="B48" s="102"/>
      <c r="C48" s="103"/>
      <c r="D48" s="104"/>
      <c r="E48" s="117" t="s">
        <v>226</v>
      </c>
      <c r="F48" s="105"/>
      <c r="G48" s="106"/>
      <c r="H48" s="106"/>
      <c r="I48" s="106"/>
      <c r="J48" s="106"/>
      <c r="K48" s="106"/>
      <c r="L48" s="73"/>
      <c r="M48" s="73"/>
      <c r="N48" s="73"/>
      <c r="O48" s="107"/>
      <c r="T48" s="204"/>
      <c r="U48" s="203"/>
    </row>
    <row r="49" spans="1:24" ht="18.75" thickBot="1">
      <c r="A49" s="67" t="s">
        <v>109</v>
      </c>
      <c r="B49" s="118"/>
      <c r="C49" s="119"/>
      <c r="D49" s="120"/>
      <c r="E49" s="208"/>
      <c r="F49" s="208"/>
      <c r="G49" s="121"/>
      <c r="H49" s="121"/>
      <c r="I49" s="121"/>
      <c r="J49" s="121"/>
      <c r="K49" s="121"/>
      <c r="L49" s="122"/>
      <c r="M49" s="122"/>
      <c r="N49" s="122"/>
      <c r="O49" s="123"/>
      <c r="R49" s="201"/>
      <c r="S49" s="201"/>
      <c r="T49" s="201"/>
      <c r="U49" s="203"/>
      <c r="V49" s="201"/>
    </row>
    <row r="50" spans="1:24" ht="18.75" thickBot="1">
      <c r="A50" s="124"/>
      <c r="B50" s="125"/>
      <c r="C50" s="126"/>
      <c r="D50" s="127"/>
      <c r="E50" s="128"/>
      <c r="F50" s="128"/>
      <c r="G50" s="129"/>
      <c r="H50" s="129"/>
      <c r="I50" s="129"/>
      <c r="J50" s="129"/>
      <c r="K50" s="129"/>
      <c r="L50" s="124"/>
      <c r="M50" s="124"/>
      <c r="N50" s="124"/>
      <c r="O50" s="124"/>
      <c r="P50" s="62"/>
      <c r="Q50" s="62"/>
      <c r="R50" s="201"/>
      <c r="S50" s="201"/>
      <c r="T50" s="201"/>
      <c r="U50" s="203"/>
      <c r="V50" s="201"/>
      <c r="W50" s="124"/>
      <c r="X50" s="124"/>
    </row>
    <row r="51" spans="1:24" ht="20.25">
      <c r="A51" s="67" t="s">
        <v>109</v>
      </c>
      <c r="B51" s="78" t="s">
        <v>227</v>
      </c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80"/>
      <c r="P51" s="70"/>
      <c r="Q51" s="70"/>
    </row>
    <row r="52" spans="1:24" ht="51">
      <c r="A52" s="67" t="s">
        <v>109</v>
      </c>
      <c r="B52" s="209">
        <v>1</v>
      </c>
      <c r="C52" s="82" t="s">
        <v>112</v>
      </c>
      <c r="D52" s="82" t="s">
        <v>1</v>
      </c>
      <c r="E52" s="83" t="s">
        <v>2</v>
      </c>
      <c r="F52" s="84" t="s">
        <v>3</v>
      </c>
      <c r="G52" s="85" t="s">
        <v>5</v>
      </c>
      <c r="H52" s="86" t="s">
        <v>113</v>
      </c>
      <c r="I52" s="86" t="s">
        <v>6</v>
      </c>
      <c r="J52" s="86" t="s">
        <v>114</v>
      </c>
      <c r="K52" s="86" t="s">
        <v>115</v>
      </c>
      <c r="L52" s="82" t="s">
        <v>7</v>
      </c>
      <c r="M52" s="87" t="s">
        <v>23</v>
      </c>
      <c r="N52" s="87" t="s">
        <v>24</v>
      </c>
      <c r="O52" s="88" t="s">
        <v>116</v>
      </c>
      <c r="R52" s="201"/>
      <c r="S52" s="201"/>
      <c r="T52" s="201"/>
      <c r="U52" s="201"/>
      <c r="V52" s="201"/>
    </row>
    <row r="53" spans="1:24">
      <c r="A53" s="67" t="s">
        <v>109</v>
      </c>
      <c r="B53" s="89"/>
      <c r="C53" s="72"/>
      <c r="D53" s="72"/>
      <c r="E53" s="62"/>
      <c r="F53" s="62"/>
      <c r="G53" s="64"/>
      <c r="H53" s="64"/>
      <c r="I53" s="64"/>
      <c r="J53" s="64"/>
      <c r="K53" s="64"/>
      <c r="L53" s="90"/>
      <c r="M53" s="90"/>
      <c r="N53" s="90"/>
      <c r="O53" s="91"/>
      <c r="P53" s="92"/>
      <c r="S53" s="202"/>
      <c r="T53" s="203"/>
      <c r="U53" s="203"/>
      <c r="V53" s="203"/>
      <c r="W53" s="203"/>
      <c r="X53" s="203"/>
    </row>
    <row r="54" spans="1:24">
      <c r="A54" s="67" t="s">
        <v>109</v>
      </c>
      <c r="B54" s="93"/>
      <c r="C54" s="94"/>
      <c r="D54" s="95"/>
      <c r="E54" s="94"/>
      <c r="F54" s="94"/>
      <c r="G54" s="96"/>
      <c r="H54" s="96"/>
      <c r="I54" s="96"/>
      <c r="J54" s="96"/>
      <c r="K54" s="96"/>
      <c r="L54" s="97"/>
      <c r="M54" s="97"/>
      <c r="N54" s="97"/>
      <c r="O54" s="98"/>
      <c r="P54" s="92"/>
      <c r="S54" s="202"/>
      <c r="T54" s="203"/>
      <c r="U54" s="203"/>
      <c r="V54" s="203"/>
      <c r="W54" s="203"/>
      <c r="X54" s="203"/>
    </row>
    <row r="55" spans="1:24" ht="17.25">
      <c r="A55" s="67" t="s">
        <v>109</v>
      </c>
      <c r="B55" s="99"/>
      <c r="C55" s="210">
        <v>1</v>
      </c>
      <c r="D55" s="362" t="s">
        <v>96</v>
      </c>
      <c r="E55" s="211" t="s">
        <v>10</v>
      </c>
      <c r="F55" s="211" t="s">
        <v>11</v>
      </c>
      <c r="G55" s="364">
        <v>1</v>
      </c>
      <c r="H55" s="364" t="s">
        <v>178</v>
      </c>
      <c r="I55" s="364" t="s">
        <v>179</v>
      </c>
      <c r="J55" s="364">
        <v>120</v>
      </c>
      <c r="K55" s="364">
        <v>25</v>
      </c>
      <c r="L55" s="364">
        <v>32</v>
      </c>
      <c r="M55" s="364" t="s">
        <v>13</v>
      </c>
      <c r="N55" s="364">
        <v>0</v>
      </c>
      <c r="O55" s="375">
        <v>32</v>
      </c>
      <c r="R55" s="76"/>
      <c r="U55" s="203"/>
    </row>
    <row r="56" spans="1:24">
      <c r="A56" s="67" t="s">
        <v>109</v>
      </c>
      <c r="B56" s="99"/>
      <c r="C56" s="198">
        <v>10</v>
      </c>
      <c r="D56" s="363"/>
      <c r="E56" s="211" t="s">
        <v>14</v>
      </c>
      <c r="F56" s="211" t="s">
        <v>15</v>
      </c>
      <c r="G56" s="365"/>
      <c r="H56" s="365"/>
      <c r="I56" s="365"/>
      <c r="J56" s="365"/>
      <c r="K56" s="365"/>
      <c r="L56" s="365"/>
      <c r="M56" s="365"/>
      <c r="N56" s="365"/>
      <c r="O56" s="376"/>
      <c r="R56" s="76"/>
      <c r="U56" s="203"/>
    </row>
    <row r="57" spans="1:24">
      <c r="A57" s="67" t="s">
        <v>109</v>
      </c>
      <c r="B57" s="102" t="s">
        <v>118</v>
      </c>
      <c r="C57" s="103">
        <v>11</v>
      </c>
      <c r="D57" s="104"/>
      <c r="E57" s="105"/>
      <c r="F57" s="105"/>
      <c r="G57" s="106"/>
      <c r="H57" s="106"/>
      <c r="I57" s="106"/>
      <c r="J57" s="106"/>
      <c r="K57" s="106"/>
      <c r="L57" s="73"/>
      <c r="M57" s="73"/>
      <c r="N57" s="73"/>
      <c r="O57" s="107"/>
      <c r="T57" s="204"/>
      <c r="U57" s="203"/>
    </row>
    <row r="58" spans="1:24">
      <c r="A58" s="67" t="s">
        <v>109</v>
      </c>
      <c r="B58" s="93"/>
      <c r="C58" s="94"/>
      <c r="D58" s="95"/>
      <c r="E58" s="94"/>
      <c r="F58" s="94"/>
      <c r="G58" s="96"/>
      <c r="H58" s="96"/>
      <c r="I58" s="96"/>
      <c r="J58" s="96"/>
      <c r="K58" s="96"/>
      <c r="L58" s="97"/>
      <c r="M58" s="97"/>
      <c r="N58" s="97"/>
      <c r="O58" s="98"/>
      <c r="P58" s="92"/>
      <c r="S58" s="202"/>
      <c r="T58" s="203"/>
      <c r="U58" s="203"/>
      <c r="V58" s="203"/>
      <c r="W58" s="203"/>
      <c r="X58" s="203"/>
    </row>
    <row r="59" spans="1:24">
      <c r="A59" s="67" t="s">
        <v>109</v>
      </c>
      <c r="B59" s="99"/>
      <c r="C59" s="198">
        <v>246</v>
      </c>
      <c r="D59" s="362" t="s">
        <v>125</v>
      </c>
      <c r="E59" s="211" t="s">
        <v>125</v>
      </c>
      <c r="F59" s="211" t="s">
        <v>126</v>
      </c>
      <c r="G59" s="364">
        <v>1</v>
      </c>
      <c r="H59" s="364" t="s">
        <v>178</v>
      </c>
      <c r="I59" s="364" t="s">
        <v>219</v>
      </c>
      <c r="J59" s="364">
        <v>1100</v>
      </c>
      <c r="K59" s="364">
        <v>125</v>
      </c>
      <c r="L59" s="364">
        <v>256</v>
      </c>
      <c r="M59" s="364" t="s">
        <v>13</v>
      </c>
      <c r="N59" s="364">
        <v>0</v>
      </c>
      <c r="O59" s="375">
        <v>256</v>
      </c>
      <c r="R59" s="76"/>
      <c r="U59" s="203"/>
    </row>
    <row r="60" spans="1:24">
      <c r="A60" s="67" t="s">
        <v>109</v>
      </c>
      <c r="B60" s="99"/>
      <c r="C60" s="198">
        <v>1</v>
      </c>
      <c r="D60" s="363"/>
      <c r="E60" s="211" t="s">
        <v>127</v>
      </c>
      <c r="F60" s="211" t="s">
        <v>128</v>
      </c>
      <c r="G60" s="365"/>
      <c r="H60" s="365"/>
      <c r="I60" s="365"/>
      <c r="J60" s="365"/>
      <c r="K60" s="365"/>
      <c r="L60" s="365"/>
      <c r="M60" s="365"/>
      <c r="N60" s="365"/>
      <c r="O60" s="376"/>
      <c r="R60" s="76"/>
      <c r="U60" s="203"/>
    </row>
    <row r="61" spans="1:24">
      <c r="A61" s="67" t="s">
        <v>109</v>
      </c>
      <c r="B61" s="102" t="s">
        <v>118</v>
      </c>
      <c r="C61" s="103">
        <v>247</v>
      </c>
      <c r="D61" s="104"/>
      <c r="E61" s="105"/>
      <c r="F61" s="105"/>
      <c r="G61" s="106"/>
      <c r="H61" s="106"/>
      <c r="I61" s="106"/>
      <c r="J61" s="106"/>
      <c r="K61" s="106"/>
      <c r="L61" s="73"/>
      <c r="M61" s="73"/>
      <c r="N61" s="73"/>
      <c r="O61" s="107"/>
      <c r="T61" s="204"/>
      <c r="U61" s="203"/>
    </row>
    <row r="62" spans="1:24">
      <c r="A62" s="67" t="s">
        <v>109</v>
      </c>
      <c r="B62" s="93"/>
      <c r="C62" s="94"/>
      <c r="D62" s="95"/>
      <c r="E62" s="94"/>
      <c r="F62" s="94"/>
      <c r="G62" s="96"/>
      <c r="H62" s="96"/>
      <c r="I62" s="96"/>
      <c r="J62" s="96"/>
      <c r="K62" s="96"/>
      <c r="L62" s="97"/>
      <c r="M62" s="97"/>
      <c r="N62" s="97"/>
      <c r="O62" s="98"/>
      <c r="P62" s="92"/>
      <c r="S62" s="202"/>
      <c r="T62" s="203"/>
      <c r="U62" s="203"/>
      <c r="V62" s="203"/>
      <c r="W62" s="203"/>
      <c r="X62" s="203"/>
    </row>
    <row r="63" spans="1:24">
      <c r="A63" s="67" t="s">
        <v>109</v>
      </c>
      <c r="B63" s="99"/>
      <c r="C63" s="198">
        <v>246</v>
      </c>
      <c r="D63" s="111" t="s">
        <v>270</v>
      </c>
      <c r="E63" s="211" t="s">
        <v>270</v>
      </c>
      <c r="F63" s="211" t="s">
        <v>271</v>
      </c>
      <c r="G63" s="114">
        <v>1</v>
      </c>
      <c r="H63" s="114" t="s">
        <v>178</v>
      </c>
      <c r="I63" s="114" t="s">
        <v>219</v>
      </c>
      <c r="J63" s="114">
        <v>1100</v>
      </c>
      <c r="K63" s="114">
        <v>125</v>
      </c>
      <c r="L63" s="114">
        <v>256</v>
      </c>
      <c r="M63" s="114" t="s">
        <v>13</v>
      </c>
      <c r="N63" s="114">
        <v>0</v>
      </c>
      <c r="O63" s="200">
        <v>256</v>
      </c>
      <c r="R63" s="76"/>
      <c r="U63" s="203"/>
    </row>
    <row r="64" spans="1:24">
      <c r="A64" s="67" t="s">
        <v>109</v>
      </c>
      <c r="B64" s="102" t="s">
        <v>118</v>
      </c>
      <c r="C64" s="103">
        <v>246</v>
      </c>
      <c r="D64" s="104"/>
      <c r="E64" s="105"/>
      <c r="F64" s="105"/>
      <c r="G64" s="106"/>
      <c r="H64" s="106"/>
      <c r="I64" s="106"/>
      <c r="J64" s="106"/>
      <c r="K64" s="106"/>
      <c r="L64" s="73"/>
      <c r="M64" s="73"/>
      <c r="N64" s="73"/>
      <c r="O64" s="107"/>
      <c r="T64" s="204"/>
      <c r="U64" s="203"/>
    </row>
    <row r="65" spans="1:24">
      <c r="A65" s="67" t="s">
        <v>109</v>
      </c>
      <c r="B65" s="93"/>
      <c r="C65" s="94"/>
      <c r="D65" s="95"/>
      <c r="E65" s="94"/>
      <c r="F65" s="94"/>
      <c r="G65" s="96"/>
      <c r="H65" s="96"/>
      <c r="I65" s="96"/>
      <c r="J65" s="96"/>
      <c r="K65" s="96"/>
      <c r="L65" s="97"/>
      <c r="M65" s="97"/>
      <c r="N65" s="97"/>
      <c r="O65" s="98"/>
      <c r="P65" s="92"/>
      <c r="S65" s="202"/>
      <c r="T65" s="203"/>
      <c r="U65" s="203"/>
      <c r="V65" s="203"/>
      <c r="W65" s="203"/>
      <c r="X65" s="203"/>
    </row>
    <row r="66" spans="1:24">
      <c r="A66" s="67" t="s">
        <v>109</v>
      </c>
      <c r="B66" s="99"/>
      <c r="C66" s="198">
        <v>178</v>
      </c>
      <c r="D66" s="362" t="s">
        <v>129</v>
      </c>
      <c r="E66" s="211" t="s">
        <v>130</v>
      </c>
      <c r="F66" s="211" t="s">
        <v>131</v>
      </c>
      <c r="G66" s="335">
        <v>1</v>
      </c>
      <c r="H66" s="335" t="s">
        <v>178</v>
      </c>
      <c r="I66" s="335" t="s">
        <v>220</v>
      </c>
      <c r="J66" s="335">
        <v>5000</v>
      </c>
      <c r="K66" s="335">
        <v>200</v>
      </c>
      <c r="L66" s="335">
        <v>1024</v>
      </c>
      <c r="M66" s="358" t="s">
        <v>13</v>
      </c>
      <c r="N66" s="335"/>
      <c r="O66" s="338">
        <v>1024</v>
      </c>
      <c r="R66" s="76"/>
      <c r="U66" s="203"/>
    </row>
    <row r="67" spans="1:24">
      <c r="A67" s="67" t="s">
        <v>109</v>
      </c>
      <c r="B67" s="99"/>
      <c r="C67" s="198">
        <v>178</v>
      </c>
      <c r="D67" s="374"/>
      <c r="E67" s="211" t="s">
        <v>132</v>
      </c>
      <c r="F67" s="211" t="s">
        <v>133</v>
      </c>
      <c r="G67" s="336"/>
      <c r="H67" s="336"/>
      <c r="I67" s="336"/>
      <c r="J67" s="336"/>
      <c r="K67" s="336"/>
      <c r="L67" s="336"/>
      <c r="M67" s="370"/>
      <c r="N67" s="336"/>
      <c r="O67" s="339"/>
      <c r="R67" s="76"/>
      <c r="U67" s="203"/>
    </row>
    <row r="68" spans="1:24">
      <c r="A68" s="67" t="s">
        <v>109</v>
      </c>
      <c r="B68" s="99"/>
      <c r="C68" s="198">
        <v>50</v>
      </c>
      <c r="D68" s="374"/>
      <c r="E68" s="211" t="s">
        <v>134</v>
      </c>
      <c r="F68" s="211" t="s">
        <v>120</v>
      </c>
      <c r="G68" s="336"/>
      <c r="H68" s="336"/>
      <c r="I68" s="336"/>
      <c r="J68" s="336"/>
      <c r="K68" s="336"/>
      <c r="L68" s="336"/>
      <c r="M68" s="370"/>
      <c r="N68" s="336"/>
      <c r="O68" s="339"/>
      <c r="R68" s="76"/>
      <c r="U68" s="203"/>
    </row>
    <row r="69" spans="1:24">
      <c r="A69" s="67" t="s">
        <v>109</v>
      </c>
      <c r="B69" s="99"/>
      <c r="C69" s="198">
        <v>50</v>
      </c>
      <c r="D69" s="374"/>
      <c r="E69" s="211" t="s">
        <v>135</v>
      </c>
      <c r="F69" s="211" t="s">
        <v>136</v>
      </c>
      <c r="G69" s="336"/>
      <c r="H69" s="336"/>
      <c r="I69" s="336"/>
      <c r="J69" s="336"/>
      <c r="K69" s="336"/>
      <c r="L69" s="336"/>
      <c r="M69" s="370"/>
      <c r="N69" s="336"/>
      <c r="O69" s="339"/>
      <c r="R69" s="76"/>
      <c r="U69" s="203"/>
    </row>
    <row r="70" spans="1:24">
      <c r="A70" s="67" t="s">
        <v>109</v>
      </c>
      <c r="B70" s="99"/>
      <c r="C70" s="198">
        <v>50</v>
      </c>
      <c r="D70" s="363"/>
      <c r="E70" s="211" t="s">
        <v>137</v>
      </c>
      <c r="F70" s="211" t="s">
        <v>138</v>
      </c>
      <c r="G70" s="337"/>
      <c r="H70" s="337"/>
      <c r="I70" s="337"/>
      <c r="J70" s="337"/>
      <c r="K70" s="337"/>
      <c r="L70" s="337"/>
      <c r="M70" s="359"/>
      <c r="N70" s="337"/>
      <c r="O70" s="340"/>
      <c r="R70" s="76"/>
      <c r="U70" s="203"/>
    </row>
    <row r="71" spans="1:24">
      <c r="A71" s="67" t="s">
        <v>109</v>
      </c>
      <c r="B71" s="102" t="s">
        <v>118</v>
      </c>
      <c r="C71" s="103">
        <v>506</v>
      </c>
      <c r="D71" s="104"/>
      <c r="E71" s="105"/>
      <c r="F71" s="105"/>
      <c r="G71" s="106"/>
      <c r="H71" s="106"/>
      <c r="I71" s="106"/>
      <c r="J71" s="106"/>
      <c r="K71" s="106"/>
      <c r="L71" s="73"/>
      <c r="M71" s="73"/>
      <c r="N71" s="73"/>
      <c r="O71" s="107"/>
      <c r="T71" s="204"/>
      <c r="U71" s="203"/>
    </row>
    <row r="72" spans="1:24">
      <c r="A72" s="67" t="s">
        <v>109</v>
      </c>
      <c r="B72" s="93"/>
      <c r="C72" s="94"/>
      <c r="D72" s="95"/>
      <c r="E72" s="94"/>
      <c r="F72" s="94"/>
      <c r="G72" s="96"/>
      <c r="H72" s="96"/>
      <c r="I72" s="96"/>
      <c r="J72" s="96"/>
      <c r="K72" s="96"/>
      <c r="L72" s="97"/>
      <c r="M72" s="97"/>
      <c r="N72" s="97"/>
      <c r="O72" s="98"/>
      <c r="P72" s="92"/>
      <c r="S72" s="202"/>
      <c r="T72" s="203"/>
      <c r="U72" s="203"/>
      <c r="V72" s="203"/>
      <c r="W72" s="203"/>
      <c r="X72" s="203"/>
    </row>
    <row r="73" spans="1:24">
      <c r="A73" s="67" t="s">
        <v>109</v>
      </c>
      <c r="B73" s="109">
        <v>1</v>
      </c>
      <c r="C73" s="198">
        <v>256</v>
      </c>
      <c r="D73" s="362" t="s">
        <v>139</v>
      </c>
      <c r="E73" s="211" t="s">
        <v>140</v>
      </c>
      <c r="F73" s="211" t="s">
        <v>141</v>
      </c>
      <c r="G73" s="364">
        <v>4</v>
      </c>
      <c r="H73" s="364" t="s">
        <v>178</v>
      </c>
      <c r="I73" s="364" t="s">
        <v>221</v>
      </c>
      <c r="J73" s="364">
        <v>9200</v>
      </c>
      <c r="K73" s="364">
        <v>600</v>
      </c>
      <c r="L73" s="364">
        <v>512</v>
      </c>
      <c r="M73" s="364" t="s">
        <v>13</v>
      </c>
      <c r="N73" s="364" t="s">
        <v>122</v>
      </c>
      <c r="O73" s="375">
        <v>2048</v>
      </c>
      <c r="R73" s="76"/>
      <c r="U73" s="203"/>
    </row>
    <row r="74" spans="1:24">
      <c r="A74" s="67" t="s">
        <v>109</v>
      </c>
      <c r="B74" s="109">
        <v>2</v>
      </c>
      <c r="C74" s="198">
        <v>256</v>
      </c>
      <c r="D74" s="374"/>
      <c r="E74" s="211" t="s">
        <v>142</v>
      </c>
      <c r="F74" s="211" t="s">
        <v>143</v>
      </c>
      <c r="G74" s="369"/>
      <c r="H74" s="369"/>
      <c r="I74" s="369"/>
      <c r="J74" s="369"/>
      <c r="K74" s="369"/>
      <c r="L74" s="369"/>
      <c r="M74" s="369"/>
      <c r="N74" s="369"/>
      <c r="O74" s="377"/>
      <c r="R74" s="76"/>
      <c r="U74" s="203"/>
    </row>
    <row r="75" spans="1:24">
      <c r="A75" s="67" t="s">
        <v>109</v>
      </c>
      <c r="B75" s="109">
        <v>3</v>
      </c>
      <c r="C75" s="198">
        <v>256</v>
      </c>
      <c r="D75" s="374"/>
      <c r="E75" s="211" t="s">
        <v>144</v>
      </c>
      <c r="F75" s="211" t="s">
        <v>145</v>
      </c>
      <c r="G75" s="369"/>
      <c r="H75" s="369"/>
      <c r="I75" s="369"/>
      <c r="J75" s="369"/>
      <c r="K75" s="369"/>
      <c r="L75" s="369"/>
      <c r="M75" s="369"/>
      <c r="N75" s="369"/>
      <c r="O75" s="377"/>
      <c r="R75" s="76"/>
      <c r="U75" s="203"/>
    </row>
    <row r="76" spans="1:24">
      <c r="A76" s="67" t="s">
        <v>109</v>
      </c>
      <c r="B76" s="109">
        <v>4</v>
      </c>
      <c r="C76" s="198">
        <v>256</v>
      </c>
      <c r="D76" s="374"/>
      <c r="E76" s="211" t="s">
        <v>146</v>
      </c>
      <c r="F76" s="211" t="s">
        <v>147</v>
      </c>
      <c r="G76" s="369"/>
      <c r="H76" s="369"/>
      <c r="I76" s="369"/>
      <c r="J76" s="369"/>
      <c r="K76" s="369"/>
      <c r="L76" s="369"/>
      <c r="M76" s="369"/>
      <c r="N76" s="369"/>
      <c r="O76" s="377"/>
      <c r="R76" s="76"/>
      <c r="U76" s="203"/>
    </row>
    <row r="77" spans="1:24">
      <c r="A77" s="67" t="s">
        <v>109</v>
      </c>
      <c r="B77" s="109">
        <v>5</v>
      </c>
      <c r="C77" s="198">
        <v>256</v>
      </c>
      <c r="D77" s="374"/>
      <c r="E77" s="211" t="s">
        <v>148</v>
      </c>
      <c r="F77" s="211" t="s">
        <v>149</v>
      </c>
      <c r="G77" s="369"/>
      <c r="H77" s="369"/>
      <c r="I77" s="369"/>
      <c r="J77" s="369"/>
      <c r="K77" s="369"/>
      <c r="L77" s="369"/>
      <c r="M77" s="369"/>
      <c r="N77" s="369"/>
      <c r="O77" s="377"/>
      <c r="R77" s="76"/>
      <c r="U77" s="203"/>
    </row>
    <row r="78" spans="1:24">
      <c r="A78" s="67" t="s">
        <v>109</v>
      </c>
      <c r="B78" s="109">
        <v>6</v>
      </c>
      <c r="C78" s="198">
        <v>256</v>
      </c>
      <c r="D78" s="374"/>
      <c r="E78" s="211" t="s">
        <v>150</v>
      </c>
      <c r="F78" s="211" t="s">
        <v>151</v>
      </c>
      <c r="G78" s="369"/>
      <c r="H78" s="369"/>
      <c r="I78" s="369"/>
      <c r="J78" s="369"/>
      <c r="K78" s="369"/>
      <c r="L78" s="369"/>
      <c r="M78" s="369"/>
      <c r="N78" s="369"/>
      <c r="O78" s="377"/>
      <c r="R78" s="76"/>
      <c r="U78" s="203"/>
    </row>
    <row r="79" spans="1:24">
      <c r="A79" s="67" t="s">
        <v>109</v>
      </c>
      <c r="B79" s="109">
        <v>7</v>
      </c>
      <c r="C79" s="198">
        <v>256</v>
      </c>
      <c r="D79" s="374"/>
      <c r="E79" s="211" t="s">
        <v>152</v>
      </c>
      <c r="F79" s="211" t="s">
        <v>153</v>
      </c>
      <c r="G79" s="369"/>
      <c r="H79" s="369"/>
      <c r="I79" s="369"/>
      <c r="J79" s="369"/>
      <c r="K79" s="369"/>
      <c r="L79" s="369"/>
      <c r="M79" s="369"/>
      <c r="N79" s="369"/>
      <c r="O79" s="377"/>
      <c r="R79" s="76"/>
      <c r="U79" s="203"/>
    </row>
    <row r="80" spans="1:24">
      <c r="A80" s="67" t="s">
        <v>109</v>
      </c>
      <c r="B80" s="109">
        <v>8</v>
      </c>
      <c r="C80" s="198">
        <v>256</v>
      </c>
      <c r="D80" s="374"/>
      <c r="E80" s="211" t="s">
        <v>154</v>
      </c>
      <c r="F80" s="211" t="s">
        <v>155</v>
      </c>
      <c r="G80" s="369"/>
      <c r="H80" s="369"/>
      <c r="I80" s="369"/>
      <c r="J80" s="369"/>
      <c r="K80" s="369"/>
      <c r="L80" s="369"/>
      <c r="M80" s="369"/>
      <c r="N80" s="369"/>
      <c r="O80" s="377"/>
      <c r="R80" s="76"/>
      <c r="U80" s="203"/>
    </row>
    <row r="81" spans="1:24">
      <c r="A81" s="67" t="s">
        <v>109</v>
      </c>
      <c r="B81" s="109">
        <v>9</v>
      </c>
      <c r="C81" s="198">
        <v>0</v>
      </c>
      <c r="D81" s="374"/>
      <c r="E81" s="211" t="s">
        <v>109</v>
      </c>
      <c r="F81" s="211" t="s">
        <v>109</v>
      </c>
      <c r="G81" s="369"/>
      <c r="H81" s="369"/>
      <c r="I81" s="369"/>
      <c r="J81" s="369"/>
      <c r="K81" s="369"/>
      <c r="L81" s="369"/>
      <c r="M81" s="369"/>
      <c r="N81" s="369"/>
      <c r="O81" s="377"/>
      <c r="R81" s="76"/>
      <c r="U81" s="203"/>
    </row>
    <row r="82" spans="1:24">
      <c r="A82" s="67" t="s">
        <v>109</v>
      </c>
      <c r="B82" s="109">
        <v>10</v>
      </c>
      <c r="C82" s="198">
        <v>0</v>
      </c>
      <c r="D82" s="374"/>
      <c r="E82" s="211" t="s">
        <v>109</v>
      </c>
      <c r="F82" s="211" t="s">
        <v>109</v>
      </c>
      <c r="G82" s="369"/>
      <c r="H82" s="369"/>
      <c r="I82" s="369"/>
      <c r="J82" s="369"/>
      <c r="K82" s="369"/>
      <c r="L82" s="369"/>
      <c r="M82" s="369"/>
      <c r="N82" s="369"/>
      <c r="O82" s="377"/>
      <c r="R82" s="76"/>
      <c r="U82" s="203"/>
    </row>
    <row r="83" spans="1:24">
      <c r="A83" s="67" t="s">
        <v>109</v>
      </c>
      <c r="B83" s="109">
        <v>11</v>
      </c>
      <c r="C83" s="198">
        <v>0</v>
      </c>
      <c r="D83" s="374"/>
      <c r="E83" s="211" t="s">
        <v>109</v>
      </c>
      <c r="F83" s="211" t="s">
        <v>109</v>
      </c>
      <c r="G83" s="369"/>
      <c r="H83" s="369"/>
      <c r="I83" s="369"/>
      <c r="J83" s="369"/>
      <c r="K83" s="369"/>
      <c r="L83" s="369"/>
      <c r="M83" s="369"/>
      <c r="N83" s="369"/>
      <c r="O83" s="377"/>
      <c r="R83" s="76"/>
      <c r="U83" s="203"/>
    </row>
    <row r="84" spans="1:24">
      <c r="A84" s="67" t="s">
        <v>109</v>
      </c>
      <c r="B84" s="109">
        <v>12</v>
      </c>
      <c r="C84" s="198">
        <v>0</v>
      </c>
      <c r="D84" s="374"/>
      <c r="E84" s="211" t="s">
        <v>109</v>
      </c>
      <c r="F84" s="211" t="s">
        <v>109</v>
      </c>
      <c r="G84" s="369"/>
      <c r="H84" s="369"/>
      <c r="I84" s="369"/>
      <c r="J84" s="369"/>
      <c r="K84" s="369"/>
      <c r="L84" s="369"/>
      <c r="M84" s="369"/>
      <c r="N84" s="369"/>
      <c r="O84" s="377"/>
      <c r="R84" s="76"/>
      <c r="U84" s="203"/>
    </row>
    <row r="85" spans="1:24">
      <c r="A85" s="67" t="s">
        <v>109</v>
      </c>
      <c r="B85" s="109">
        <v>13</v>
      </c>
      <c r="C85" s="198">
        <v>0</v>
      </c>
      <c r="D85" s="374"/>
      <c r="E85" s="211" t="s">
        <v>109</v>
      </c>
      <c r="F85" s="211" t="s">
        <v>109</v>
      </c>
      <c r="G85" s="369"/>
      <c r="H85" s="369"/>
      <c r="I85" s="369"/>
      <c r="J85" s="369"/>
      <c r="K85" s="369"/>
      <c r="L85" s="369"/>
      <c r="M85" s="369"/>
      <c r="N85" s="369"/>
      <c r="O85" s="377"/>
      <c r="R85" s="76"/>
      <c r="U85" s="203"/>
    </row>
    <row r="86" spans="1:24">
      <c r="A86" s="67" t="s">
        <v>109</v>
      </c>
      <c r="B86" s="109">
        <v>14</v>
      </c>
      <c r="C86" s="198">
        <v>0</v>
      </c>
      <c r="D86" s="374"/>
      <c r="E86" s="211" t="s">
        <v>109</v>
      </c>
      <c r="F86" s="211" t="s">
        <v>109</v>
      </c>
      <c r="G86" s="369"/>
      <c r="H86" s="369"/>
      <c r="I86" s="369"/>
      <c r="J86" s="369"/>
      <c r="K86" s="369"/>
      <c r="L86" s="369"/>
      <c r="M86" s="369"/>
      <c r="N86" s="369"/>
      <c r="O86" s="377"/>
      <c r="R86" s="76"/>
      <c r="U86" s="203"/>
    </row>
    <row r="87" spans="1:24">
      <c r="A87" s="67" t="s">
        <v>109</v>
      </c>
      <c r="B87" s="109">
        <v>15</v>
      </c>
      <c r="C87" s="198">
        <v>0</v>
      </c>
      <c r="D87" s="374"/>
      <c r="E87" s="211" t="s">
        <v>109</v>
      </c>
      <c r="F87" s="211" t="s">
        <v>109</v>
      </c>
      <c r="G87" s="369"/>
      <c r="H87" s="369"/>
      <c r="I87" s="369"/>
      <c r="J87" s="369"/>
      <c r="K87" s="369"/>
      <c r="L87" s="369"/>
      <c r="M87" s="369"/>
      <c r="N87" s="369"/>
      <c r="O87" s="377"/>
      <c r="R87" s="76"/>
      <c r="U87" s="203"/>
    </row>
    <row r="88" spans="1:24">
      <c r="A88" s="67" t="s">
        <v>109</v>
      </c>
      <c r="B88" s="109">
        <v>16</v>
      </c>
      <c r="C88" s="198">
        <v>0</v>
      </c>
      <c r="D88" s="363"/>
      <c r="E88" s="211" t="s">
        <v>109</v>
      </c>
      <c r="F88" s="211" t="s">
        <v>109</v>
      </c>
      <c r="G88" s="365"/>
      <c r="H88" s="365"/>
      <c r="I88" s="365"/>
      <c r="J88" s="365"/>
      <c r="K88" s="365"/>
      <c r="L88" s="365"/>
      <c r="M88" s="365"/>
      <c r="N88" s="365"/>
      <c r="O88" s="376"/>
      <c r="R88" s="76"/>
      <c r="U88" s="203"/>
    </row>
    <row r="89" spans="1:24">
      <c r="A89" s="67" t="s">
        <v>109</v>
      </c>
      <c r="B89" s="102" t="s">
        <v>118</v>
      </c>
      <c r="C89" s="103">
        <v>2048</v>
      </c>
      <c r="D89" s="104"/>
      <c r="E89" s="105"/>
      <c r="F89" s="105"/>
      <c r="G89" s="106"/>
      <c r="H89" s="106"/>
      <c r="I89" s="106"/>
      <c r="J89" s="106"/>
      <c r="K89" s="106"/>
      <c r="L89" s="73"/>
      <c r="M89" s="73"/>
      <c r="N89" s="73"/>
      <c r="O89" s="107"/>
      <c r="T89" s="204"/>
      <c r="U89" s="203"/>
    </row>
    <row r="90" spans="1:24">
      <c r="A90" s="67" t="s">
        <v>109</v>
      </c>
      <c r="B90" s="102"/>
      <c r="C90" s="103"/>
      <c r="D90" s="104"/>
      <c r="E90" s="105"/>
      <c r="F90" s="105"/>
      <c r="G90" s="106"/>
      <c r="H90" s="106"/>
      <c r="I90" s="106"/>
      <c r="J90" s="106"/>
      <c r="K90" s="106"/>
      <c r="L90" s="73"/>
      <c r="M90" s="73"/>
      <c r="N90" s="73"/>
      <c r="O90" s="107"/>
      <c r="T90" s="204"/>
      <c r="U90" s="203"/>
    </row>
    <row r="91" spans="1:24" ht="18.75" thickBot="1">
      <c r="A91" s="67" t="s">
        <v>109</v>
      </c>
      <c r="B91" s="118"/>
      <c r="C91" s="119"/>
      <c r="D91" s="120"/>
      <c r="E91" s="208"/>
      <c r="F91" s="208"/>
      <c r="G91" s="121"/>
      <c r="H91" s="121"/>
      <c r="I91" s="121"/>
      <c r="J91" s="121"/>
      <c r="K91" s="121"/>
      <c r="L91" s="122"/>
      <c r="M91" s="122"/>
      <c r="N91" s="122"/>
      <c r="O91" s="123"/>
      <c r="R91" s="201"/>
      <c r="S91" s="201"/>
      <c r="T91" s="201"/>
      <c r="U91" s="203"/>
      <c r="V91" s="201"/>
    </row>
    <row r="92" spans="1:24" ht="18">
      <c r="A92" s="62"/>
      <c r="B92" s="125"/>
      <c r="C92" s="126"/>
      <c r="D92" s="127"/>
      <c r="E92" s="128"/>
      <c r="F92" s="128"/>
      <c r="G92" s="129"/>
      <c r="H92" s="129"/>
      <c r="I92" s="129"/>
      <c r="J92" s="129"/>
      <c r="K92" s="129"/>
      <c r="L92" s="124"/>
      <c r="M92" s="124"/>
      <c r="N92" s="124"/>
      <c r="O92" s="124"/>
      <c r="P92" s="62"/>
      <c r="Q92" s="62"/>
      <c r="R92" s="201"/>
      <c r="S92" s="201"/>
      <c r="T92" s="201"/>
      <c r="U92" s="203"/>
      <c r="V92" s="201"/>
      <c r="W92" s="124"/>
      <c r="X92" s="124"/>
    </row>
    <row r="93" spans="1:24" ht="18.75" thickBot="1">
      <c r="A93" s="62"/>
      <c r="B93" s="125"/>
      <c r="C93" s="126"/>
      <c r="D93" s="127"/>
      <c r="E93" s="128"/>
      <c r="F93" s="128"/>
      <c r="G93" s="129"/>
      <c r="H93" s="129"/>
      <c r="I93" s="129"/>
      <c r="J93" s="129"/>
      <c r="K93" s="129"/>
      <c r="L93" s="124"/>
      <c r="M93" s="124"/>
      <c r="N93" s="124"/>
      <c r="O93" s="124"/>
      <c r="P93" s="62"/>
      <c r="Q93" s="62"/>
      <c r="R93" s="201"/>
      <c r="S93" s="201"/>
      <c r="T93" s="201"/>
      <c r="U93" s="203"/>
      <c r="V93" s="201"/>
      <c r="W93" s="124"/>
      <c r="X93" s="124"/>
    </row>
    <row r="94" spans="1:24" ht="20.25">
      <c r="A94" s="67" t="s">
        <v>109</v>
      </c>
      <c r="B94" s="78" t="s">
        <v>228</v>
      </c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80"/>
      <c r="P94" s="70"/>
      <c r="Q94" s="70"/>
    </row>
    <row r="95" spans="1:24" ht="51">
      <c r="A95" s="67" t="s">
        <v>109</v>
      </c>
      <c r="B95" s="209">
        <v>1</v>
      </c>
      <c r="C95" s="82" t="s">
        <v>112</v>
      </c>
      <c r="D95" s="82" t="s">
        <v>1</v>
      </c>
      <c r="E95" s="83" t="s">
        <v>2</v>
      </c>
      <c r="F95" s="84" t="s">
        <v>3</v>
      </c>
      <c r="G95" s="85" t="s">
        <v>5</v>
      </c>
      <c r="H95" s="86" t="s">
        <v>113</v>
      </c>
      <c r="I95" s="86" t="s">
        <v>6</v>
      </c>
      <c r="J95" s="86" t="s">
        <v>114</v>
      </c>
      <c r="K95" s="86" t="s">
        <v>115</v>
      </c>
      <c r="L95" s="82" t="s">
        <v>7</v>
      </c>
      <c r="M95" s="87" t="s">
        <v>23</v>
      </c>
      <c r="N95" s="87" t="s">
        <v>24</v>
      </c>
      <c r="O95" s="88" t="s">
        <v>116</v>
      </c>
      <c r="R95" s="201"/>
      <c r="S95" s="201"/>
      <c r="T95" s="201"/>
      <c r="U95" s="201"/>
      <c r="V95" s="201"/>
    </row>
    <row r="96" spans="1:24">
      <c r="A96" s="67" t="s">
        <v>109</v>
      </c>
      <c r="B96" s="89"/>
      <c r="C96" s="72"/>
      <c r="D96" s="72"/>
      <c r="E96" s="62"/>
      <c r="F96" s="62"/>
      <c r="G96" s="64"/>
      <c r="H96" s="64"/>
      <c r="I96" s="64"/>
      <c r="J96" s="64"/>
      <c r="K96" s="64"/>
      <c r="L96" s="90"/>
      <c r="M96" s="90"/>
      <c r="N96" s="90"/>
      <c r="O96" s="91"/>
      <c r="P96" s="92"/>
      <c r="S96" s="202"/>
      <c r="T96" s="203"/>
      <c r="U96" s="203"/>
      <c r="V96" s="203"/>
      <c r="W96" s="203"/>
      <c r="X96" s="203"/>
    </row>
    <row r="97" spans="1:24">
      <c r="A97" s="67" t="s">
        <v>109</v>
      </c>
      <c r="B97" s="93"/>
      <c r="C97" s="94"/>
      <c r="D97" s="95"/>
      <c r="E97" s="94"/>
      <c r="F97" s="94"/>
      <c r="G97" s="96"/>
      <c r="H97" s="96"/>
      <c r="I97" s="96"/>
      <c r="J97" s="96"/>
      <c r="K97" s="96"/>
      <c r="L97" s="97"/>
      <c r="M97" s="97"/>
      <c r="N97" s="97"/>
      <c r="O97" s="98"/>
      <c r="P97" s="92"/>
      <c r="S97" s="202"/>
      <c r="T97" s="203"/>
      <c r="U97" s="203"/>
      <c r="V97" s="203"/>
      <c r="W97" s="203"/>
      <c r="X97" s="203"/>
    </row>
    <row r="98" spans="1:24">
      <c r="A98" s="67" t="s">
        <v>109</v>
      </c>
      <c r="B98" s="99"/>
      <c r="C98" s="198">
        <v>1</v>
      </c>
      <c r="D98" s="362" t="s">
        <v>96</v>
      </c>
      <c r="E98" s="211" t="s">
        <v>10</v>
      </c>
      <c r="F98" s="211" t="s">
        <v>11</v>
      </c>
      <c r="G98" s="364">
        <v>1</v>
      </c>
      <c r="H98" s="364" t="s">
        <v>178</v>
      </c>
      <c r="I98" s="364" t="s">
        <v>179</v>
      </c>
      <c r="J98" s="364">
        <v>120</v>
      </c>
      <c r="K98" s="364">
        <v>25</v>
      </c>
      <c r="L98" s="364">
        <v>32</v>
      </c>
      <c r="M98" s="364" t="s">
        <v>13</v>
      </c>
      <c r="N98" s="364">
        <v>0</v>
      </c>
      <c r="O98" s="375">
        <v>32</v>
      </c>
      <c r="R98" s="76"/>
      <c r="U98" s="203"/>
    </row>
    <row r="99" spans="1:24">
      <c r="A99" s="67" t="s">
        <v>109</v>
      </c>
      <c r="B99" s="99"/>
      <c r="C99" s="198">
        <v>10</v>
      </c>
      <c r="D99" s="363"/>
      <c r="E99" s="211" t="s">
        <v>14</v>
      </c>
      <c r="F99" s="211" t="s">
        <v>15</v>
      </c>
      <c r="G99" s="365"/>
      <c r="H99" s="365"/>
      <c r="I99" s="365"/>
      <c r="J99" s="365"/>
      <c r="K99" s="365"/>
      <c r="L99" s="365"/>
      <c r="M99" s="365"/>
      <c r="N99" s="365"/>
      <c r="O99" s="376"/>
      <c r="R99" s="76"/>
      <c r="U99" s="203"/>
    </row>
    <row r="100" spans="1:24">
      <c r="A100" s="67" t="s">
        <v>109</v>
      </c>
      <c r="B100" s="102" t="s">
        <v>118</v>
      </c>
      <c r="C100" s="103">
        <v>11</v>
      </c>
      <c r="D100" s="104"/>
      <c r="E100" s="105"/>
      <c r="F100" s="105"/>
      <c r="G100" s="106"/>
      <c r="H100" s="106"/>
      <c r="I100" s="106"/>
      <c r="J100" s="106"/>
      <c r="K100" s="106"/>
      <c r="L100" s="73"/>
      <c r="M100" s="73"/>
      <c r="N100" s="73"/>
      <c r="O100" s="107"/>
      <c r="T100" s="204"/>
      <c r="U100" s="203"/>
    </row>
    <row r="101" spans="1:24">
      <c r="A101" s="67" t="s">
        <v>109</v>
      </c>
      <c r="B101" s="93"/>
      <c r="C101" s="94"/>
      <c r="D101" s="95"/>
      <c r="E101" s="94"/>
      <c r="F101" s="94"/>
      <c r="G101" s="96"/>
      <c r="H101" s="96"/>
      <c r="I101" s="96"/>
      <c r="J101" s="96"/>
      <c r="K101" s="96"/>
      <c r="L101" s="97"/>
      <c r="M101" s="97"/>
      <c r="N101" s="97"/>
      <c r="O101" s="98"/>
      <c r="P101" s="92"/>
      <c r="S101" s="202"/>
      <c r="T101" s="203"/>
      <c r="U101" s="203"/>
      <c r="V101" s="203"/>
      <c r="W101" s="203"/>
      <c r="X101" s="203"/>
    </row>
    <row r="102" spans="1:24">
      <c r="A102" s="67" t="s">
        <v>109</v>
      </c>
      <c r="B102" s="99"/>
      <c r="C102" s="198">
        <v>246</v>
      </c>
      <c r="D102" s="362" t="s">
        <v>125</v>
      </c>
      <c r="E102" s="211" t="s">
        <v>125</v>
      </c>
      <c r="F102" s="211" t="s">
        <v>126</v>
      </c>
      <c r="G102" s="364">
        <v>1</v>
      </c>
      <c r="H102" s="364" t="s">
        <v>178</v>
      </c>
      <c r="I102" s="364" t="s">
        <v>219</v>
      </c>
      <c r="J102" s="364">
        <v>1100</v>
      </c>
      <c r="K102" s="364">
        <v>125</v>
      </c>
      <c r="L102" s="364">
        <v>256</v>
      </c>
      <c r="M102" s="364" t="s">
        <v>13</v>
      </c>
      <c r="N102" s="364">
        <v>0</v>
      </c>
      <c r="O102" s="375">
        <v>256</v>
      </c>
      <c r="R102" s="76"/>
      <c r="U102" s="203"/>
    </row>
    <row r="103" spans="1:24">
      <c r="A103" s="67" t="s">
        <v>109</v>
      </c>
      <c r="B103" s="99"/>
      <c r="C103" s="198">
        <v>1</v>
      </c>
      <c r="D103" s="363"/>
      <c r="E103" s="211" t="s">
        <v>127</v>
      </c>
      <c r="F103" s="211" t="s">
        <v>128</v>
      </c>
      <c r="G103" s="365"/>
      <c r="H103" s="365"/>
      <c r="I103" s="365"/>
      <c r="J103" s="365"/>
      <c r="K103" s="365"/>
      <c r="L103" s="365"/>
      <c r="M103" s="365"/>
      <c r="N103" s="365"/>
      <c r="O103" s="376"/>
      <c r="R103" s="76"/>
      <c r="U103" s="203"/>
    </row>
    <row r="104" spans="1:24">
      <c r="A104" s="67" t="s">
        <v>109</v>
      </c>
      <c r="B104" s="102" t="s">
        <v>118</v>
      </c>
      <c r="C104" s="103">
        <v>247</v>
      </c>
      <c r="D104" s="104"/>
      <c r="E104" s="105"/>
      <c r="F104" s="105"/>
      <c r="G104" s="106"/>
      <c r="H104" s="106"/>
      <c r="I104" s="106"/>
      <c r="J104" s="106"/>
      <c r="K104" s="106"/>
      <c r="L104" s="73"/>
      <c r="M104" s="73"/>
      <c r="N104" s="73"/>
      <c r="O104" s="107"/>
      <c r="T104" s="204"/>
      <c r="U104" s="203"/>
    </row>
    <row r="105" spans="1:24">
      <c r="A105" s="67" t="s">
        <v>109</v>
      </c>
      <c r="B105" s="93"/>
      <c r="C105" s="94"/>
      <c r="D105" s="95"/>
      <c r="E105" s="94"/>
      <c r="F105" s="94"/>
      <c r="G105" s="96"/>
      <c r="H105" s="96"/>
      <c r="I105" s="96"/>
      <c r="J105" s="96"/>
      <c r="K105" s="96"/>
      <c r="L105" s="97"/>
      <c r="M105" s="97"/>
      <c r="N105" s="97"/>
      <c r="O105" s="98"/>
      <c r="P105" s="92"/>
      <c r="S105" s="202"/>
      <c r="T105" s="203"/>
      <c r="U105" s="203"/>
      <c r="V105" s="203"/>
      <c r="W105" s="203"/>
      <c r="X105" s="203"/>
    </row>
    <row r="106" spans="1:24">
      <c r="A106" s="67" t="s">
        <v>109</v>
      </c>
      <c r="B106" s="99"/>
      <c r="C106" s="198">
        <v>246</v>
      </c>
      <c r="D106" s="111" t="s">
        <v>270</v>
      </c>
      <c r="E106" s="211" t="s">
        <v>270</v>
      </c>
      <c r="F106" s="211" t="s">
        <v>271</v>
      </c>
      <c r="G106" s="114">
        <v>1</v>
      </c>
      <c r="H106" s="114" t="s">
        <v>178</v>
      </c>
      <c r="I106" s="114" t="s">
        <v>219</v>
      </c>
      <c r="J106" s="114">
        <v>1100</v>
      </c>
      <c r="K106" s="114">
        <v>125</v>
      </c>
      <c r="L106" s="114">
        <v>256</v>
      </c>
      <c r="M106" s="114" t="s">
        <v>13</v>
      </c>
      <c r="N106" s="114">
        <v>0</v>
      </c>
      <c r="O106" s="200">
        <v>256</v>
      </c>
      <c r="R106" s="76"/>
      <c r="U106" s="203"/>
    </row>
    <row r="107" spans="1:24">
      <c r="A107" s="67" t="s">
        <v>109</v>
      </c>
      <c r="B107" s="102" t="s">
        <v>118</v>
      </c>
      <c r="C107" s="103">
        <v>246</v>
      </c>
      <c r="D107" s="104"/>
      <c r="E107" s="105"/>
      <c r="F107" s="105"/>
      <c r="G107" s="106"/>
      <c r="H107" s="106"/>
      <c r="I107" s="106"/>
      <c r="J107" s="106"/>
      <c r="K107" s="106"/>
      <c r="L107" s="73"/>
      <c r="M107" s="73"/>
      <c r="N107" s="73"/>
      <c r="O107" s="107"/>
      <c r="T107" s="204"/>
      <c r="U107" s="203"/>
    </row>
    <row r="108" spans="1:24">
      <c r="A108" s="67" t="s">
        <v>109</v>
      </c>
      <c r="B108" s="93"/>
      <c r="C108" s="94"/>
      <c r="D108" s="95"/>
      <c r="E108" s="94"/>
      <c r="F108" s="94"/>
      <c r="G108" s="96"/>
      <c r="H108" s="96"/>
      <c r="I108" s="96"/>
      <c r="J108" s="96"/>
      <c r="K108" s="96"/>
      <c r="L108" s="97"/>
      <c r="M108" s="97"/>
      <c r="N108" s="97"/>
      <c r="O108" s="98"/>
      <c r="P108" s="92"/>
      <c r="S108" s="202"/>
      <c r="T108" s="203"/>
      <c r="U108" s="203"/>
      <c r="V108" s="203"/>
      <c r="W108" s="203"/>
      <c r="X108" s="203"/>
    </row>
    <row r="109" spans="1:24">
      <c r="A109" s="67" t="s">
        <v>109</v>
      </c>
      <c r="B109" s="99"/>
      <c r="C109" s="198">
        <v>178</v>
      </c>
      <c r="D109" s="362" t="s">
        <v>129</v>
      </c>
      <c r="E109" s="211" t="s">
        <v>130</v>
      </c>
      <c r="F109" s="211" t="s">
        <v>131</v>
      </c>
      <c r="G109" s="335">
        <v>1</v>
      </c>
      <c r="H109" s="335" t="s">
        <v>178</v>
      </c>
      <c r="I109" s="335" t="s">
        <v>220</v>
      </c>
      <c r="J109" s="335">
        <v>5000</v>
      </c>
      <c r="K109" s="335">
        <v>200</v>
      </c>
      <c r="L109" s="335">
        <v>1024</v>
      </c>
      <c r="M109" s="358" t="s">
        <v>13</v>
      </c>
      <c r="N109" s="335"/>
      <c r="O109" s="338">
        <v>1024</v>
      </c>
      <c r="R109" s="76"/>
      <c r="U109" s="203"/>
    </row>
    <row r="110" spans="1:24">
      <c r="A110" s="67" t="s">
        <v>109</v>
      </c>
      <c r="B110" s="99"/>
      <c r="C110" s="198">
        <v>178</v>
      </c>
      <c r="D110" s="374"/>
      <c r="E110" s="211" t="s">
        <v>132</v>
      </c>
      <c r="F110" s="211" t="s">
        <v>133</v>
      </c>
      <c r="G110" s="336"/>
      <c r="H110" s="336"/>
      <c r="I110" s="336"/>
      <c r="J110" s="336"/>
      <c r="K110" s="336"/>
      <c r="L110" s="336"/>
      <c r="M110" s="370"/>
      <c r="N110" s="336"/>
      <c r="O110" s="339"/>
      <c r="R110" s="76"/>
      <c r="U110" s="203"/>
    </row>
    <row r="111" spans="1:24">
      <c r="A111" s="67" t="s">
        <v>109</v>
      </c>
      <c r="B111" s="99"/>
      <c r="C111" s="198">
        <v>50</v>
      </c>
      <c r="D111" s="374"/>
      <c r="E111" s="211" t="s">
        <v>134</v>
      </c>
      <c r="F111" s="211" t="s">
        <v>120</v>
      </c>
      <c r="G111" s="336"/>
      <c r="H111" s="336"/>
      <c r="I111" s="336"/>
      <c r="J111" s="336"/>
      <c r="K111" s="336"/>
      <c r="L111" s="336"/>
      <c r="M111" s="370"/>
      <c r="N111" s="336"/>
      <c r="O111" s="339"/>
      <c r="R111" s="76"/>
      <c r="U111" s="203"/>
    </row>
    <row r="112" spans="1:24">
      <c r="A112" s="67" t="s">
        <v>109</v>
      </c>
      <c r="B112" s="99"/>
      <c r="C112" s="198">
        <v>50</v>
      </c>
      <c r="D112" s="374"/>
      <c r="E112" s="211" t="s">
        <v>135</v>
      </c>
      <c r="F112" s="211" t="s">
        <v>136</v>
      </c>
      <c r="G112" s="336"/>
      <c r="H112" s="336"/>
      <c r="I112" s="336"/>
      <c r="J112" s="336"/>
      <c r="K112" s="336"/>
      <c r="L112" s="336"/>
      <c r="M112" s="370"/>
      <c r="N112" s="336"/>
      <c r="O112" s="339"/>
      <c r="R112" s="76"/>
      <c r="U112" s="203"/>
    </row>
    <row r="113" spans="1:24">
      <c r="A113" s="67" t="s">
        <v>109</v>
      </c>
      <c r="B113" s="99"/>
      <c r="C113" s="198">
        <v>50</v>
      </c>
      <c r="D113" s="363"/>
      <c r="E113" s="211" t="s">
        <v>137</v>
      </c>
      <c r="F113" s="211" t="s">
        <v>138</v>
      </c>
      <c r="G113" s="337"/>
      <c r="H113" s="337"/>
      <c r="I113" s="337"/>
      <c r="J113" s="337"/>
      <c r="K113" s="337"/>
      <c r="L113" s="337"/>
      <c r="M113" s="359"/>
      <c r="N113" s="337"/>
      <c r="O113" s="340"/>
      <c r="R113" s="76"/>
      <c r="U113" s="203"/>
    </row>
    <row r="114" spans="1:24">
      <c r="A114" s="67" t="s">
        <v>109</v>
      </c>
      <c r="B114" s="102" t="s">
        <v>118</v>
      </c>
      <c r="C114" s="103">
        <v>506</v>
      </c>
      <c r="D114" s="104"/>
      <c r="E114" s="105"/>
      <c r="F114" s="105"/>
      <c r="G114" s="106"/>
      <c r="H114" s="106"/>
      <c r="I114" s="106"/>
      <c r="J114" s="106"/>
      <c r="K114" s="106"/>
      <c r="L114" s="73"/>
      <c r="M114" s="73"/>
      <c r="N114" s="73"/>
      <c r="O114" s="107"/>
      <c r="T114" s="204"/>
      <c r="U114" s="203"/>
    </row>
    <row r="115" spans="1:24">
      <c r="A115" s="67" t="s">
        <v>109</v>
      </c>
      <c r="B115" s="93"/>
      <c r="C115" s="94"/>
      <c r="D115" s="95"/>
      <c r="E115" s="94"/>
      <c r="F115" s="94"/>
      <c r="G115" s="96"/>
      <c r="H115" s="96"/>
      <c r="I115" s="96"/>
      <c r="J115" s="96"/>
      <c r="K115" s="96"/>
      <c r="L115" s="97"/>
      <c r="M115" s="97"/>
      <c r="N115" s="97"/>
      <c r="O115" s="98"/>
      <c r="P115" s="92"/>
      <c r="S115" s="202"/>
      <c r="T115" s="203"/>
      <c r="U115" s="203"/>
      <c r="V115" s="203"/>
      <c r="W115" s="203"/>
      <c r="X115" s="203"/>
    </row>
    <row r="116" spans="1:24">
      <c r="A116" s="67" t="s">
        <v>109</v>
      </c>
      <c r="B116" s="109">
        <v>1</v>
      </c>
      <c r="C116" s="198">
        <v>256</v>
      </c>
      <c r="D116" s="362" t="s">
        <v>139</v>
      </c>
      <c r="E116" s="211" t="s">
        <v>140</v>
      </c>
      <c r="F116" s="211" t="s">
        <v>141</v>
      </c>
      <c r="G116" s="364">
        <v>4</v>
      </c>
      <c r="H116" s="364" t="s">
        <v>178</v>
      </c>
      <c r="I116" s="364" t="s">
        <v>221</v>
      </c>
      <c r="J116" s="364">
        <v>9200</v>
      </c>
      <c r="K116" s="364">
        <v>600</v>
      </c>
      <c r="L116" s="364">
        <v>512</v>
      </c>
      <c r="M116" s="364" t="s">
        <v>13</v>
      </c>
      <c r="N116" s="364" t="s">
        <v>122</v>
      </c>
      <c r="O116" s="375">
        <v>2048</v>
      </c>
      <c r="R116" s="76"/>
      <c r="U116" s="203"/>
    </row>
    <row r="117" spans="1:24">
      <c r="A117" s="67" t="s">
        <v>109</v>
      </c>
      <c r="B117" s="109">
        <v>2</v>
      </c>
      <c r="C117" s="198">
        <v>256</v>
      </c>
      <c r="D117" s="374"/>
      <c r="E117" s="211" t="s">
        <v>142</v>
      </c>
      <c r="F117" s="211" t="s">
        <v>143</v>
      </c>
      <c r="G117" s="369"/>
      <c r="H117" s="369"/>
      <c r="I117" s="369"/>
      <c r="J117" s="369"/>
      <c r="K117" s="369"/>
      <c r="L117" s="369"/>
      <c r="M117" s="369"/>
      <c r="N117" s="369"/>
      <c r="O117" s="377"/>
      <c r="R117" s="76"/>
      <c r="U117" s="203"/>
    </row>
    <row r="118" spans="1:24">
      <c r="A118" s="67" t="s">
        <v>109</v>
      </c>
      <c r="B118" s="109">
        <v>3</v>
      </c>
      <c r="C118" s="198">
        <v>256</v>
      </c>
      <c r="D118" s="374"/>
      <c r="E118" s="211" t="s">
        <v>144</v>
      </c>
      <c r="F118" s="211" t="s">
        <v>145</v>
      </c>
      <c r="G118" s="369"/>
      <c r="H118" s="369"/>
      <c r="I118" s="369"/>
      <c r="J118" s="369"/>
      <c r="K118" s="369"/>
      <c r="L118" s="369"/>
      <c r="M118" s="369"/>
      <c r="N118" s="369"/>
      <c r="O118" s="377"/>
      <c r="R118" s="76"/>
      <c r="U118" s="203"/>
    </row>
    <row r="119" spans="1:24">
      <c r="A119" s="67" t="s">
        <v>109</v>
      </c>
      <c r="B119" s="109">
        <v>4</v>
      </c>
      <c r="C119" s="198">
        <v>256</v>
      </c>
      <c r="D119" s="374"/>
      <c r="E119" s="211" t="s">
        <v>146</v>
      </c>
      <c r="F119" s="211" t="s">
        <v>147</v>
      </c>
      <c r="G119" s="369"/>
      <c r="H119" s="369"/>
      <c r="I119" s="369"/>
      <c r="J119" s="369"/>
      <c r="K119" s="369"/>
      <c r="L119" s="369"/>
      <c r="M119" s="369"/>
      <c r="N119" s="369"/>
      <c r="O119" s="377"/>
      <c r="R119" s="76"/>
      <c r="U119" s="203"/>
    </row>
    <row r="120" spans="1:24">
      <c r="A120" s="67" t="s">
        <v>109</v>
      </c>
      <c r="B120" s="109">
        <v>5</v>
      </c>
      <c r="C120" s="198">
        <v>256</v>
      </c>
      <c r="D120" s="374"/>
      <c r="E120" s="211" t="s">
        <v>148</v>
      </c>
      <c r="F120" s="211" t="s">
        <v>149</v>
      </c>
      <c r="G120" s="369"/>
      <c r="H120" s="369"/>
      <c r="I120" s="369"/>
      <c r="J120" s="369"/>
      <c r="K120" s="369"/>
      <c r="L120" s="369"/>
      <c r="M120" s="369"/>
      <c r="N120" s="369"/>
      <c r="O120" s="377"/>
      <c r="R120" s="76"/>
      <c r="U120" s="203"/>
    </row>
    <row r="121" spans="1:24">
      <c r="A121" s="67" t="s">
        <v>109</v>
      </c>
      <c r="B121" s="109">
        <v>6</v>
      </c>
      <c r="C121" s="198">
        <v>256</v>
      </c>
      <c r="D121" s="374"/>
      <c r="E121" s="211" t="s">
        <v>150</v>
      </c>
      <c r="F121" s="211" t="s">
        <v>151</v>
      </c>
      <c r="G121" s="369"/>
      <c r="H121" s="369"/>
      <c r="I121" s="369"/>
      <c r="J121" s="369"/>
      <c r="K121" s="369"/>
      <c r="L121" s="369"/>
      <c r="M121" s="369"/>
      <c r="N121" s="369"/>
      <c r="O121" s="377"/>
      <c r="R121" s="76"/>
      <c r="U121" s="203"/>
    </row>
    <row r="122" spans="1:24">
      <c r="A122" s="67" t="s">
        <v>109</v>
      </c>
      <c r="B122" s="109">
        <v>7</v>
      </c>
      <c r="C122" s="198">
        <v>256</v>
      </c>
      <c r="D122" s="374"/>
      <c r="E122" s="211" t="s">
        <v>152</v>
      </c>
      <c r="F122" s="211" t="s">
        <v>153</v>
      </c>
      <c r="G122" s="369"/>
      <c r="H122" s="369"/>
      <c r="I122" s="369"/>
      <c r="J122" s="369"/>
      <c r="K122" s="369"/>
      <c r="L122" s="369"/>
      <c r="M122" s="369"/>
      <c r="N122" s="369"/>
      <c r="O122" s="377"/>
      <c r="R122" s="76"/>
      <c r="U122" s="203"/>
    </row>
    <row r="123" spans="1:24">
      <c r="A123" s="67" t="s">
        <v>109</v>
      </c>
      <c r="B123" s="109">
        <v>8</v>
      </c>
      <c r="C123" s="198">
        <v>256</v>
      </c>
      <c r="D123" s="374"/>
      <c r="E123" s="211" t="s">
        <v>154</v>
      </c>
      <c r="F123" s="211" t="s">
        <v>155</v>
      </c>
      <c r="G123" s="369"/>
      <c r="H123" s="369"/>
      <c r="I123" s="369"/>
      <c r="J123" s="369"/>
      <c r="K123" s="369"/>
      <c r="L123" s="369"/>
      <c r="M123" s="369"/>
      <c r="N123" s="369"/>
      <c r="O123" s="377"/>
      <c r="R123" s="76"/>
      <c r="U123" s="203"/>
    </row>
    <row r="124" spans="1:24">
      <c r="A124" s="67" t="s">
        <v>109</v>
      </c>
      <c r="B124" s="109">
        <v>9</v>
      </c>
      <c r="C124" s="198">
        <v>0</v>
      </c>
      <c r="D124" s="374"/>
      <c r="E124" s="211" t="s">
        <v>109</v>
      </c>
      <c r="F124" s="211" t="s">
        <v>109</v>
      </c>
      <c r="G124" s="369"/>
      <c r="H124" s="369"/>
      <c r="I124" s="369"/>
      <c r="J124" s="369"/>
      <c r="K124" s="369"/>
      <c r="L124" s="369"/>
      <c r="M124" s="369"/>
      <c r="N124" s="369"/>
      <c r="O124" s="377"/>
      <c r="R124" s="76"/>
      <c r="U124" s="203"/>
    </row>
    <row r="125" spans="1:24">
      <c r="A125" s="67" t="s">
        <v>109</v>
      </c>
      <c r="B125" s="109">
        <v>10</v>
      </c>
      <c r="C125" s="198">
        <v>0</v>
      </c>
      <c r="D125" s="374"/>
      <c r="E125" s="211" t="s">
        <v>109</v>
      </c>
      <c r="F125" s="211" t="s">
        <v>109</v>
      </c>
      <c r="G125" s="369"/>
      <c r="H125" s="369"/>
      <c r="I125" s="369"/>
      <c r="J125" s="369"/>
      <c r="K125" s="369"/>
      <c r="L125" s="369"/>
      <c r="M125" s="369"/>
      <c r="N125" s="369"/>
      <c r="O125" s="377"/>
      <c r="R125" s="76"/>
      <c r="U125" s="203"/>
    </row>
    <row r="126" spans="1:24">
      <c r="A126" s="67" t="s">
        <v>109</v>
      </c>
      <c r="B126" s="109">
        <v>11</v>
      </c>
      <c r="C126" s="198">
        <v>0</v>
      </c>
      <c r="D126" s="374"/>
      <c r="E126" s="211" t="s">
        <v>109</v>
      </c>
      <c r="F126" s="211" t="s">
        <v>109</v>
      </c>
      <c r="G126" s="369"/>
      <c r="H126" s="369"/>
      <c r="I126" s="369"/>
      <c r="J126" s="369"/>
      <c r="K126" s="369"/>
      <c r="L126" s="369"/>
      <c r="M126" s="369"/>
      <c r="N126" s="369"/>
      <c r="O126" s="377"/>
      <c r="R126" s="76"/>
      <c r="U126" s="203"/>
    </row>
    <row r="127" spans="1:24">
      <c r="A127" s="67" t="s">
        <v>109</v>
      </c>
      <c r="B127" s="109">
        <v>12</v>
      </c>
      <c r="C127" s="198">
        <v>0</v>
      </c>
      <c r="D127" s="374"/>
      <c r="E127" s="211" t="s">
        <v>109</v>
      </c>
      <c r="F127" s="211" t="s">
        <v>109</v>
      </c>
      <c r="G127" s="369"/>
      <c r="H127" s="369"/>
      <c r="I127" s="369"/>
      <c r="J127" s="369"/>
      <c r="K127" s="369"/>
      <c r="L127" s="369"/>
      <c r="M127" s="369"/>
      <c r="N127" s="369"/>
      <c r="O127" s="377"/>
      <c r="R127" s="76"/>
      <c r="U127" s="203"/>
    </row>
    <row r="128" spans="1:24">
      <c r="A128" s="67" t="s">
        <v>109</v>
      </c>
      <c r="B128" s="109">
        <v>13</v>
      </c>
      <c r="C128" s="198">
        <v>0</v>
      </c>
      <c r="D128" s="374"/>
      <c r="E128" s="211" t="s">
        <v>109</v>
      </c>
      <c r="F128" s="211" t="s">
        <v>109</v>
      </c>
      <c r="G128" s="369"/>
      <c r="H128" s="369"/>
      <c r="I128" s="369"/>
      <c r="J128" s="369"/>
      <c r="K128" s="369"/>
      <c r="L128" s="369"/>
      <c r="M128" s="369"/>
      <c r="N128" s="369"/>
      <c r="O128" s="377"/>
      <c r="R128" s="76"/>
      <c r="U128" s="203"/>
    </row>
    <row r="129" spans="1:23">
      <c r="A129" s="67" t="s">
        <v>109</v>
      </c>
      <c r="B129" s="109">
        <v>14</v>
      </c>
      <c r="C129" s="198">
        <v>0</v>
      </c>
      <c r="D129" s="374"/>
      <c r="E129" s="211" t="s">
        <v>109</v>
      </c>
      <c r="F129" s="211" t="s">
        <v>109</v>
      </c>
      <c r="G129" s="369"/>
      <c r="H129" s="369"/>
      <c r="I129" s="369"/>
      <c r="J129" s="369"/>
      <c r="K129" s="369"/>
      <c r="L129" s="369"/>
      <c r="M129" s="369"/>
      <c r="N129" s="369"/>
      <c r="O129" s="377"/>
      <c r="R129" s="76"/>
      <c r="U129" s="203"/>
    </row>
    <row r="130" spans="1:23">
      <c r="A130" s="67" t="s">
        <v>109</v>
      </c>
      <c r="B130" s="109">
        <v>15</v>
      </c>
      <c r="C130" s="198">
        <v>0</v>
      </c>
      <c r="D130" s="374"/>
      <c r="E130" s="211" t="s">
        <v>109</v>
      </c>
      <c r="F130" s="211" t="s">
        <v>109</v>
      </c>
      <c r="G130" s="369"/>
      <c r="H130" s="369"/>
      <c r="I130" s="369"/>
      <c r="J130" s="369"/>
      <c r="K130" s="369"/>
      <c r="L130" s="369"/>
      <c r="M130" s="369"/>
      <c r="N130" s="369"/>
      <c r="O130" s="377"/>
      <c r="R130" s="76"/>
      <c r="U130" s="203"/>
    </row>
    <row r="131" spans="1:23">
      <c r="A131" s="67" t="s">
        <v>109</v>
      </c>
      <c r="B131" s="109">
        <v>16</v>
      </c>
      <c r="C131" s="198">
        <v>0</v>
      </c>
      <c r="D131" s="363"/>
      <c r="E131" s="211" t="s">
        <v>109</v>
      </c>
      <c r="F131" s="211" t="s">
        <v>109</v>
      </c>
      <c r="G131" s="365"/>
      <c r="H131" s="365"/>
      <c r="I131" s="365"/>
      <c r="J131" s="365"/>
      <c r="K131" s="365"/>
      <c r="L131" s="365"/>
      <c r="M131" s="365"/>
      <c r="N131" s="365"/>
      <c r="O131" s="376"/>
      <c r="R131" s="76"/>
      <c r="U131" s="203"/>
    </row>
    <row r="132" spans="1:23">
      <c r="A132" s="67" t="s">
        <v>109</v>
      </c>
      <c r="B132" s="102" t="s">
        <v>118</v>
      </c>
      <c r="C132" s="103">
        <v>2048</v>
      </c>
      <c r="D132" s="104"/>
      <c r="E132" s="105"/>
      <c r="F132" s="105"/>
      <c r="G132" s="106"/>
      <c r="H132" s="106"/>
      <c r="I132" s="106"/>
      <c r="J132" s="106"/>
      <c r="K132" s="106"/>
      <c r="L132" s="73"/>
      <c r="M132" s="73"/>
      <c r="N132" s="73"/>
      <c r="O132" s="107"/>
      <c r="T132" s="204"/>
      <c r="U132" s="203"/>
    </row>
    <row r="133" spans="1:23">
      <c r="A133" s="67" t="s">
        <v>109</v>
      </c>
      <c r="B133" s="102"/>
      <c r="C133" s="103"/>
      <c r="D133" s="104"/>
      <c r="E133" s="105"/>
      <c r="F133" s="105"/>
      <c r="G133" s="106"/>
      <c r="H133" s="106"/>
      <c r="I133" s="106"/>
      <c r="J133" s="106"/>
      <c r="K133" s="106"/>
      <c r="L133" s="73"/>
      <c r="M133" s="73"/>
      <c r="N133" s="73"/>
      <c r="O133" s="107"/>
      <c r="T133" s="204"/>
      <c r="U133" s="203"/>
    </row>
    <row r="134" spans="1:23" ht="18.75" thickBot="1">
      <c r="A134" s="67" t="s">
        <v>109</v>
      </c>
      <c r="B134" s="118"/>
      <c r="C134" s="119"/>
      <c r="D134" s="120"/>
      <c r="E134" s="208"/>
      <c r="F134" s="208"/>
      <c r="G134" s="121"/>
      <c r="H134" s="121"/>
      <c r="I134" s="121"/>
      <c r="J134" s="121"/>
      <c r="K134" s="121"/>
      <c r="L134" s="122"/>
      <c r="M134" s="122"/>
      <c r="N134" s="122"/>
      <c r="O134" s="123"/>
      <c r="R134" s="201"/>
      <c r="S134" s="201"/>
      <c r="T134" s="201"/>
      <c r="U134" s="203"/>
      <c r="V134" s="201"/>
    </row>
    <row r="135" spans="1:23" ht="18">
      <c r="A135" s="124"/>
      <c r="B135" s="125"/>
      <c r="C135" s="126"/>
      <c r="D135" s="127"/>
      <c r="E135" s="128"/>
      <c r="F135" s="128"/>
      <c r="G135" s="129"/>
      <c r="H135" s="129"/>
      <c r="I135" s="129"/>
      <c r="J135" s="129"/>
      <c r="K135" s="129"/>
      <c r="L135" s="124"/>
      <c r="M135" s="124"/>
      <c r="N135" s="124"/>
      <c r="O135" s="124"/>
      <c r="P135" s="62"/>
      <c r="Q135" s="62"/>
      <c r="R135" s="201"/>
      <c r="S135" s="201"/>
      <c r="T135" s="201"/>
      <c r="U135" s="203"/>
      <c r="V135" s="201"/>
      <c r="W135" s="124"/>
    </row>
    <row r="136" spans="1:23" ht="18">
      <c r="B136" s="212"/>
      <c r="C136" s="103"/>
      <c r="D136" s="104"/>
      <c r="E136" s="105"/>
      <c r="F136" s="105"/>
      <c r="G136" s="106"/>
      <c r="H136" s="106"/>
      <c r="I136" s="106"/>
      <c r="J136" s="106"/>
      <c r="K136" s="106"/>
      <c r="R136" s="201"/>
      <c r="S136" s="201"/>
      <c r="T136" s="201"/>
      <c r="U136" s="203"/>
      <c r="V136" s="201"/>
    </row>
    <row r="137" spans="1:23">
      <c r="B137" s="105"/>
      <c r="C137" s="105"/>
      <c r="D137" s="69"/>
      <c r="E137" s="213"/>
      <c r="F137" s="76"/>
      <c r="G137" s="76"/>
      <c r="H137" s="76"/>
      <c r="I137" s="76"/>
      <c r="J137" s="76"/>
      <c r="K137" s="76"/>
      <c r="L137" s="92"/>
      <c r="M137" s="92"/>
      <c r="N137" s="92"/>
      <c r="P137" s="76" t="s">
        <v>31</v>
      </c>
      <c r="Q137" s="74"/>
      <c r="R137" s="76"/>
      <c r="S137" s="74"/>
      <c r="T137" s="76"/>
      <c r="U137" s="76"/>
      <c r="V137" s="76"/>
      <c r="W137" s="76"/>
    </row>
    <row r="138" spans="1:23">
      <c r="D138" s="69"/>
      <c r="E138" s="213"/>
      <c r="F138" s="213"/>
      <c r="G138" s="71"/>
      <c r="H138" s="71"/>
      <c r="I138" s="71"/>
      <c r="J138" s="71"/>
      <c r="K138" s="71"/>
      <c r="L138" s="72"/>
      <c r="M138" s="72"/>
      <c r="N138" s="72"/>
      <c r="Q138" s="74"/>
      <c r="R138" s="76"/>
      <c r="S138" s="74"/>
      <c r="T138" s="76"/>
      <c r="U138" s="76"/>
      <c r="V138" s="76"/>
      <c r="W138" s="76"/>
    </row>
    <row r="139" spans="1:23">
      <c r="B139" s="105"/>
      <c r="C139" s="105"/>
      <c r="D139" s="69"/>
      <c r="E139" s="76"/>
      <c r="F139" s="76"/>
      <c r="G139" s="76"/>
      <c r="H139" s="76"/>
      <c r="I139" s="76"/>
      <c r="J139" s="76"/>
      <c r="K139" s="76"/>
      <c r="O139" s="204"/>
      <c r="Q139" s="74"/>
      <c r="R139" s="76"/>
      <c r="S139" s="74"/>
      <c r="T139" s="76"/>
      <c r="U139" s="76"/>
      <c r="V139" s="76"/>
      <c r="W139" s="76"/>
    </row>
    <row r="140" spans="1:23">
      <c r="B140" s="378"/>
      <c r="C140" s="378"/>
      <c r="D140" s="378"/>
      <c r="E140" s="378"/>
      <c r="F140" s="378"/>
      <c r="G140" s="76"/>
      <c r="H140" s="76"/>
      <c r="I140" s="76"/>
      <c r="J140" s="76"/>
      <c r="K140" s="76"/>
      <c r="Q140" s="74"/>
      <c r="R140" s="76"/>
      <c r="S140" s="74"/>
      <c r="T140" s="76"/>
      <c r="U140" s="76"/>
      <c r="V140" s="76"/>
      <c r="W140" s="76"/>
    </row>
    <row r="141" spans="1:23">
      <c r="B141" s="215"/>
      <c r="C141" s="214"/>
      <c r="D141" s="214"/>
      <c r="E141" s="214"/>
      <c r="F141" s="214"/>
      <c r="G141" s="76"/>
      <c r="H141" s="76"/>
      <c r="I141" s="76"/>
      <c r="J141" s="76"/>
      <c r="K141" s="76"/>
      <c r="Q141" s="74"/>
      <c r="R141" s="76"/>
      <c r="S141" s="74"/>
      <c r="T141" s="76"/>
      <c r="U141" s="76"/>
      <c r="V141" s="76"/>
      <c r="W141" s="76"/>
    </row>
    <row r="142" spans="1:23">
      <c r="B142" s="214"/>
      <c r="C142" s="214"/>
      <c r="D142" s="214"/>
      <c r="E142" s="214"/>
      <c r="F142" s="214"/>
      <c r="G142" s="64" t="s">
        <v>31</v>
      </c>
      <c r="Q142" s="74"/>
      <c r="R142" s="76"/>
      <c r="S142" s="74"/>
      <c r="T142" s="76"/>
      <c r="U142" s="76"/>
      <c r="V142" s="76"/>
      <c r="W142" s="76"/>
    </row>
    <row r="143" spans="1:23">
      <c r="B143" s="214"/>
      <c r="C143" s="214"/>
      <c r="D143" s="214"/>
      <c r="E143" s="214"/>
      <c r="F143" s="214"/>
      <c r="Q143" s="74"/>
      <c r="R143" s="76"/>
      <c r="S143" s="74"/>
      <c r="T143" s="76"/>
      <c r="U143" s="76"/>
      <c r="V143" s="76"/>
      <c r="W143" s="76"/>
    </row>
    <row r="144" spans="1:23">
      <c r="B144" s="214"/>
      <c r="C144" s="214"/>
      <c r="D144" s="214"/>
      <c r="E144" s="214"/>
      <c r="F144" s="214"/>
      <c r="Q144" s="74"/>
      <c r="R144" s="76"/>
      <c r="S144" s="74"/>
      <c r="T144" s="76"/>
      <c r="U144" s="76"/>
      <c r="V144" s="76"/>
      <c r="W144" s="76"/>
    </row>
    <row r="145" spans="2:23">
      <c r="B145" s="214"/>
      <c r="C145" s="214"/>
      <c r="D145" s="214"/>
      <c r="E145" s="214"/>
      <c r="F145" s="214"/>
      <c r="Q145" s="74"/>
      <c r="R145" s="76"/>
      <c r="S145" s="74"/>
      <c r="T145" s="76"/>
      <c r="U145" s="76"/>
      <c r="V145" s="76"/>
      <c r="W145" s="76"/>
    </row>
    <row r="146" spans="2:23">
      <c r="B146" s="214"/>
      <c r="C146" s="214"/>
      <c r="D146" s="214"/>
      <c r="E146" s="214"/>
      <c r="F146" s="214"/>
      <c r="Q146" s="74"/>
      <c r="R146" s="76"/>
      <c r="S146" s="74"/>
      <c r="T146" s="76"/>
      <c r="U146" s="76"/>
      <c r="V146" s="76"/>
      <c r="W146" s="76"/>
    </row>
    <row r="147" spans="2:23">
      <c r="B147" s="214"/>
      <c r="C147" s="214"/>
      <c r="D147" s="214"/>
      <c r="E147" s="214"/>
      <c r="F147" s="21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74"/>
      <c r="R147" s="76"/>
      <c r="S147" s="74"/>
      <c r="T147" s="76"/>
      <c r="U147" s="76"/>
      <c r="V147" s="76"/>
      <c r="W147" s="76"/>
    </row>
    <row r="148" spans="2:23">
      <c r="B148" s="214"/>
      <c r="C148" s="214"/>
      <c r="D148" s="214"/>
      <c r="E148" s="214"/>
      <c r="F148" s="21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R148" s="76"/>
      <c r="S148" s="74"/>
      <c r="T148" s="76"/>
      <c r="U148" s="76"/>
      <c r="V148" s="76"/>
      <c r="W148" s="76"/>
    </row>
    <row r="149" spans="2:23">
      <c r="B149" s="214"/>
      <c r="C149" s="214"/>
      <c r="D149" s="214"/>
      <c r="E149" s="214"/>
      <c r="F149" s="21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74"/>
      <c r="R149" s="76"/>
      <c r="S149" s="76"/>
      <c r="T149" s="76"/>
      <c r="U149" s="76"/>
    </row>
    <row r="150" spans="2:23">
      <c r="B150" s="214"/>
      <c r="C150" s="214"/>
      <c r="D150" s="214"/>
      <c r="E150" s="214"/>
      <c r="F150" s="21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R150" s="76"/>
      <c r="S150" s="74"/>
      <c r="T150" s="76"/>
      <c r="U150" s="76"/>
      <c r="V150" s="76"/>
      <c r="W150" s="76"/>
    </row>
    <row r="151" spans="2:23"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R151" s="76"/>
      <c r="S151" s="74"/>
      <c r="T151" s="76"/>
      <c r="U151" s="76"/>
      <c r="V151" s="76"/>
      <c r="W151" s="76"/>
    </row>
    <row r="152" spans="2:23">
      <c r="B152" s="134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</row>
    <row r="153" spans="2:23">
      <c r="B153" s="134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</row>
    <row r="154" spans="2:23"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</row>
    <row r="155" spans="2:23">
      <c r="B155" s="134"/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</row>
    <row r="156" spans="2:23"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</row>
    <row r="157" spans="2:23"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</row>
    <row r="158" spans="2:23"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</row>
    <row r="159" spans="2:23"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</row>
    <row r="160" spans="2:23"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</row>
    <row r="161" spans="2:19"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</row>
    <row r="162" spans="2:19"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</row>
    <row r="163" spans="2:19"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</row>
    <row r="164" spans="2:19"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</row>
    <row r="165" spans="2:19"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</row>
    <row r="166" spans="2:19"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</row>
    <row r="167" spans="2:19">
      <c r="B167" s="216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R167" s="217"/>
      <c r="S167" s="204"/>
    </row>
    <row r="168" spans="2:19">
      <c r="B168" s="216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</row>
    <row r="169" spans="2:19"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</row>
    <row r="170" spans="2:19"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</row>
    <row r="171" spans="2:19"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</row>
    <row r="172" spans="2:19"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</row>
    <row r="173" spans="2:19"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</row>
    <row r="174" spans="2:19"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</row>
    <row r="175" spans="2:19"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</row>
    <row r="176" spans="2:19"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</row>
    <row r="177" spans="2:18"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</row>
    <row r="178" spans="2:18"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</row>
    <row r="179" spans="2:18"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</row>
    <row r="180" spans="2:18">
      <c r="B180" s="134"/>
      <c r="Q180" s="134"/>
      <c r="R180" s="134"/>
    </row>
    <row r="181" spans="2:18">
      <c r="Q181" s="134"/>
      <c r="R181" s="134"/>
    </row>
    <row r="182" spans="2:18">
      <c r="Q182" s="134"/>
      <c r="R182" s="134"/>
    </row>
    <row r="183" spans="2:18">
      <c r="Q183" s="134"/>
      <c r="R183" s="134"/>
    </row>
    <row r="184" spans="2:18">
      <c r="B184" s="76"/>
      <c r="Q184" s="134"/>
      <c r="R184" s="134"/>
    </row>
    <row r="185" spans="2:18">
      <c r="B185" s="76"/>
      <c r="Q185" s="134"/>
      <c r="R185" s="134"/>
    </row>
    <row r="186" spans="2:18">
      <c r="Q186" s="134"/>
      <c r="R186" s="134"/>
    </row>
    <row r="187" spans="2:18">
      <c r="Q187" s="134"/>
      <c r="R187" s="134"/>
    </row>
    <row r="188" spans="2:18">
      <c r="B188" s="76"/>
      <c r="E188" s="62"/>
      <c r="F188" s="76"/>
      <c r="Q188" s="134"/>
      <c r="R188" s="134"/>
    </row>
    <row r="189" spans="2:18">
      <c r="B189" s="76"/>
      <c r="C189" s="217"/>
      <c r="E189" s="217"/>
      <c r="F189" s="76"/>
      <c r="Q189" s="134"/>
      <c r="R189" s="134"/>
    </row>
    <row r="190" spans="2:18">
      <c r="B190" s="76"/>
      <c r="E190" s="62"/>
      <c r="F190" s="76"/>
      <c r="Q190" s="134"/>
      <c r="R190" s="134"/>
    </row>
    <row r="191" spans="2:18">
      <c r="B191" s="76"/>
      <c r="C191" s="217"/>
      <c r="E191" s="217"/>
      <c r="F191" s="76"/>
      <c r="Q191" s="134"/>
      <c r="R191" s="134"/>
    </row>
    <row r="192" spans="2:18">
      <c r="B192" s="134"/>
      <c r="C192" s="218"/>
      <c r="E192" s="218"/>
      <c r="F192" s="76"/>
      <c r="Q192" s="134"/>
      <c r="R192" s="134"/>
    </row>
    <row r="193" spans="2:18">
      <c r="B193" s="216"/>
      <c r="C193" s="217"/>
      <c r="E193" s="217"/>
      <c r="F193" s="76"/>
      <c r="Q193" s="134"/>
      <c r="R193" s="134"/>
    </row>
    <row r="194" spans="2:18">
      <c r="B194" s="216"/>
      <c r="C194" s="217"/>
      <c r="E194" s="217"/>
      <c r="F194" s="76"/>
      <c r="Q194" s="134"/>
      <c r="R194" s="134"/>
    </row>
    <row r="195" spans="2:18">
      <c r="B195" s="134"/>
      <c r="C195" s="217"/>
      <c r="E195" s="217"/>
      <c r="F195" s="76"/>
      <c r="Q195" s="134"/>
      <c r="R195" s="134"/>
    </row>
    <row r="196" spans="2:18">
      <c r="B196" s="134"/>
      <c r="E196" s="62"/>
      <c r="F196" s="76"/>
    </row>
    <row r="197" spans="2:18">
      <c r="B197" s="134"/>
      <c r="C197" s="217"/>
      <c r="E197" s="217"/>
      <c r="F197" s="76"/>
    </row>
    <row r="198" spans="2:18">
      <c r="B198" s="134"/>
      <c r="C198" s="217"/>
      <c r="E198" s="217"/>
      <c r="F198" s="76"/>
    </row>
    <row r="199" spans="2:18">
      <c r="B199" s="134"/>
      <c r="E199" s="62"/>
      <c r="F199" s="76"/>
    </row>
    <row r="200" spans="2:18">
      <c r="B200" s="134"/>
      <c r="C200" s="217"/>
      <c r="E200" s="217"/>
      <c r="F200" s="76"/>
    </row>
    <row r="201" spans="2:18">
      <c r="B201" s="134"/>
      <c r="C201" s="217"/>
      <c r="E201" s="217"/>
      <c r="F201" s="76"/>
    </row>
    <row r="202" spans="2:18">
      <c r="B202" s="134"/>
    </row>
    <row r="203" spans="2:18">
      <c r="B203" s="134"/>
    </row>
    <row r="204" spans="2:18" ht="24.75">
      <c r="B204" s="219"/>
    </row>
    <row r="205" spans="2:18">
      <c r="B205" s="134"/>
    </row>
  </sheetData>
  <mergeCells count="120">
    <mergeCell ref="O116:O131"/>
    <mergeCell ref="B140:F140"/>
    <mergeCell ref="M109:M113"/>
    <mergeCell ref="N109:N113"/>
    <mergeCell ref="O109:O113"/>
    <mergeCell ref="D116:D131"/>
    <mergeCell ref="G116:G131"/>
    <mergeCell ref="H116:H131"/>
    <mergeCell ref="I116:I131"/>
    <mergeCell ref="J116:J131"/>
    <mergeCell ref="K116:K131"/>
    <mergeCell ref="L116:L131"/>
    <mergeCell ref="D109:D113"/>
    <mergeCell ref="G109:G113"/>
    <mergeCell ref="H109:H113"/>
    <mergeCell ref="I109:I113"/>
    <mergeCell ref="J109:J113"/>
    <mergeCell ref="K109:K113"/>
    <mergeCell ref="L109:L113"/>
    <mergeCell ref="M116:M131"/>
    <mergeCell ref="N116:N131"/>
    <mergeCell ref="O98:O99"/>
    <mergeCell ref="D102:D103"/>
    <mergeCell ref="G102:G103"/>
    <mergeCell ref="H102:H103"/>
    <mergeCell ref="I102:I103"/>
    <mergeCell ref="J102:J103"/>
    <mergeCell ref="K102:K103"/>
    <mergeCell ref="L102:L103"/>
    <mergeCell ref="M102:M103"/>
    <mergeCell ref="N102:N103"/>
    <mergeCell ref="O102:O103"/>
    <mergeCell ref="D98:D99"/>
    <mergeCell ref="G98:G99"/>
    <mergeCell ref="H98:H99"/>
    <mergeCell ref="I98:I99"/>
    <mergeCell ref="J98:J99"/>
    <mergeCell ref="K98:K99"/>
    <mergeCell ref="L98:L99"/>
    <mergeCell ref="M98:M99"/>
    <mergeCell ref="N98:N99"/>
    <mergeCell ref="O66:O70"/>
    <mergeCell ref="D73:D88"/>
    <mergeCell ref="G73:G88"/>
    <mergeCell ref="H73:H88"/>
    <mergeCell ref="I73:I88"/>
    <mergeCell ref="J73:J88"/>
    <mergeCell ref="K73:K88"/>
    <mergeCell ref="L73:L88"/>
    <mergeCell ref="M73:M88"/>
    <mergeCell ref="N73:N88"/>
    <mergeCell ref="O73:O88"/>
    <mergeCell ref="D66:D70"/>
    <mergeCell ref="G66:G70"/>
    <mergeCell ref="H66:H70"/>
    <mergeCell ref="I66:I70"/>
    <mergeCell ref="J66:J70"/>
    <mergeCell ref="K66:K70"/>
    <mergeCell ref="L66:L70"/>
    <mergeCell ref="M66:M70"/>
    <mergeCell ref="N66:N70"/>
    <mergeCell ref="O55:O56"/>
    <mergeCell ref="D59:D60"/>
    <mergeCell ref="G59:G60"/>
    <mergeCell ref="H59:H60"/>
    <mergeCell ref="I59:I60"/>
    <mergeCell ref="J59:J60"/>
    <mergeCell ref="K59:K60"/>
    <mergeCell ref="L59:L60"/>
    <mergeCell ref="M59:M60"/>
    <mergeCell ref="N59:N60"/>
    <mergeCell ref="O59:O60"/>
    <mergeCell ref="D55:D56"/>
    <mergeCell ref="G55:G56"/>
    <mergeCell ref="H55:H56"/>
    <mergeCell ref="I55:I56"/>
    <mergeCell ref="J55:J56"/>
    <mergeCell ref="K55:K56"/>
    <mergeCell ref="L55:L56"/>
    <mergeCell ref="M55:M56"/>
    <mergeCell ref="N55:N56"/>
    <mergeCell ref="O20:O24"/>
    <mergeCell ref="D27:D42"/>
    <mergeCell ref="G27:G42"/>
    <mergeCell ref="H27:H42"/>
    <mergeCell ref="I27:I42"/>
    <mergeCell ref="J27:J42"/>
    <mergeCell ref="K27:K42"/>
    <mergeCell ref="L27:L42"/>
    <mergeCell ref="M27:M42"/>
    <mergeCell ref="N27:N42"/>
    <mergeCell ref="O27:O42"/>
    <mergeCell ref="D20:D24"/>
    <mergeCell ref="G20:G24"/>
    <mergeCell ref="H20:H24"/>
    <mergeCell ref="I20:I24"/>
    <mergeCell ref="J20:J24"/>
    <mergeCell ref="K20:K24"/>
    <mergeCell ref="L20:L24"/>
    <mergeCell ref="M20:M24"/>
    <mergeCell ref="N20:N24"/>
    <mergeCell ref="L9:L10"/>
    <mergeCell ref="M9:M10"/>
    <mergeCell ref="N9:N10"/>
    <mergeCell ref="O9:O10"/>
    <mergeCell ref="D13:D14"/>
    <mergeCell ref="G13:G14"/>
    <mergeCell ref="I13:I14"/>
    <mergeCell ref="J13:J14"/>
    <mergeCell ref="K13:K14"/>
    <mergeCell ref="L13:L14"/>
    <mergeCell ref="D9:D10"/>
    <mergeCell ref="G9:G10"/>
    <mergeCell ref="H9:H10"/>
    <mergeCell ref="I9:I10"/>
    <mergeCell ref="J9:J10"/>
    <mergeCell ref="K9:K10"/>
    <mergeCell ref="M13:M14"/>
    <mergeCell ref="N13:N14"/>
    <mergeCell ref="O13:O1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B501-1CD8-4580-BA10-6C71CAA11B4C}">
  <sheetPr codeName="Sheet11"/>
  <dimension ref="A1:T107"/>
  <sheetViews>
    <sheetView zoomScale="90" zoomScaleNormal="90" workbookViewId="0">
      <selection activeCell="D30" sqref="D30"/>
    </sheetView>
  </sheetViews>
  <sheetFormatPr defaultRowHeight="15.75"/>
  <cols>
    <col min="1" max="1" width="17.21875" bestFit="1" customWidth="1"/>
    <col min="2" max="2" width="13.77734375" bestFit="1" customWidth="1"/>
    <col min="3" max="3" width="6.6640625" bestFit="1" customWidth="1"/>
    <col min="4" max="4" width="22.44140625" bestFit="1" customWidth="1"/>
    <col min="5" max="5" width="27.109375" customWidth="1"/>
    <col min="6" max="6" width="14.6640625" bestFit="1" customWidth="1"/>
  </cols>
  <sheetData>
    <row r="1" spans="1:20" ht="21">
      <c r="A1" s="379" t="s">
        <v>203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</row>
    <row r="2" spans="1:20">
      <c r="A2" s="196" t="s">
        <v>204</v>
      </c>
      <c r="B2" s="197" t="s">
        <v>205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</row>
    <row r="3" spans="1:20">
      <c r="A3" s="196" t="s">
        <v>206</v>
      </c>
      <c r="B3" s="196">
        <v>32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</row>
    <row r="4" spans="1:20">
      <c r="A4" s="196" t="s">
        <v>207</v>
      </c>
      <c r="B4" s="196">
        <v>128</v>
      </c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</row>
    <row r="5" spans="1:20">
      <c r="A5" s="196" t="s">
        <v>208</v>
      </c>
      <c r="B5" s="196">
        <v>51200</v>
      </c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</row>
    <row r="6" spans="1:20">
      <c r="A6" s="196" t="s">
        <v>209</v>
      </c>
      <c r="B6" s="196">
        <v>768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</row>
    <row r="7" spans="1:20"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</row>
    <row r="8" spans="1:20" ht="38.25">
      <c r="A8" s="81"/>
      <c r="B8" s="82" t="s">
        <v>112</v>
      </c>
      <c r="C8" s="82" t="s">
        <v>1</v>
      </c>
      <c r="D8" s="83" t="s">
        <v>2</v>
      </c>
      <c r="E8" s="84" t="s">
        <v>3</v>
      </c>
      <c r="F8" s="86" t="s">
        <v>6</v>
      </c>
      <c r="G8" s="82" t="s">
        <v>7</v>
      </c>
      <c r="H8" s="86" t="s">
        <v>210</v>
      </c>
      <c r="I8" s="86" t="s">
        <v>211</v>
      </c>
      <c r="J8" s="86" t="s">
        <v>212</v>
      </c>
      <c r="K8" s="86" t="s">
        <v>213</v>
      </c>
      <c r="L8" s="86" t="s">
        <v>214</v>
      </c>
      <c r="M8" s="88" t="s">
        <v>116</v>
      </c>
      <c r="N8" s="134"/>
      <c r="O8" s="134"/>
      <c r="P8" s="134"/>
      <c r="Q8" s="134"/>
      <c r="R8" s="134"/>
      <c r="S8" s="134"/>
      <c r="T8" s="134"/>
    </row>
    <row r="9" spans="1:20">
      <c r="A9" s="89"/>
      <c r="B9" s="72"/>
      <c r="C9" s="72"/>
      <c r="D9" s="62"/>
      <c r="E9" s="62"/>
      <c r="F9" s="64"/>
      <c r="G9" s="90"/>
      <c r="H9" s="64"/>
      <c r="I9" s="64"/>
      <c r="J9" s="64"/>
      <c r="K9" s="64"/>
      <c r="L9" s="64"/>
      <c r="M9" s="91"/>
      <c r="N9" s="134"/>
      <c r="O9" s="134"/>
      <c r="P9" s="134"/>
      <c r="Q9" s="134"/>
      <c r="R9" s="134"/>
      <c r="S9" s="134"/>
      <c r="T9" s="134"/>
    </row>
    <row r="10" spans="1:20">
      <c r="A10" s="93"/>
      <c r="B10" s="94"/>
      <c r="C10" s="95"/>
      <c r="D10" s="94"/>
      <c r="E10" s="94"/>
      <c r="F10" s="96"/>
      <c r="G10" s="97"/>
      <c r="H10" s="96"/>
      <c r="I10" s="96"/>
      <c r="J10" s="96"/>
      <c r="K10" s="96"/>
      <c r="L10" s="96"/>
      <c r="M10" s="98"/>
      <c r="N10" s="134"/>
      <c r="O10" s="134"/>
      <c r="P10" s="134"/>
      <c r="Q10" s="134"/>
      <c r="R10" s="134"/>
      <c r="S10" s="134"/>
      <c r="T10" s="134"/>
    </row>
    <row r="11" spans="1:20">
      <c r="A11" s="99"/>
      <c r="B11" s="100">
        <v>246</v>
      </c>
      <c r="C11" s="362" t="s">
        <v>125</v>
      </c>
      <c r="D11" s="101" t="s">
        <v>125</v>
      </c>
      <c r="E11" s="101" t="s">
        <v>126</v>
      </c>
      <c r="F11" s="335" t="s">
        <v>215</v>
      </c>
      <c r="G11" s="335">
        <v>256</v>
      </c>
      <c r="H11" s="335">
        <v>1</v>
      </c>
      <c r="I11" s="335">
        <v>3000</v>
      </c>
      <c r="J11" s="335">
        <v>125</v>
      </c>
      <c r="K11" s="335">
        <v>3000</v>
      </c>
      <c r="L11" s="335">
        <v>125</v>
      </c>
      <c r="M11" s="338">
        <v>256</v>
      </c>
      <c r="S11" s="134"/>
      <c r="T11" s="134"/>
    </row>
    <row r="12" spans="1:20">
      <c r="A12" s="99"/>
      <c r="B12" s="100">
        <v>1</v>
      </c>
      <c r="C12" s="363"/>
      <c r="D12" s="101" t="s">
        <v>127</v>
      </c>
      <c r="E12" s="101" t="s">
        <v>128</v>
      </c>
      <c r="F12" s="337"/>
      <c r="G12" s="337"/>
      <c r="H12" s="337"/>
      <c r="I12" s="337"/>
      <c r="J12" s="337"/>
      <c r="K12" s="337"/>
      <c r="L12" s="337"/>
      <c r="M12" s="340"/>
      <c r="S12" s="134"/>
      <c r="T12" s="134"/>
    </row>
    <row r="13" spans="1:20">
      <c r="A13" s="102" t="s">
        <v>118</v>
      </c>
      <c r="B13" s="103">
        <v>247</v>
      </c>
      <c r="C13" s="104"/>
      <c r="D13" s="105"/>
      <c r="E13" s="105"/>
      <c r="F13" s="106"/>
      <c r="G13" s="73"/>
      <c r="H13" s="106"/>
      <c r="I13" s="106"/>
      <c r="J13" s="106"/>
      <c r="K13" s="106"/>
      <c r="L13" s="106"/>
      <c r="M13" s="107"/>
      <c r="S13" s="134"/>
      <c r="T13" s="134"/>
    </row>
    <row r="14" spans="1:20">
      <c r="A14" s="93"/>
      <c r="B14" s="94"/>
      <c r="C14" s="95"/>
      <c r="D14" s="94"/>
      <c r="E14" s="94"/>
      <c r="F14" s="96"/>
      <c r="G14" s="97"/>
      <c r="H14" s="96"/>
      <c r="I14" s="96"/>
      <c r="J14" s="96"/>
      <c r="K14" s="96"/>
      <c r="L14" s="96"/>
      <c r="M14" s="98"/>
      <c r="S14" s="134"/>
      <c r="T14" s="134"/>
    </row>
    <row r="15" spans="1:20">
      <c r="A15" s="99"/>
      <c r="B15" s="198">
        <v>246</v>
      </c>
      <c r="C15" s="111" t="s">
        <v>270</v>
      </c>
      <c r="D15" s="101" t="s">
        <v>270</v>
      </c>
      <c r="E15" s="101" t="s">
        <v>271</v>
      </c>
      <c r="F15" s="199" t="s">
        <v>215</v>
      </c>
      <c r="G15" s="114">
        <v>256</v>
      </c>
      <c r="H15" s="114">
        <v>1</v>
      </c>
      <c r="I15" s="114">
        <v>3000</v>
      </c>
      <c r="J15" s="114">
        <v>125</v>
      </c>
      <c r="K15" s="114">
        <v>3000</v>
      </c>
      <c r="L15" s="114">
        <v>125</v>
      </c>
      <c r="M15" s="200">
        <v>256</v>
      </c>
      <c r="S15" s="134"/>
      <c r="T15" s="134"/>
    </row>
    <row r="16" spans="1:20">
      <c r="A16" s="102" t="s">
        <v>118</v>
      </c>
      <c r="B16" s="103">
        <v>246</v>
      </c>
      <c r="C16" s="104"/>
      <c r="D16" s="105"/>
      <c r="E16" s="105"/>
      <c r="F16" s="106"/>
      <c r="G16" s="73"/>
      <c r="H16" s="106"/>
      <c r="I16" s="106"/>
      <c r="J16" s="106"/>
      <c r="K16" s="106"/>
      <c r="L16" s="106"/>
      <c r="M16" s="107"/>
      <c r="S16" s="134"/>
      <c r="T16" s="134"/>
    </row>
    <row r="17" spans="1:20">
      <c r="A17" s="93"/>
      <c r="B17" s="94"/>
      <c r="C17" s="95"/>
      <c r="D17" s="94"/>
      <c r="E17" s="94"/>
      <c r="F17" s="96"/>
      <c r="G17" s="97"/>
      <c r="H17" s="96"/>
      <c r="I17" s="96"/>
      <c r="J17" s="96"/>
      <c r="K17" s="96"/>
      <c r="L17" s="96"/>
      <c r="M17" s="98"/>
      <c r="S17" s="134"/>
      <c r="T17" s="134"/>
    </row>
    <row r="18" spans="1:20">
      <c r="A18" s="99"/>
      <c r="B18" s="100">
        <v>1</v>
      </c>
      <c r="C18" s="362" t="s">
        <v>272</v>
      </c>
      <c r="D18" s="101" t="s">
        <v>10</v>
      </c>
      <c r="E18" s="101" t="s">
        <v>11</v>
      </c>
      <c r="F18" s="335" t="s">
        <v>215</v>
      </c>
      <c r="G18" s="335">
        <v>512</v>
      </c>
      <c r="H18" s="335">
        <v>1</v>
      </c>
      <c r="I18" s="382">
        <v>3000</v>
      </c>
      <c r="J18" s="382">
        <v>125</v>
      </c>
      <c r="K18" s="335">
        <v>3000</v>
      </c>
      <c r="L18" s="335">
        <v>125</v>
      </c>
      <c r="M18" s="338">
        <v>512</v>
      </c>
      <c r="S18" s="134"/>
      <c r="T18" s="134"/>
    </row>
    <row r="19" spans="1:20">
      <c r="A19" s="99"/>
      <c r="B19" s="100">
        <v>10</v>
      </c>
      <c r="C19" s="374"/>
      <c r="D19" s="101" t="s">
        <v>14</v>
      </c>
      <c r="E19" s="101" t="s">
        <v>15</v>
      </c>
      <c r="F19" s="336"/>
      <c r="G19" s="336"/>
      <c r="H19" s="336"/>
      <c r="I19" s="383"/>
      <c r="J19" s="383"/>
      <c r="K19" s="336"/>
      <c r="L19" s="336"/>
      <c r="M19" s="339"/>
      <c r="S19" s="134"/>
      <c r="T19" s="134"/>
    </row>
    <row r="20" spans="1:20">
      <c r="A20" s="99"/>
      <c r="B20" s="100">
        <v>175</v>
      </c>
      <c r="C20" s="374"/>
      <c r="D20" s="101" t="s">
        <v>130</v>
      </c>
      <c r="E20" s="101" t="s">
        <v>131</v>
      </c>
      <c r="F20" s="336"/>
      <c r="G20" s="336"/>
      <c r="H20" s="336"/>
      <c r="I20" s="383"/>
      <c r="J20" s="383"/>
      <c r="K20" s="336"/>
      <c r="L20" s="336"/>
      <c r="M20" s="339"/>
      <c r="S20" s="134"/>
      <c r="T20" s="134"/>
    </row>
    <row r="21" spans="1:20">
      <c r="A21" s="99"/>
      <c r="B21" s="100">
        <v>175</v>
      </c>
      <c r="C21" s="374"/>
      <c r="D21" s="101" t="s">
        <v>132</v>
      </c>
      <c r="E21" s="101" t="s">
        <v>133</v>
      </c>
      <c r="F21" s="336"/>
      <c r="G21" s="336"/>
      <c r="H21" s="336"/>
      <c r="I21" s="383"/>
      <c r="J21" s="383"/>
      <c r="K21" s="336"/>
      <c r="L21" s="336"/>
      <c r="M21" s="339"/>
      <c r="S21" s="134"/>
      <c r="T21" s="134"/>
    </row>
    <row r="22" spans="1:20">
      <c r="A22" s="99"/>
      <c r="B22" s="100">
        <v>50</v>
      </c>
      <c r="C22" s="374"/>
      <c r="D22" s="101" t="s">
        <v>134</v>
      </c>
      <c r="E22" s="101" t="s">
        <v>120</v>
      </c>
      <c r="F22" s="336"/>
      <c r="G22" s="336"/>
      <c r="H22" s="336"/>
      <c r="I22" s="383"/>
      <c r="J22" s="383"/>
      <c r="K22" s="336"/>
      <c r="L22" s="336"/>
      <c r="M22" s="339"/>
      <c r="S22" s="134"/>
      <c r="T22" s="134"/>
    </row>
    <row r="23" spans="1:20">
      <c r="A23" s="99"/>
      <c r="B23" s="100">
        <v>50</v>
      </c>
      <c r="C23" s="374"/>
      <c r="D23" s="101" t="s">
        <v>135</v>
      </c>
      <c r="E23" s="101" t="s">
        <v>136</v>
      </c>
      <c r="F23" s="336"/>
      <c r="G23" s="336"/>
      <c r="H23" s="336"/>
      <c r="I23" s="383"/>
      <c r="J23" s="383"/>
      <c r="K23" s="336"/>
      <c r="L23" s="336"/>
      <c r="M23" s="339"/>
      <c r="S23" s="134"/>
      <c r="T23" s="134"/>
    </row>
    <row r="24" spans="1:20">
      <c r="A24" s="99"/>
      <c r="B24" s="100">
        <v>50</v>
      </c>
      <c r="C24" s="363"/>
      <c r="D24" s="101" t="s">
        <v>137</v>
      </c>
      <c r="E24" s="101" t="s">
        <v>138</v>
      </c>
      <c r="F24" s="337"/>
      <c r="G24" s="337"/>
      <c r="H24" s="337"/>
      <c r="I24" s="384"/>
      <c r="J24" s="384"/>
      <c r="K24" s="337"/>
      <c r="L24" s="337"/>
      <c r="M24" s="340"/>
      <c r="S24" s="134"/>
      <c r="T24" s="134"/>
    </row>
    <row r="25" spans="1:20">
      <c r="A25" s="102" t="s">
        <v>118</v>
      </c>
      <c r="B25" s="103">
        <f>SUM(B18:B24)</f>
        <v>511</v>
      </c>
      <c r="C25" s="104"/>
      <c r="D25" s="105"/>
      <c r="E25" s="105"/>
      <c r="F25" s="106"/>
      <c r="G25" s="73"/>
      <c r="H25" s="106"/>
      <c r="I25" s="106"/>
      <c r="J25" s="106"/>
      <c r="K25" s="106"/>
      <c r="L25" s="106"/>
      <c r="M25" s="107"/>
      <c r="S25" s="134"/>
      <c r="T25" s="134"/>
    </row>
    <row r="26" spans="1:20">
      <c r="A26" s="93"/>
      <c r="B26" s="94"/>
      <c r="C26" s="95"/>
      <c r="D26" s="94"/>
      <c r="E26" s="94"/>
      <c r="F26" s="96"/>
      <c r="G26" s="97"/>
      <c r="H26" s="96"/>
      <c r="I26" s="96"/>
      <c r="J26" s="96"/>
      <c r="K26" s="96"/>
      <c r="L26" s="96"/>
      <c r="M26" s="98"/>
      <c r="S26" s="134"/>
      <c r="T26" s="134"/>
    </row>
    <row r="27" spans="1:20">
      <c r="A27" s="109">
        <v>1</v>
      </c>
      <c r="B27" s="110">
        <v>256</v>
      </c>
      <c r="C27" s="386" t="s">
        <v>139</v>
      </c>
      <c r="D27" s="101" t="s">
        <v>140</v>
      </c>
      <c r="E27" s="101" t="s">
        <v>141</v>
      </c>
      <c r="F27" s="381" t="s">
        <v>215</v>
      </c>
      <c r="G27" s="381">
        <v>410</v>
      </c>
      <c r="H27" s="387">
        <v>5</v>
      </c>
      <c r="I27" s="335">
        <v>5000</v>
      </c>
      <c r="J27" s="335">
        <v>200</v>
      </c>
      <c r="K27" s="381">
        <v>25000</v>
      </c>
      <c r="L27" s="381">
        <v>1000</v>
      </c>
      <c r="M27" s="385">
        <v>2050</v>
      </c>
    </row>
    <row r="28" spans="1:20">
      <c r="A28" s="109">
        <v>2</v>
      </c>
      <c r="B28" s="110">
        <v>256</v>
      </c>
      <c r="C28" s="386"/>
      <c r="D28" s="101" t="s">
        <v>142</v>
      </c>
      <c r="E28" s="101" t="s">
        <v>143</v>
      </c>
      <c r="F28" s="381"/>
      <c r="G28" s="381"/>
      <c r="H28" s="387"/>
      <c r="I28" s="336"/>
      <c r="J28" s="336"/>
      <c r="K28" s="381"/>
      <c r="L28" s="381"/>
      <c r="M28" s="385"/>
    </row>
    <row r="29" spans="1:20">
      <c r="A29" s="109">
        <v>3</v>
      </c>
      <c r="B29" s="110">
        <v>256</v>
      </c>
      <c r="C29" s="386"/>
      <c r="D29" s="101" t="s">
        <v>144</v>
      </c>
      <c r="E29" s="101" t="s">
        <v>145</v>
      </c>
      <c r="F29" s="381"/>
      <c r="G29" s="381"/>
      <c r="H29" s="387"/>
      <c r="I29" s="336"/>
      <c r="J29" s="336"/>
      <c r="K29" s="381"/>
      <c r="L29" s="381"/>
      <c r="M29" s="385"/>
    </row>
    <row r="30" spans="1:20">
      <c r="A30" s="109">
        <v>4</v>
      </c>
      <c r="B30" s="110">
        <v>256</v>
      </c>
      <c r="C30" s="386"/>
      <c r="D30" s="101" t="s">
        <v>146</v>
      </c>
      <c r="E30" s="101" t="s">
        <v>147</v>
      </c>
      <c r="F30" s="381"/>
      <c r="G30" s="381"/>
      <c r="H30" s="387"/>
      <c r="I30" s="336"/>
      <c r="J30" s="336"/>
      <c r="K30" s="381"/>
      <c r="L30" s="381"/>
      <c r="M30" s="385"/>
    </row>
    <row r="31" spans="1:20">
      <c r="A31" s="109">
        <v>5</v>
      </c>
      <c r="B31" s="110">
        <v>256</v>
      </c>
      <c r="C31" s="386"/>
      <c r="D31" s="101" t="s">
        <v>148</v>
      </c>
      <c r="E31" s="101" t="s">
        <v>149</v>
      </c>
      <c r="F31" s="381"/>
      <c r="G31" s="381"/>
      <c r="H31" s="387"/>
      <c r="I31" s="336"/>
      <c r="J31" s="336"/>
      <c r="K31" s="381"/>
      <c r="L31" s="381"/>
      <c r="M31" s="385"/>
    </row>
    <row r="32" spans="1:20">
      <c r="A32" s="109">
        <v>6</v>
      </c>
      <c r="B32" s="110">
        <v>256</v>
      </c>
      <c r="C32" s="386"/>
      <c r="D32" s="101" t="s">
        <v>150</v>
      </c>
      <c r="E32" s="101" t="s">
        <v>151</v>
      </c>
      <c r="F32" s="381"/>
      <c r="G32" s="381"/>
      <c r="H32" s="387"/>
      <c r="I32" s="336"/>
      <c r="J32" s="336"/>
      <c r="K32" s="381"/>
      <c r="L32" s="381"/>
      <c r="M32" s="385"/>
    </row>
    <row r="33" spans="1:20">
      <c r="A33" s="109">
        <v>7</v>
      </c>
      <c r="B33" s="110">
        <v>256</v>
      </c>
      <c r="C33" s="386"/>
      <c r="D33" s="101" t="s">
        <v>152</v>
      </c>
      <c r="E33" s="101" t="s">
        <v>153</v>
      </c>
      <c r="F33" s="381"/>
      <c r="G33" s="381"/>
      <c r="H33" s="387"/>
      <c r="I33" s="336"/>
      <c r="J33" s="336"/>
      <c r="K33" s="381"/>
      <c r="L33" s="381"/>
      <c r="M33" s="385"/>
    </row>
    <row r="34" spans="1:20">
      <c r="A34" s="109">
        <v>8</v>
      </c>
      <c r="B34" s="110">
        <v>256</v>
      </c>
      <c r="C34" s="386"/>
      <c r="D34" s="101" t="s">
        <v>154</v>
      </c>
      <c r="E34" s="101" t="s">
        <v>155</v>
      </c>
      <c r="F34" s="381"/>
      <c r="G34" s="381"/>
      <c r="H34" s="387"/>
      <c r="I34" s="380"/>
      <c r="J34" s="380"/>
      <c r="K34" s="381"/>
      <c r="L34" s="381"/>
      <c r="M34" s="385"/>
    </row>
    <row r="35" spans="1:20">
      <c r="K35">
        <f>SUM(K10:K34)</f>
        <v>34000</v>
      </c>
      <c r="L35">
        <f>SUM(L11:L34)</f>
        <v>1375</v>
      </c>
    </row>
    <row r="36" spans="1:20">
      <c r="B36" s="134"/>
    </row>
    <row r="37" spans="1:20" ht="21">
      <c r="A37" s="379" t="s">
        <v>216</v>
      </c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</row>
    <row r="38" spans="1:20">
      <c r="A38" s="196" t="s">
        <v>204</v>
      </c>
      <c r="B38" s="197" t="s">
        <v>205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</row>
    <row r="39" spans="1:20">
      <c r="A39" s="196" t="s">
        <v>206</v>
      </c>
      <c r="B39" s="196">
        <v>32</v>
      </c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</row>
    <row r="40" spans="1:20">
      <c r="A40" s="196" t="s">
        <v>207</v>
      </c>
      <c r="B40" s="196">
        <v>128</v>
      </c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</row>
    <row r="41" spans="1:20">
      <c r="A41" s="196" t="s">
        <v>208</v>
      </c>
      <c r="B41" s="196">
        <v>51200</v>
      </c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</row>
    <row r="42" spans="1:20">
      <c r="A42" s="196" t="s">
        <v>209</v>
      </c>
      <c r="B42" s="196">
        <v>768</v>
      </c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</row>
    <row r="43" spans="1:20"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</row>
    <row r="44" spans="1:20" ht="38.25">
      <c r="A44" s="81"/>
      <c r="B44" s="82" t="s">
        <v>112</v>
      </c>
      <c r="C44" s="82" t="s">
        <v>1</v>
      </c>
      <c r="D44" s="83" t="s">
        <v>2</v>
      </c>
      <c r="E44" s="84" t="s">
        <v>3</v>
      </c>
      <c r="F44" s="86" t="s">
        <v>6</v>
      </c>
      <c r="G44" s="82" t="s">
        <v>7</v>
      </c>
      <c r="H44" s="86" t="s">
        <v>210</v>
      </c>
      <c r="I44" s="86" t="s">
        <v>211</v>
      </c>
      <c r="J44" s="86" t="s">
        <v>212</v>
      </c>
      <c r="K44" s="86" t="s">
        <v>213</v>
      </c>
      <c r="L44" s="86" t="s">
        <v>214</v>
      </c>
      <c r="M44" s="88" t="s">
        <v>116</v>
      </c>
      <c r="N44" s="134"/>
      <c r="O44" s="134"/>
      <c r="P44" s="134"/>
      <c r="Q44" s="134"/>
      <c r="R44" s="134"/>
      <c r="S44" s="134"/>
      <c r="T44" s="134"/>
    </row>
    <row r="45" spans="1:20">
      <c r="A45" s="89"/>
      <c r="B45" s="72"/>
      <c r="C45" s="72"/>
      <c r="D45" s="62"/>
      <c r="E45" s="62"/>
      <c r="F45" s="64"/>
      <c r="G45" s="90"/>
      <c r="H45" s="64"/>
      <c r="I45" s="64"/>
      <c r="J45" s="64"/>
      <c r="K45" s="64"/>
      <c r="L45" s="64"/>
      <c r="M45" s="91"/>
      <c r="N45" s="134"/>
      <c r="O45" s="134"/>
      <c r="P45" s="134"/>
      <c r="Q45" s="134"/>
      <c r="R45" s="134"/>
      <c r="S45" s="134"/>
      <c r="T45" s="134"/>
    </row>
    <row r="46" spans="1:20">
      <c r="A46" s="93"/>
      <c r="B46" s="94"/>
      <c r="C46" s="95"/>
      <c r="D46" s="94"/>
      <c r="E46" s="94"/>
      <c r="F46" s="96"/>
      <c r="G46" s="97"/>
      <c r="H46" s="96"/>
      <c r="I46" s="96"/>
      <c r="J46" s="96"/>
      <c r="K46" s="96"/>
      <c r="L46" s="96"/>
      <c r="M46" s="98"/>
      <c r="N46" s="134"/>
      <c r="O46" s="134"/>
      <c r="P46" s="134"/>
      <c r="Q46" s="134"/>
      <c r="R46" s="134"/>
      <c r="S46" s="134"/>
      <c r="T46" s="134"/>
    </row>
    <row r="47" spans="1:20">
      <c r="A47" s="99"/>
      <c r="B47" s="100">
        <v>246</v>
      </c>
      <c r="C47" s="362" t="s">
        <v>125</v>
      </c>
      <c r="D47" s="101" t="s">
        <v>125</v>
      </c>
      <c r="E47" s="101" t="s">
        <v>126</v>
      </c>
      <c r="F47" s="335" t="s">
        <v>215</v>
      </c>
      <c r="G47" s="335">
        <v>256</v>
      </c>
      <c r="H47" s="335">
        <v>1</v>
      </c>
      <c r="I47" s="335">
        <v>3000</v>
      </c>
      <c r="J47" s="335">
        <v>125</v>
      </c>
      <c r="K47" s="335">
        <v>3000</v>
      </c>
      <c r="L47" s="335">
        <v>125</v>
      </c>
      <c r="M47" s="338">
        <v>256</v>
      </c>
      <c r="S47" s="134"/>
      <c r="T47" s="134"/>
    </row>
    <row r="48" spans="1:20">
      <c r="A48" s="99"/>
      <c r="B48" s="100">
        <v>1</v>
      </c>
      <c r="C48" s="363"/>
      <c r="D48" s="101" t="s">
        <v>127</v>
      </c>
      <c r="E48" s="101" t="s">
        <v>128</v>
      </c>
      <c r="F48" s="337"/>
      <c r="G48" s="337"/>
      <c r="H48" s="337"/>
      <c r="I48" s="337"/>
      <c r="J48" s="337"/>
      <c r="K48" s="337"/>
      <c r="L48" s="337"/>
      <c r="M48" s="340"/>
      <c r="S48" s="134"/>
      <c r="T48" s="134"/>
    </row>
    <row r="49" spans="1:20">
      <c r="A49" s="102" t="s">
        <v>118</v>
      </c>
      <c r="B49" s="103">
        <v>247</v>
      </c>
      <c r="C49" s="104"/>
      <c r="D49" s="105"/>
      <c r="E49" s="105"/>
      <c r="F49" s="106"/>
      <c r="G49" s="73"/>
      <c r="H49" s="106"/>
      <c r="I49" s="106"/>
      <c r="J49" s="106"/>
      <c r="K49" s="106"/>
      <c r="L49" s="106"/>
      <c r="M49" s="107"/>
      <c r="S49" s="134"/>
      <c r="T49" s="134"/>
    </row>
    <row r="50" spans="1:20">
      <c r="A50" s="93"/>
      <c r="B50" s="94"/>
      <c r="C50" s="95"/>
      <c r="D50" s="94"/>
      <c r="E50" s="94"/>
      <c r="F50" s="96"/>
      <c r="G50" s="97"/>
      <c r="H50" s="96"/>
      <c r="I50" s="96"/>
      <c r="J50" s="96"/>
      <c r="K50" s="96"/>
      <c r="L50" s="96"/>
      <c r="M50" s="98"/>
      <c r="S50" s="134"/>
      <c r="T50" s="134"/>
    </row>
    <row r="51" spans="1:20">
      <c r="A51" s="99"/>
      <c r="B51" s="198">
        <v>246</v>
      </c>
      <c r="C51" s="111" t="s">
        <v>270</v>
      </c>
      <c r="D51" s="101" t="s">
        <v>270</v>
      </c>
      <c r="E51" s="101" t="s">
        <v>271</v>
      </c>
      <c r="F51" s="199" t="s">
        <v>215</v>
      </c>
      <c r="G51" s="114">
        <v>256</v>
      </c>
      <c r="H51" s="114">
        <v>1</v>
      </c>
      <c r="I51" s="114">
        <v>3000</v>
      </c>
      <c r="J51" s="114">
        <v>125</v>
      </c>
      <c r="K51" s="114">
        <v>3000</v>
      </c>
      <c r="L51" s="114">
        <v>125</v>
      </c>
      <c r="M51" s="200">
        <v>256</v>
      </c>
      <c r="S51" s="134"/>
      <c r="T51" s="134"/>
    </row>
    <row r="52" spans="1:20">
      <c r="A52" s="102" t="s">
        <v>118</v>
      </c>
      <c r="B52" s="103">
        <v>246</v>
      </c>
      <c r="C52" s="104"/>
      <c r="D52" s="105"/>
      <c r="E52" s="105"/>
      <c r="F52" s="106"/>
      <c r="G52" s="73"/>
      <c r="H52" s="106"/>
      <c r="I52" s="106"/>
      <c r="J52" s="106"/>
      <c r="K52" s="106"/>
      <c r="L52" s="106"/>
      <c r="M52" s="107"/>
      <c r="S52" s="134"/>
      <c r="T52" s="134"/>
    </row>
    <row r="53" spans="1:20">
      <c r="A53" s="93"/>
      <c r="B53" s="94"/>
      <c r="C53" s="95"/>
      <c r="D53" s="94"/>
      <c r="E53" s="94"/>
      <c r="F53" s="96"/>
      <c r="G53" s="97"/>
      <c r="H53" s="96"/>
      <c r="I53" s="96"/>
      <c r="J53" s="96"/>
      <c r="K53" s="96"/>
      <c r="L53" s="96"/>
      <c r="M53" s="98"/>
      <c r="S53" s="134"/>
      <c r="T53" s="134"/>
    </row>
    <row r="54" spans="1:20">
      <c r="A54" s="99"/>
      <c r="B54" s="100">
        <v>1</v>
      </c>
      <c r="C54" s="362" t="s">
        <v>272</v>
      </c>
      <c r="D54" s="101" t="s">
        <v>10</v>
      </c>
      <c r="E54" s="101" t="s">
        <v>11</v>
      </c>
      <c r="F54" s="335" t="s">
        <v>215</v>
      </c>
      <c r="G54" s="335">
        <v>512</v>
      </c>
      <c r="H54" s="335">
        <v>1</v>
      </c>
      <c r="I54" s="382">
        <v>3000</v>
      </c>
      <c r="J54" s="382">
        <v>125</v>
      </c>
      <c r="K54" s="335">
        <v>3000</v>
      </c>
      <c r="L54" s="335">
        <v>125</v>
      </c>
      <c r="M54" s="338">
        <v>512</v>
      </c>
      <c r="S54" s="134"/>
      <c r="T54" s="134"/>
    </row>
    <row r="55" spans="1:20">
      <c r="A55" s="99"/>
      <c r="B55" s="100">
        <v>10</v>
      </c>
      <c r="C55" s="374"/>
      <c r="D55" s="101" t="s">
        <v>14</v>
      </c>
      <c r="E55" s="101" t="s">
        <v>15</v>
      </c>
      <c r="F55" s="336"/>
      <c r="G55" s="336"/>
      <c r="H55" s="336"/>
      <c r="I55" s="383"/>
      <c r="J55" s="383"/>
      <c r="K55" s="336"/>
      <c r="L55" s="336"/>
      <c r="M55" s="339"/>
      <c r="S55" s="134"/>
      <c r="T55" s="134"/>
    </row>
    <row r="56" spans="1:20">
      <c r="A56" s="99"/>
      <c r="B56" s="100">
        <v>175</v>
      </c>
      <c r="C56" s="374"/>
      <c r="D56" s="101" t="s">
        <v>130</v>
      </c>
      <c r="E56" s="101" t="s">
        <v>131</v>
      </c>
      <c r="F56" s="336"/>
      <c r="G56" s="336"/>
      <c r="H56" s="336"/>
      <c r="I56" s="383"/>
      <c r="J56" s="383"/>
      <c r="K56" s="336"/>
      <c r="L56" s="336"/>
      <c r="M56" s="339"/>
      <c r="S56" s="134"/>
      <c r="T56" s="134"/>
    </row>
    <row r="57" spans="1:20">
      <c r="A57" s="99"/>
      <c r="B57" s="100">
        <v>175</v>
      </c>
      <c r="C57" s="374"/>
      <c r="D57" s="101" t="s">
        <v>132</v>
      </c>
      <c r="E57" s="101" t="s">
        <v>133</v>
      </c>
      <c r="F57" s="336"/>
      <c r="G57" s="336"/>
      <c r="H57" s="336"/>
      <c r="I57" s="383"/>
      <c r="J57" s="383"/>
      <c r="K57" s="336"/>
      <c r="L57" s="336"/>
      <c r="M57" s="339"/>
      <c r="S57" s="134"/>
      <c r="T57" s="134"/>
    </row>
    <row r="58" spans="1:20">
      <c r="A58" s="99"/>
      <c r="B58" s="100">
        <v>50</v>
      </c>
      <c r="C58" s="374"/>
      <c r="D58" s="101" t="s">
        <v>134</v>
      </c>
      <c r="E58" s="101" t="s">
        <v>120</v>
      </c>
      <c r="F58" s="336"/>
      <c r="G58" s="336"/>
      <c r="H58" s="336"/>
      <c r="I58" s="383"/>
      <c r="J58" s="383"/>
      <c r="K58" s="336"/>
      <c r="L58" s="336"/>
      <c r="M58" s="339"/>
      <c r="S58" s="134"/>
      <c r="T58" s="134"/>
    </row>
    <row r="59" spans="1:20">
      <c r="A59" s="99"/>
      <c r="B59" s="100">
        <v>50</v>
      </c>
      <c r="C59" s="374"/>
      <c r="D59" s="101" t="s">
        <v>135</v>
      </c>
      <c r="E59" s="101" t="s">
        <v>136</v>
      </c>
      <c r="F59" s="336"/>
      <c r="G59" s="336"/>
      <c r="H59" s="336"/>
      <c r="I59" s="383"/>
      <c r="J59" s="383"/>
      <c r="K59" s="336"/>
      <c r="L59" s="336"/>
      <c r="M59" s="339"/>
      <c r="S59" s="134"/>
      <c r="T59" s="134"/>
    </row>
    <row r="60" spans="1:20">
      <c r="A60" s="99"/>
      <c r="B60" s="100">
        <v>50</v>
      </c>
      <c r="C60" s="363"/>
      <c r="D60" s="101" t="s">
        <v>137</v>
      </c>
      <c r="E60" s="101" t="s">
        <v>138</v>
      </c>
      <c r="F60" s="337"/>
      <c r="G60" s="337"/>
      <c r="H60" s="337"/>
      <c r="I60" s="384"/>
      <c r="J60" s="384"/>
      <c r="K60" s="337"/>
      <c r="L60" s="337"/>
      <c r="M60" s="340"/>
      <c r="S60" s="134"/>
      <c r="T60" s="134"/>
    </row>
    <row r="61" spans="1:20">
      <c r="A61" s="102" t="s">
        <v>118</v>
      </c>
      <c r="B61" s="103">
        <f>SUM(B54:B60)</f>
        <v>511</v>
      </c>
      <c r="C61" s="104"/>
      <c r="D61" s="105"/>
      <c r="E61" s="105"/>
      <c r="F61" s="106"/>
      <c r="G61" s="73"/>
      <c r="H61" s="106"/>
      <c r="I61" s="106"/>
      <c r="J61" s="106"/>
      <c r="K61" s="106"/>
      <c r="L61" s="106"/>
      <c r="M61" s="107"/>
      <c r="S61" s="134"/>
      <c r="T61" s="134"/>
    </row>
    <row r="62" spans="1:20">
      <c r="A62" s="93"/>
      <c r="B62" s="94"/>
      <c r="C62" s="95"/>
      <c r="D62" s="94"/>
      <c r="E62" s="94"/>
      <c r="F62" s="96"/>
      <c r="G62" s="97"/>
      <c r="H62" s="96"/>
      <c r="I62" s="96"/>
      <c r="J62" s="96"/>
      <c r="K62" s="96"/>
      <c r="L62" s="96"/>
      <c r="M62" s="98"/>
      <c r="S62" s="134"/>
      <c r="T62" s="134"/>
    </row>
    <row r="63" spans="1:20">
      <c r="A63" s="109">
        <v>1</v>
      </c>
      <c r="B63" s="110">
        <v>256</v>
      </c>
      <c r="C63" s="386" t="s">
        <v>139</v>
      </c>
      <c r="D63" s="101" t="s">
        <v>140</v>
      </c>
      <c r="E63" s="101" t="s">
        <v>141</v>
      </c>
      <c r="F63" s="381" t="s">
        <v>215</v>
      </c>
      <c r="G63" s="381">
        <v>410</v>
      </c>
      <c r="H63" s="387">
        <v>5</v>
      </c>
      <c r="I63" s="335">
        <v>5000</v>
      </c>
      <c r="J63" s="335">
        <v>200</v>
      </c>
      <c r="K63" s="381">
        <v>25000</v>
      </c>
      <c r="L63" s="381">
        <v>1000</v>
      </c>
      <c r="M63" s="385">
        <v>2050</v>
      </c>
    </row>
    <row r="64" spans="1:20">
      <c r="A64" s="109">
        <v>2</v>
      </c>
      <c r="B64" s="110">
        <v>256</v>
      </c>
      <c r="C64" s="386"/>
      <c r="D64" s="101" t="s">
        <v>142</v>
      </c>
      <c r="E64" s="101" t="s">
        <v>143</v>
      </c>
      <c r="F64" s="381"/>
      <c r="G64" s="381"/>
      <c r="H64" s="387"/>
      <c r="I64" s="336"/>
      <c r="J64" s="336"/>
      <c r="K64" s="381"/>
      <c r="L64" s="381"/>
      <c r="M64" s="385"/>
    </row>
    <row r="65" spans="1:20">
      <c r="A65" s="109">
        <v>3</v>
      </c>
      <c r="B65" s="110">
        <v>256</v>
      </c>
      <c r="C65" s="386"/>
      <c r="D65" s="101" t="s">
        <v>144</v>
      </c>
      <c r="E65" s="101" t="s">
        <v>145</v>
      </c>
      <c r="F65" s="381"/>
      <c r="G65" s="381"/>
      <c r="H65" s="387"/>
      <c r="I65" s="336"/>
      <c r="J65" s="336"/>
      <c r="K65" s="381"/>
      <c r="L65" s="381"/>
      <c r="M65" s="385"/>
    </row>
    <row r="66" spans="1:20">
      <c r="A66" s="109">
        <v>4</v>
      </c>
      <c r="B66" s="110">
        <v>256</v>
      </c>
      <c r="C66" s="386"/>
      <c r="D66" s="101" t="s">
        <v>146</v>
      </c>
      <c r="E66" s="101" t="s">
        <v>147</v>
      </c>
      <c r="F66" s="381"/>
      <c r="G66" s="381"/>
      <c r="H66" s="387"/>
      <c r="I66" s="336"/>
      <c r="J66" s="336"/>
      <c r="K66" s="381"/>
      <c r="L66" s="381"/>
      <c r="M66" s="385"/>
    </row>
    <row r="67" spans="1:20">
      <c r="A67" s="109">
        <v>5</v>
      </c>
      <c r="B67" s="110">
        <v>256</v>
      </c>
      <c r="C67" s="386"/>
      <c r="D67" s="101" t="s">
        <v>148</v>
      </c>
      <c r="E67" s="101" t="s">
        <v>149</v>
      </c>
      <c r="F67" s="381"/>
      <c r="G67" s="381"/>
      <c r="H67" s="387"/>
      <c r="I67" s="336"/>
      <c r="J67" s="336"/>
      <c r="K67" s="381"/>
      <c r="L67" s="381"/>
      <c r="M67" s="385"/>
    </row>
    <row r="68" spans="1:20">
      <c r="A68" s="109">
        <v>6</v>
      </c>
      <c r="B68" s="110">
        <v>256</v>
      </c>
      <c r="C68" s="386"/>
      <c r="D68" s="101" t="s">
        <v>150</v>
      </c>
      <c r="E68" s="101" t="s">
        <v>151</v>
      </c>
      <c r="F68" s="381"/>
      <c r="G68" s="381"/>
      <c r="H68" s="387"/>
      <c r="I68" s="336"/>
      <c r="J68" s="336"/>
      <c r="K68" s="381"/>
      <c r="L68" s="381"/>
      <c r="M68" s="385"/>
    </row>
    <row r="69" spans="1:20">
      <c r="A69" s="109">
        <v>7</v>
      </c>
      <c r="B69" s="110">
        <v>256</v>
      </c>
      <c r="C69" s="386"/>
      <c r="D69" s="101" t="s">
        <v>152</v>
      </c>
      <c r="E69" s="101" t="s">
        <v>153</v>
      </c>
      <c r="F69" s="381"/>
      <c r="G69" s="381"/>
      <c r="H69" s="387"/>
      <c r="I69" s="336"/>
      <c r="J69" s="336"/>
      <c r="K69" s="381"/>
      <c r="L69" s="381"/>
      <c r="M69" s="385"/>
    </row>
    <row r="70" spans="1:20">
      <c r="A70" s="109">
        <v>8</v>
      </c>
      <c r="B70" s="110">
        <v>256</v>
      </c>
      <c r="C70" s="386"/>
      <c r="D70" s="101" t="s">
        <v>154</v>
      </c>
      <c r="E70" s="101" t="s">
        <v>155</v>
      </c>
      <c r="F70" s="381"/>
      <c r="G70" s="381"/>
      <c r="H70" s="387"/>
      <c r="I70" s="380"/>
      <c r="J70" s="380"/>
      <c r="K70" s="381"/>
      <c r="L70" s="381"/>
      <c r="M70" s="385"/>
    </row>
    <row r="71" spans="1:20">
      <c r="K71">
        <f>SUM(K46:K70)</f>
        <v>34000</v>
      </c>
      <c r="L71">
        <f>SUM(L47:L70)</f>
        <v>1375</v>
      </c>
    </row>
    <row r="73" spans="1:20" ht="21">
      <c r="A73" s="379" t="s">
        <v>217</v>
      </c>
      <c r="B73" s="379"/>
      <c r="C73" s="379"/>
      <c r="D73" s="379"/>
      <c r="E73" s="379"/>
      <c r="F73" s="379"/>
      <c r="G73" s="379"/>
      <c r="H73" s="379"/>
      <c r="I73" s="379"/>
      <c r="J73" s="379"/>
      <c r="K73" s="379"/>
      <c r="L73" s="379"/>
      <c r="M73" s="379"/>
    </row>
    <row r="74" spans="1:20">
      <c r="A74" s="196" t="s">
        <v>204</v>
      </c>
      <c r="B74" s="197" t="s">
        <v>218</v>
      </c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</row>
    <row r="75" spans="1:20">
      <c r="A75" s="196" t="s">
        <v>206</v>
      </c>
      <c r="B75" s="196">
        <v>8</v>
      </c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</row>
    <row r="76" spans="1:20">
      <c r="A76" s="196" t="s">
        <v>207</v>
      </c>
      <c r="B76" s="196">
        <v>32</v>
      </c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</row>
    <row r="77" spans="1:20">
      <c r="A77" s="196" t="s">
        <v>208</v>
      </c>
      <c r="B77" s="196">
        <v>12800</v>
      </c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</row>
    <row r="78" spans="1:20">
      <c r="A78" s="196" t="s">
        <v>209</v>
      </c>
      <c r="B78" s="196">
        <v>192</v>
      </c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</row>
    <row r="79" spans="1:20"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</row>
    <row r="80" spans="1:20" ht="38.25">
      <c r="A80" s="81"/>
      <c r="B80" s="82" t="s">
        <v>112</v>
      </c>
      <c r="C80" s="82" t="s">
        <v>1</v>
      </c>
      <c r="D80" s="83" t="s">
        <v>2</v>
      </c>
      <c r="E80" s="84" t="s">
        <v>3</v>
      </c>
      <c r="F80" s="86" t="s">
        <v>6</v>
      </c>
      <c r="G80" s="82" t="s">
        <v>7</v>
      </c>
      <c r="H80" s="86" t="s">
        <v>210</v>
      </c>
      <c r="I80" s="86" t="s">
        <v>211</v>
      </c>
      <c r="J80" s="86" t="s">
        <v>212</v>
      </c>
      <c r="K80" s="86" t="s">
        <v>213</v>
      </c>
      <c r="L80" s="86" t="s">
        <v>214</v>
      </c>
      <c r="M80" s="88" t="s">
        <v>116</v>
      </c>
      <c r="N80" s="134"/>
      <c r="O80" s="134"/>
      <c r="P80" s="134"/>
      <c r="Q80" s="134"/>
      <c r="R80" s="134"/>
      <c r="S80" s="134"/>
      <c r="T80" s="134"/>
    </row>
    <row r="81" spans="1:20">
      <c r="A81" s="89"/>
      <c r="B81" s="72"/>
      <c r="C81" s="72"/>
      <c r="D81" s="62"/>
      <c r="E81" s="62"/>
      <c r="F81" s="64"/>
      <c r="G81" s="90"/>
      <c r="H81" s="64"/>
      <c r="I81" s="64"/>
      <c r="J81" s="64"/>
      <c r="K81" s="64"/>
      <c r="L81" s="64"/>
      <c r="M81" s="91"/>
      <c r="N81" s="134"/>
      <c r="O81" s="134"/>
      <c r="P81" s="134"/>
      <c r="Q81" s="134"/>
      <c r="R81" s="134"/>
      <c r="S81" s="134"/>
      <c r="T81" s="134"/>
    </row>
    <row r="82" spans="1:20">
      <c r="A82" s="93"/>
      <c r="B82" s="94"/>
      <c r="C82" s="95"/>
      <c r="D82" s="94"/>
      <c r="E82" s="94"/>
      <c r="F82" s="96"/>
      <c r="G82" s="97"/>
      <c r="H82" s="96"/>
      <c r="I82" s="96"/>
      <c r="J82" s="96"/>
      <c r="K82" s="96"/>
      <c r="L82" s="96"/>
      <c r="M82" s="98"/>
      <c r="N82" s="134"/>
      <c r="O82" s="134"/>
      <c r="P82" s="134"/>
      <c r="Q82" s="134"/>
      <c r="R82" s="134"/>
      <c r="S82" s="134"/>
      <c r="T82" s="134"/>
    </row>
    <row r="83" spans="1:20">
      <c r="A83" s="99"/>
      <c r="B83" s="100">
        <v>246</v>
      </c>
      <c r="C83" s="362" t="s">
        <v>125</v>
      </c>
      <c r="D83" s="101" t="s">
        <v>125</v>
      </c>
      <c r="E83" s="101" t="s">
        <v>126</v>
      </c>
      <c r="F83" s="335" t="s">
        <v>215</v>
      </c>
      <c r="G83" s="335">
        <v>256</v>
      </c>
      <c r="H83" s="335">
        <v>1</v>
      </c>
      <c r="I83" s="335">
        <v>3000</v>
      </c>
      <c r="J83" s="335">
        <v>125</v>
      </c>
      <c r="K83" s="335">
        <v>3000</v>
      </c>
      <c r="L83" s="335">
        <v>125</v>
      </c>
      <c r="M83" s="338">
        <v>256</v>
      </c>
      <c r="S83" s="134"/>
      <c r="T83" s="134"/>
    </row>
    <row r="84" spans="1:20">
      <c r="A84" s="99"/>
      <c r="B84" s="100">
        <v>1</v>
      </c>
      <c r="C84" s="363"/>
      <c r="D84" s="101" t="s">
        <v>127</v>
      </c>
      <c r="E84" s="101" t="s">
        <v>128</v>
      </c>
      <c r="F84" s="337"/>
      <c r="G84" s="337"/>
      <c r="H84" s="337"/>
      <c r="I84" s="337"/>
      <c r="J84" s="337"/>
      <c r="K84" s="337"/>
      <c r="L84" s="337"/>
      <c r="M84" s="340"/>
      <c r="S84" s="134"/>
      <c r="T84" s="134"/>
    </row>
    <row r="85" spans="1:20">
      <c r="A85" s="102" t="s">
        <v>118</v>
      </c>
      <c r="B85" s="103">
        <v>247</v>
      </c>
      <c r="C85" s="104"/>
      <c r="D85" s="105"/>
      <c r="E85" s="105"/>
      <c r="F85" s="106"/>
      <c r="G85" s="73"/>
      <c r="H85" s="106"/>
      <c r="I85" s="106"/>
      <c r="J85" s="106"/>
      <c r="K85" s="106"/>
      <c r="L85" s="106"/>
      <c r="M85" s="107"/>
      <c r="S85" s="134"/>
      <c r="T85" s="134"/>
    </row>
    <row r="86" spans="1:20">
      <c r="A86" s="93"/>
      <c r="B86" s="94"/>
      <c r="C86" s="95"/>
      <c r="D86" s="94"/>
      <c r="E86" s="94"/>
      <c r="F86" s="96"/>
      <c r="G86" s="97"/>
      <c r="H86" s="96"/>
      <c r="I86" s="96"/>
      <c r="J86" s="96"/>
      <c r="K86" s="96"/>
      <c r="L86" s="96"/>
      <c r="M86" s="98"/>
      <c r="S86" s="134"/>
      <c r="T86" s="134"/>
    </row>
    <row r="87" spans="1:20">
      <c r="A87" s="99"/>
      <c r="B87" s="198">
        <v>246</v>
      </c>
      <c r="C87" s="111" t="s">
        <v>270</v>
      </c>
      <c r="D87" s="101" t="s">
        <v>270</v>
      </c>
      <c r="E87" s="101" t="s">
        <v>271</v>
      </c>
      <c r="F87" s="199" t="s">
        <v>215</v>
      </c>
      <c r="G87" s="114">
        <v>256</v>
      </c>
      <c r="H87" s="114">
        <v>1</v>
      </c>
      <c r="I87" s="114">
        <v>3000</v>
      </c>
      <c r="J87" s="114">
        <v>125</v>
      </c>
      <c r="K87" s="114">
        <v>3000</v>
      </c>
      <c r="L87" s="114">
        <v>125</v>
      </c>
      <c r="M87" s="200">
        <v>256</v>
      </c>
      <c r="S87" s="134"/>
      <c r="T87" s="134"/>
    </row>
    <row r="88" spans="1:20">
      <c r="A88" s="102" t="s">
        <v>118</v>
      </c>
      <c r="B88" s="103">
        <v>246</v>
      </c>
      <c r="C88" s="104"/>
      <c r="D88" s="105"/>
      <c r="E88" s="105"/>
      <c r="F88" s="106"/>
      <c r="G88" s="73"/>
      <c r="H88" s="106"/>
      <c r="I88" s="106"/>
      <c r="J88" s="106"/>
      <c r="K88" s="106"/>
      <c r="L88" s="106"/>
      <c r="M88" s="107"/>
      <c r="S88" s="134"/>
      <c r="T88" s="134"/>
    </row>
    <row r="89" spans="1:20">
      <c r="A89" s="93"/>
      <c r="B89" s="94"/>
      <c r="C89" s="95"/>
      <c r="D89" s="94"/>
      <c r="E89" s="94"/>
      <c r="F89" s="96"/>
      <c r="G89" s="97"/>
      <c r="H89" s="96"/>
      <c r="I89" s="96"/>
      <c r="J89" s="96"/>
      <c r="K89" s="96"/>
      <c r="L89" s="96"/>
      <c r="M89" s="98"/>
      <c r="S89" s="134"/>
      <c r="T89" s="134"/>
    </row>
    <row r="90" spans="1:20">
      <c r="A90" s="99"/>
      <c r="B90" s="100">
        <v>1</v>
      </c>
      <c r="C90" s="362" t="s">
        <v>272</v>
      </c>
      <c r="D90" s="101" t="s">
        <v>10</v>
      </c>
      <c r="E90" s="101" t="s">
        <v>11</v>
      </c>
      <c r="F90" s="335" t="s">
        <v>215</v>
      </c>
      <c r="G90" s="335">
        <v>512</v>
      </c>
      <c r="H90" s="335">
        <v>1</v>
      </c>
      <c r="I90" s="382">
        <v>3000</v>
      </c>
      <c r="J90" s="382">
        <v>125</v>
      </c>
      <c r="K90" s="335">
        <v>3000</v>
      </c>
      <c r="L90" s="335">
        <v>125</v>
      </c>
      <c r="M90" s="338">
        <v>512</v>
      </c>
      <c r="S90" s="134"/>
      <c r="T90" s="134"/>
    </row>
    <row r="91" spans="1:20">
      <c r="A91" s="99"/>
      <c r="B91" s="100">
        <v>10</v>
      </c>
      <c r="C91" s="374"/>
      <c r="D91" s="101" t="s">
        <v>14</v>
      </c>
      <c r="E91" s="101" t="s">
        <v>15</v>
      </c>
      <c r="F91" s="336"/>
      <c r="G91" s="336"/>
      <c r="H91" s="336"/>
      <c r="I91" s="383"/>
      <c r="J91" s="383"/>
      <c r="K91" s="336"/>
      <c r="L91" s="336"/>
      <c r="M91" s="339"/>
      <c r="S91" s="134"/>
      <c r="T91" s="134"/>
    </row>
    <row r="92" spans="1:20">
      <c r="A92" s="99"/>
      <c r="B92" s="100">
        <v>175</v>
      </c>
      <c r="C92" s="374"/>
      <c r="D92" s="101" t="s">
        <v>130</v>
      </c>
      <c r="E92" s="101" t="s">
        <v>131</v>
      </c>
      <c r="F92" s="336"/>
      <c r="G92" s="336"/>
      <c r="H92" s="336"/>
      <c r="I92" s="383"/>
      <c r="J92" s="383"/>
      <c r="K92" s="336"/>
      <c r="L92" s="336"/>
      <c r="M92" s="339"/>
      <c r="S92" s="134"/>
      <c r="T92" s="134"/>
    </row>
    <row r="93" spans="1:20">
      <c r="A93" s="99"/>
      <c r="B93" s="100">
        <v>175</v>
      </c>
      <c r="C93" s="374"/>
      <c r="D93" s="101" t="s">
        <v>132</v>
      </c>
      <c r="E93" s="101" t="s">
        <v>133</v>
      </c>
      <c r="F93" s="336"/>
      <c r="G93" s="336"/>
      <c r="H93" s="336"/>
      <c r="I93" s="383"/>
      <c r="J93" s="383"/>
      <c r="K93" s="336"/>
      <c r="L93" s="336"/>
      <c r="M93" s="339"/>
      <c r="S93" s="134"/>
      <c r="T93" s="134"/>
    </row>
    <row r="94" spans="1:20">
      <c r="A94" s="99"/>
      <c r="B94" s="100">
        <v>50</v>
      </c>
      <c r="C94" s="374"/>
      <c r="D94" s="101" t="s">
        <v>134</v>
      </c>
      <c r="E94" s="101" t="s">
        <v>120</v>
      </c>
      <c r="F94" s="336"/>
      <c r="G94" s="336"/>
      <c r="H94" s="336"/>
      <c r="I94" s="383"/>
      <c r="J94" s="383"/>
      <c r="K94" s="336"/>
      <c r="L94" s="336"/>
      <c r="M94" s="339"/>
      <c r="S94" s="134"/>
      <c r="T94" s="134"/>
    </row>
    <row r="95" spans="1:20">
      <c r="A95" s="99"/>
      <c r="B95" s="100">
        <v>50</v>
      </c>
      <c r="C95" s="374"/>
      <c r="D95" s="101" t="s">
        <v>135</v>
      </c>
      <c r="E95" s="101" t="s">
        <v>136</v>
      </c>
      <c r="F95" s="336"/>
      <c r="G95" s="336"/>
      <c r="H95" s="336"/>
      <c r="I95" s="383"/>
      <c r="J95" s="383"/>
      <c r="K95" s="336"/>
      <c r="L95" s="336"/>
      <c r="M95" s="339"/>
      <c r="S95" s="134"/>
      <c r="T95" s="134"/>
    </row>
    <row r="96" spans="1:20">
      <c r="A96" s="99"/>
      <c r="B96" s="100">
        <v>50</v>
      </c>
      <c r="C96" s="363"/>
      <c r="D96" s="101" t="s">
        <v>137</v>
      </c>
      <c r="E96" s="101" t="s">
        <v>138</v>
      </c>
      <c r="F96" s="337"/>
      <c r="G96" s="337"/>
      <c r="H96" s="337"/>
      <c r="I96" s="384"/>
      <c r="J96" s="384"/>
      <c r="K96" s="337"/>
      <c r="L96" s="337"/>
      <c r="M96" s="340"/>
      <c r="S96" s="134"/>
      <c r="T96" s="134"/>
    </row>
    <row r="97" spans="1:20">
      <c r="A97" s="102" t="s">
        <v>118</v>
      </c>
      <c r="B97" s="103">
        <f>SUM(B90:B96)</f>
        <v>511</v>
      </c>
      <c r="C97" s="104"/>
      <c r="D97" s="105"/>
      <c r="E97" s="105"/>
      <c r="F97" s="106"/>
      <c r="G97" s="73"/>
      <c r="H97" s="106"/>
      <c r="I97" s="106"/>
      <c r="J97" s="106"/>
      <c r="K97" s="106"/>
      <c r="L97" s="106"/>
      <c r="M97" s="107"/>
      <c r="S97" s="134"/>
      <c r="T97" s="134"/>
    </row>
    <row r="98" spans="1:20">
      <c r="A98" s="93"/>
      <c r="B98" s="94"/>
      <c r="C98" s="95"/>
      <c r="D98" s="94"/>
      <c r="E98" s="94"/>
      <c r="F98" s="96"/>
      <c r="G98" s="97"/>
      <c r="H98" s="96"/>
      <c r="I98" s="96"/>
      <c r="J98" s="96"/>
      <c r="K98" s="96"/>
      <c r="L98" s="96"/>
      <c r="M98" s="98"/>
      <c r="S98" s="134"/>
      <c r="T98" s="134"/>
    </row>
    <row r="99" spans="1:20">
      <c r="A99" s="109">
        <v>1</v>
      </c>
      <c r="B99" s="110">
        <v>256</v>
      </c>
      <c r="C99" s="386" t="s">
        <v>139</v>
      </c>
      <c r="D99" s="101" t="s">
        <v>140</v>
      </c>
      <c r="E99" s="101" t="s">
        <v>141</v>
      </c>
      <c r="F99" s="381" t="s">
        <v>215</v>
      </c>
      <c r="G99" s="381">
        <v>410</v>
      </c>
      <c r="H99" s="387">
        <v>5</v>
      </c>
      <c r="I99" s="335">
        <v>5000</v>
      </c>
      <c r="J99" s="335">
        <v>200</v>
      </c>
      <c r="K99" s="381">
        <v>25000</v>
      </c>
      <c r="L99" s="381">
        <v>1000</v>
      </c>
      <c r="M99" s="385">
        <v>2050</v>
      </c>
    </row>
    <row r="100" spans="1:20">
      <c r="A100" s="109">
        <v>2</v>
      </c>
      <c r="B100" s="110">
        <v>256</v>
      </c>
      <c r="C100" s="386"/>
      <c r="D100" s="101" t="s">
        <v>142</v>
      </c>
      <c r="E100" s="101" t="s">
        <v>143</v>
      </c>
      <c r="F100" s="381"/>
      <c r="G100" s="381"/>
      <c r="H100" s="387"/>
      <c r="I100" s="336"/>
      <c r="J100" s="336"/>
      <c r="K100" s="381"/>
      <c r="L100" s="381"/>
      <c r="M100" s="385"/>
    </row>
    <row r="101" spans="1:20">
      <c r="A101" s="109">
        <v>3</v>
      </c>
      <c r="B101" s="110">
        <v>256</v>
      </c>
      <c r="C101" s="386"/>
      <c r="D101" s="101" t="s">
        <v>144</v>
      </c>
      <c r="E101" s="101" t="s">
        <v>145</v>
      </c>
      <c r="F101" s="381"/>
      <c r="G101" s="381"/>
      <c r="H101" s="387"/>
      <c r="I101" s="336"/>
      <c r="J101" s="336"/>
      <c r="K101" s="381"/>
      <c r="L101" s="381"/>
      <c r="M101" s="385"/>
    </row>
    <row r="102" spans="1:20">
      <c r="A102" s="109">
        <v>4</v>
      </c>
      <c r="B102" s="110">
        <v>256</v>
      </c>
      <c r="C102" s="386"/>
      <c r="D102" s="101" t="s">
        <v>146</v>
      </c>
      <c r="E102" s="101" t="s">
        <v>147</v>
      </c>
      <c r="F102" s="381"/>
      <c r="G102" s="381"/>
      <c r="H102" s="387"/>
      <c r="I102" s="336"/>
      <c r="J102" s="336"/>
      <c r="K102" s="381"/>
      <c r="L102" s="381"/>
      <c r="M102" s="385"/>
    </row>
    <row r="103" spans="1:20">
      <c r="A103" s="109">
        <v>5</v>
      </c>
      <c r="B103" s="110">
        <v>256</v>
      </c>
      <c r="C103" s="386"/>
      <c r="D103" s="101" t="s">
        <v>148</v>
      </c>
      <c r="E103" s="101" t="s">
        <v>149</v>
      </c>
      <c r="F103" s="381"/>
      <c r="G103" s="381"/>
      <c r="H103" s="387"/>
      <c r="I103" s="336"/>
      <c r="J103" s="336"/>
      <c r="K103" s="381"/>
      <c r="L103" s="381"/>
      <c r="M103" s="385"/>
    </row>
    <row r="104" spans="1:20">
      <c r="A104" s="109">
        <v>6</v>
      </c>
      <c r="B104" s="110">
        <v>256</v>
      </c>
      <c r="C104" s="386"/>
      <c r="D104" s="101" t="s">
        <v>150</v>
      </c>
      <c r="E104" s="101" t="s">
        <v>151</v>
      </c>
      <c r="F104" s="381"/>
      <c r="G104" s="381"/>
      <c r="H104" s="387"/>
      <c r="I104" s="336"/>
      <c r="J104" s="336"/>
      <c r="K104" s="381"/>
      <c r="L104" s="381"/>
      <c r="M104" s="385"/>
    </row>
    <row r="105" spans="1:20">
      <c r="A105" s="109">
        <v>7</v>
      </c>
      <c r="B105" s="110">
        <v>256</v>
      </c>
      <c r="C105" s="386"/>
      <c r="D105" s="101" t="s">
        <v>152</v>
      </c>
      <c r="E105" s="101" t="s">
        <v>153</v>
      </c>
      <c r="F105" s="381"/>
      <c r="G105" s="381"/>
      <c r="H105" s="387"/>
      <c r="I105" s="336"/>
      <c r="J105" s="336"/>
      <c r="K105" s="381"/>
      <c r="L105" s="381"/>
      <c r="M105" s="385"/>
    </row>
    <row r="106" spans="1:20">
      <c r="A106" s="109">
        <v>8</v>
      </c>
      <c r="B106" s="110">
        <v>256</v>
      </c>
      <c r="C106" s="386"/>
      <c r="D106" s="101" t="s">
        <v>154</v>
      </c>
      <c r="E106" s="101" t="s">
        <v>155</v>
      </c>
      <c r="F106" s="381"/>
      <c r="G106" s="381"/>
      <c r="H106" s="387"/>
      <c r="I106" s="380"/>
      <c r="J106" s="380"/>
      <c r="K106" s="381"/>
      <c r="L106" s="381"/>
      <c r="M106" s="385"/>
    </row>
    <row r="107" spans="1:20">
      <c r="K107">
        <f>SUM(K82:K106)</f>
        <v>34000</v>
      </c>
      <c r="L107">
        <f>SUM(L83:L106)</f>
        <v>1375</v>
      </c>
    </row>
  </sheetData>
  <mergeCells count="84">
    <mergeCell ref="L99:L106"/>
    <mergeCell ref="M99:M106"/>
    <mergeCell ref="K90:K96"/>
    <mergeCell ref="L90:L96"/>
    <mergeCell ref="M90:M96"/>
    <mergeCell ref="J99:J106"/>
    <mergeCell ref="K99:K106"/>
    <mergeCell ref="C90:C96"/>
    <mergeCell ref="F90:F96"/>
    <mergeCell ref="G90:G96"/>
    <mergeCell ref="H90:H96"/>
    <mergeCell ref="I90:I96"/>
    <mergeCell ref="J90:J96"/>
    <mergeCell ref="C99:C106"/>
    <mergeCell ref="F99:F106"/>
    <mergeCell ref="G99:G106"/>
    <mergeCell ref="H99:H106"/>
    <mergeCell ref="I99:I106"/>
    <mergeCell ref="A73:M73"/>
    <mergeCell ref="C83:C84"/>
    <mergeCell ref="F83:F84"/>
    <mergeCell ref="G83:G84"/>
    <mergeCell ref="H83:H84"/>
    <mergeCell ref="I83:I84"/>
    <mergeCell ref="J83:J84"/>
    <mergeCell ref="K83:K84"/>
    <mergeCell ref="L83:L84"/>
    <mergeCell ref="M83:M84"/>
    <mergeCell ref="L54:L60"/>
    <mergeCell ref="M54:M60"/>
    <mergeCell ref="C63:C70"/>
    <mergeCell ref="F63:F70"/>
    <mergeCell ref="G63:G70"/>
    <mergeCell ref="H63:H70"/>
    <mergeCell ref="I63:I70"/>
    <mergeCell ref="J63:J70"/>
    <mergeCell ref="K63:K70"/>
    <mergeCell ref="L63:L70"/>
    <mergeCell ref="M63:M70"/>
    <mergeCell ref="C54:C60"/>
    <mergeCell ref="F54:F60"/>
    <mergeCell ref="G54:G60"/>
    <mergeCell ref="H54:H60"/>
    <mergeCell ref="I54:I60"/>
    <mergeCell ref="M47:M48"/>
    <mergeCell ref="C27:C34"/>
    <mergeCell ref="F27:F34"/>
    <mergeCell ref="G27:G34"/>
    <mergeCell ref="H27:H34"/>
    <mergeCell ref="J54:J60"/>
    <mergeCell ref="K54:K60"/>
    <mergeCell ref="K18:K24"/>
    <mergeCell ref="L18:L24"/>
    <mergeCell ref="M18:M24"/>
    <mergeCell ref="L27:L34"/>
    <mergeCell ref="M27:M34"/>
    <mergeCell ref="A37:M37"/>
    <mergeCell ref="C47:C48"/>
    <mergeCell ref="F47:F48"/>
    <mergeCell ref="G47:G48"/>
    <mergeCell ref="H47:H48"/>
    <mergeCell ref="I47:I48"/>
    <mergeCell ref="J47:J48"/>
    <mergeCell ref="K47:K48"/>
    <mergeCell ref="L47:L48"/>
    <mergeCell ref="I27:I34"/>
    <mergeCell ref="J27:J34"/>
    <mergeCell ref="K27:K34"/>
    <mergeCell ref="C18:C24"/>
    <mergeCell ref="F18:F24"/>
    <mergeCell ref="G18:G24"/>
    <mergeCell ref="H18:H24"/>
    <mergeCell ref="I18:I24"/>
    <mergeCell ref="J18:J24"/>
    <mergeCell ref="A1:M1"/>
    <mergeCell ref="C11:C12"/>
    <mergeCell ref="F11:F12"/>
    <mergeCell ref="G11:G12"/>
    <mergeCell ref="H11:H12"/>
    <mergeCell ref="I11:I12"/>
    <mergeCell ref="J11:J12"/>
    <mergeCell ref="K11:K12"/>
    <mergeCell ref="L11:L12"/>
    <mergeCell ref="M11:M1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45EA-A8D8-4CAF-A67C-FD85ED4BE61C}">
  <sheetPr codeName="Sheet1"/>
  <dimension ref="A1:J18"/>
  <sheetViews>
    <sheetView showGridLines="0" workbookViewId="0">
      <selection activeCell="A17" sqref="A17"/>
    </sheetView>
  </sheetViews>
  <sheetFormatPr defaultRowHeight="15.75"/>
  <cols>
    <col min="1" max="2" width="36.88671875" customWidth="1"/>
    <col min="3" max="3" width="19.6640625" bestFit="1" customWidth="1"/>
    <col min="4" max="4" width="30" bestFit="1" customWidth="1"/>
    <col min="5" max="5" width="12.5546875" bestFit="1" customWidth="1"/>
    <col min="6" max="8" width="9" customWidth="1"/>
    <col min="9" max="10" width="10.44140625" customWidth="1"/>
  </cols>
  <sheetData>
    <row r="1" spans="1:10" ht="16.5" thickBot="1">
      <c r="A1" s="1"/>
      <c r="B1" s="1"/>
      <c r="C1" s="1"/>
      <c r="D1" s="1"/>
      <c r="E1" s="1"/>
      <c r="F1" s="1"/>
      <c r="G1" s="1"/>
      <c r="H1" s="1"/>
    </row>
    <row r="2" spans="1:10">
      <c r="A2" s="388" t="s">
        <v>92</v>
      </c>
      <c r="B2" s="388"/>
      <c r="C2" s="388"/>
      <c r="D2" s="388"/>
      <c r="E2" s="388"/>
      <c r="F2" s="388"/>
      <c r="G2" s="388"/>
      <c r="H2" s="388"/>
      <c r="I2" s="388"/>
      <c r="J2" s="389"/>
    </row>
    <row r="3" spans="1:10" ht="47.25">
      <c r="A3" s="2" t="s">
        <v>0</v>
      </c>
      <c r="B3" s="390" t="s">
        <v>1</v>
      </c>
      <c r="C3" s="4" t="s">
        <v>2</v>
      </c>
      <c r="D3" s="5" t="s">
        <v>3</v>
      </c>
      <c r="E3" s="6" t="s">
        <v>4</v>
      </c>
      <c r="F3" s="7" t="s">
        <v>5</v>
      </c>
      <c r="G3" s="8" t="s">
        <v>6</v>
      </c>
      <c r="H3" s="9" t="s">
        <v>7</v>
      </c>
      <c r="I3" s="9" t="s">
        <v>8</v>
      </c>
      <c r="J3" s="10" t="s">
        <v>9</v>
      </c>
    </row>
    <row r="4" spans="1:10">
      <c r="A4" s="11"/>
      <c r="B4" s="391"/>
      <c r="C4" s="13"/>
      <c r="D4" s="13"/>
      <c r="E4" s="13"/>
      <c r="F4" s="14"/>
      <c r="G4" s="14"/>
      <c r="H4" s="15"/>
      <c r="I4" s="15"/>
      <c r="J4" s="16"/>
    </row>
    <row r="5" spans="1:10">
      <c r="A5" s="17">
        <v>5</v>
      </c>
      <c r="B5" s="392" t="s">
        <v>77</v>
      </c>
      <c r="C5" s="18" t="s">
        <v>10</v>
      </c>
      <c r="D5" s="18" t="s">
        <v>11</v>
      </c>
      <c r="E5" s="394"/>
      <c r="F5" s="397">
        <v>1</v>
      </c>
      <c r="G5" s="392" t="s">
        <v>12</v>
      </c>
      <c r="H5" s="392">
        <v>128</v>
      </c>
      <c r="I5" s="392" t="s">
        <v>13</v>
      </c>
      <c r="J5" s="392">
        <v>128</v>
      </c>
    </row>
    <row r="6" spans="1:10">
      <c r="A6" s="17">
        <v>70</v>
      </c>
      <c r="B6" s="393"/>
      <c r="C6" s="18" t="s">
        <v>78</v>
      </c>
      <c r="D6" s="18" t="s">
        <v>79</v>
      </c>
      <c r="E6" s="395"/>
      <c r="F6" s="397"/>
      <c r="G6" s="393"/>
      <c r="H6" s="393"/>
      <c r="I6" s="393"/>
      <c r="J6" s="393"/>
    </row>
    <row r="7" spans="1:10">
      <c r="A7" s="17">
        <v>20</v>
      </c>
      <c r="B7" s="393"/>
      <c r="C7" s="18" t="s">
        <v>14</v>
      </c>
      <c r="D7" s="18" t="s">
        <v>15</v>
      </c>
      <c r="E7" s="395"/>
      <c r="F7" s="398"/>
      <c r="G7" s="399"/>
      <c r="H7" s="399"/>
      <c r="I7" s="399"/>
      <c r="J7" s="399"/>
    </row>
    <row r="8" spans="1:10">
      <c r="A8" s="17">
        <v>20</v>
      </c>
      <c r="B8" s="393"/>
      <c r="C8" s="18" t="s">
        <v>80</v>
      </c>
      <c r="D8" s="18" t="s">
        <v>81</v>
      </c>
      <c r="E8" s="396"/>
      <c r="F8" s="398"/>
      <c r="G8" s="399"/>
      <c r="H8" s="399"/>
      <c r="I8" s="399"/>
      <c r="J8" s="399"/>
    </row>
    <row r="9" spans="1:10">
      <c r="A9" s="22"/>
      <c r="B9" s="19"/>
      <c r="C9" s="23"/>
      <c r="D9" s="18"/>
      <c r="E9" s="21"/>
      <c r="F9" s="24"/>
      <c r="G9" s="20"/>
      <c r="H9" s="20"/>
      <c r="I9" s="20"/>
      <c r="J9" s="20"/>
    </row>
    <row r="10" spans="1:10">
      <c r="A10" s="400">
        <v>128</v>
      </c>
      <c r="B10" s="397" t="s">
        <v>82</v>
      </c>
      <c r="C10" s="398" t="s">
        <v>82</v>
      </c>
      <c r="D10" s="402" t="s">
        <v>83</v>
      </c>
      <c r="E10" s="18" t="s">
        <v>84</v>
      </c>
      <c r="F10" s="397">
        <v>1</v>
      </c>
      <c r="G10" s="397" t="s">
        <v>12</v>
      </c>
      <c r="H10" s="397">
        <v>128</v>
      </c>
      <c r="I10" s="397" t="s">
        <v>13</v>
      </c>
      <c r="J10" s="397">
        <v>128</v>
      </c>
    </row>
    <row r="11" spans="1:10">
      <c r="A11" s="400"/>
      <c r="B11" s="397"/>
      <c r="C11" s="401"/>
      <c r="D11" s="402"/>
      <c r="E11" s="18" t="s">
        <v>16</v>
      </c>
      <c r="F11" s="397"/>
      <c r="G11" s="397"/>
      <c r="H11" s="397"/>
      <c r="I11" s="397"/>
      <c r="J11" s="397"/>
    </row>
    <row r="12" spans="1:10">
      <c r="A12" s="400"/>
      <c r="B12" s="397"/>
      <c r="C12" s="401"/>
      <c r="D12" s="402"/>
      <c r="E12" s="18" t="s">
        <v>17</v>
      </c>
      <c r="F12" s="397"/>
      <c r="G12" s="397"/>
      <c r="H12" s="397"/>
      <c r="I12" s="397"/>
      <c r="J12" s="397"/>
    </row>
    <row r="13" spans="1:10">
      <c r="A13" s="400"/>
      <c r="B13" s="397"/>
      <c r="C13" s="401"/>
      <c r="D13" s="402"/>
      <c r="E13" s="18" t="s">
        <v>18</v>
      </c>
      <c r="F13" s="397"/>
      <c r="G13" s="397"/>
      <c r="H13" s="397"/>
      <c r="I13" s="397"/>
      <c r="J13" s="397"/>
    </row>
    <row r="14" spans="1:10">
      <c r="A14" s="25"/>
      <c r="B14" s="25"/>
      <c r="C14" s="26"/>
      <c r="D14" s="27"/>
      <c r="E14" s="27"/>
      <c r="F14" s="27"/>
      <c r="G14" s="25"/>
      <c r="H14" s="25"/>
      <c r="I14" s="25"/>
      <c r="J14" s="25"/>
    </row>
    <row r="15" spans="1:10" ht="17.25">
      <c r="A15" s="28" t="s">
        <v>85</v>
      </c>
      <c r="B15" s="28"/>
      <c r="C15" s="29"/>
      <c r="D15" s="28" t="s">
        <v>86</v>
      </c>
      <c r="E15" s="30"/>
      <c r="F15" s="30"/>
      <c r="G15" s="30"/>
      <c r="H15" s="31"/>
      <c r="I15" s="31"/>
      <c r="J15" s="31"/>
    </row>
    <row r="16" spans="1:10" ht="17.25">
      <c r="A16" s="28" t="s">
        <v>87</v>
      </c>
      <c r="B16" s="28"/>
      <c r="C16" s="29"/>
      <c r="D16" s="28" t="s">
        <v>88</v>
      </c>
      <c r="E16" s="30"/>
      <c r="F16" s="30"/>
      <c r="G16" s="30"/>
      <c r="H16" s="31"/>
      <c r="I16" s="31"/>
      <c r="J16" s="31"/>
    </row>
    <row r="17" spans="1:10" ht="17.25">
      <c r="A17" s="28" t="s">
        <v>89</v>
      </c>
      <c r="B17" s="28"/>
      <c r="C17" s="28"/>
      <c r="D17" s="28" t="s">
        <v>90</v>
      </c>
      <c r="E17" s="30"/>
      <c r="F17" s="30"/>
      <c r="G17" s="30"/>
      <c r="H17" s="30"/>
      <c r="I17" s="30"/>
      <c r="J17" s="30"/>
    </row>
    <row r="18" spans="1:10" ht="17.25">
      <c r="A18" s="28" t="s">
        <v>91</v>
      </c>
      <c r="B18" s="30"/>
      <c r="C18" s="30"/>
      <c r="D18" s="30" t="s">
        <v>19</v>
      </c>
      <c r="E18" s="30"/>
      <c r="F18" s="30"/>
      <c r="G18" s="30"/>
      <c r="H18" s="30"/>
      <c r="I18" s="30"/>
      <c r="J18" s="30"/>
    </row>
  </sheetData>
  <mergeCells count="18">
    <mergeCell ref="H10:H13"/>
    <mergeCell ref="I10:I13"/>
    <mergeCell ref="J10:J13"/>
    <mergeCell ref="A10:A13"/>
    <mergeCell ref="B10:B13"/>
    <mergeCell ref="C10:C13"/>
    <mergeCell ref="D10:D13"/>
    <mergeCell ref="F10:F13"/>
    <mergeCell ref="G10:G13"/>
    <mergeCell ref="A2:J2"/>
    <mergeCell ref="B3:B4"/>
    <mergeCell ref="B5:B8"/>
    <mergeCell ref="E5:E8"/>
    <mergeCell ref="F5:F8"/>
    <mergeCell ref="G5:G8"/>
    <mergeCell ref="H5:H8"/>
    <mergeCell ref="I5:I8"/>
    <mergeCell ref="J5:J8"/>
  </mergeCells>
  <pageMargins left="0.7" right="0.7" top="0.75" bottom="0.75" header="0.3" footer="0.3"/>
  <pageSetup paperSize="9" orientation="portrait" horizontalDpi="30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8759-5163-44F8-BBC4-77EBDA1B6551}">
  <sheetPr codeName="Sheet12"/>
  <dimension ref="A1:W54"/>
  <sheetViews>
    <sheetView zoomScaleNormal="100" workbookViewId="0">
      <selection activeCell="A25" sqref="A25:N25"/>
    </sheetView>
  </sheetViews>
  <sheetFormatPr defaultColWidth="8.88671875" defaultRowHeight="15.75"/>
  <cols>
    <col min="1" max="1" width="30.21875" customWidth="1"/>
    <col min="2" max="2" width="32" customWidth="1"/>
    <col min="3" max="3" width="20.21875" customWidth="1"/>
    <col min="4" max="4" width="13.33203125" style="1" bestFit="1" customWidth="1"/>
    <col min="5" max="5" width="16.77734375" style="1" bestFit="1" customWidth="1"/>
    <col min="6" max="6" width="9.6640625" style="1" customWidth="1"/>
    <col min="7" max="7" width="16.77734375" style="1" bestFit="1" customWidth="1"/>
    <col min="8" max="8" width="11.33203125" style="1" bestFit="1" customWidth="1"/>
    <col min="9" max="9" width="10.77734375" style="1" customWidth="1"/>
    <col min="10" max="10" width="9" style="1" customWidth="1"/>
    <col min="11" max="11" width="12.77734375" style="1" bestFit="1" customWidth="1"/>
    <col min="12" max="13" width="10.44140625" customWidth="1"/>
    <col min="14" max="14" width="7.33203125" customWidth="1"/>
    <col min="15" max="15" width="8.88671875" customWidth="1"/>
    <col min="16" max="16" width="3.88671875" customWidth="1"/>
    <col min="17" max="17" width="14.109375" customWidth="1"/>
    <col min="18" max="18" width="35.33203125" bestFit="1" customWidth="1"/>
    <col min="20" max="20" width="5" customWidth="1"/>
    <col min="21" max="21" width="23.44140625" customWidth="1"/>
  </cols>
  <sheetData>
    <row r="1" spans="1:23" ht="27" thickBot="1">
      <c r="A1" s="138" t="s">
        <v>182</v>
      </c>
      <c r="E1" s="138"/>
      <c r="F1" s="138"/>
    </row>
    <row r="2" spans="1:23" ht="20.45" customHeight="1" thickBot="1">
      <c r="A2" s="407" t="s">
        <v>173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9"/>
    </row>
    <row r="3" spans="1:23" ht="46.5" customHeight="1">
      <c r="A3" s="410" t="s">
        <v>174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2"/>
      <c r="O3" s="139"/>
      <c r="P3" s="139"/>
    </row>
    <row r="4" spans="1:23" ht="36" customHeight="1">
      <c r="A4" s="140"/>
      <c r="B4" s="141" t="s">
        <v>112</v>
      </c>
      <c r="C4" s="3" t="s">
        <v>1</v>
      </c>
      <c r="D4" s="135" t="s">
        <v>3</v>
      </c>
      <c r="E4" s="135" t="s">
        <v>2</v>
      </c>
      <c r="F4" s="142" t="s">
        <v>175</v>
      </c>
      <c r="G4" s="143" t="s">
        <v>5</v>
      </c>
      <c r="H4" s="141" t="s">
        <v>113</v>
      </c>
      <c r="I4" s="141" t="s">
        <v>6</v>
      </c>
      <c r="J4" s="3" t="s">
        <v>7</v>
      </c>
      <c r="K4" s="144" t="s">
        <v>8</v>
      </c>
      <c r="L4" s="145" t="s">
        <v>9</v>
      </c>
      <c r="O4" s="146"/>
      <c r="P4" s="146"/>
      <c r="Q4" s="146"/>
      <c r="R4" s="146"/>
      <c r="S4" s="146"/>
    </row>
    <row r="5" spans="1:23">
      <c r="A5" s="36"/>
      <c r="B5" s="18"/>
      <c r="C5" s="37"/>
      <c r="D5" s="18"/>
      <c r="E5" s="18"/>
      <c r="F5" s="18"/>
      <c r="G5" s="39"/>
      <c r="H5" s="39"/>
      <c r="I5" s="39"/>
      <c r="J5" s="147"/>
      <c r="K5" s="147"/>
      <c r="L5" s="39"/>
      <c r="M5" s="148"/>
      <c r="P5" s="149"/>
      <c r="Q5" s="150"/>
      <c r="R5" s="150"/>
      <c r="S5" s="150"/>
      <c r="T5" s="150"/>
      <c r="U5" s="150"/>
    </row>
    <row r="6" spans="1:23">
      <c r="A6" s="18"/>
      <c r="B6" s="151">
        <v>5</v>
      </c>
      <c r="C6" s="353" t="s">
        <v>96</v>
      </c>
      <c r="D6" s="18" t="s">
        <v>11</v>
      </c>
      <c r="E6" s="18" t="s">
        <v>176</v>
      </c>
      <c r="F6" s="356" t="s">
        <v>177</v>
      </c>
      <c r="G6" s="401">
        <v>1</v>
      </c>
      <c r="H6" s="401" t="s">
        <v>178</v>
      </c>
      <c r="I6" s="401" t="s">
        <v>179</v>
      </c>
      <c r="J6" s="406">
        <v>32</v>
      </c>
      <c r="K6" s="406" t="s">
        <v>13</v>
      </c>
      <c r="L6" s="401">
        <f>G6*J6</f>
        <v>32</v>
      </c>
      <c r="O6" s="32"/>
      <c r="R6" s="150"/>
    </row>
    <row r="7" spans="1:23">
      <c r="A7" s="18"/>
      <c r="B7" s="152">
        <v>10</v>
      </c>
      <c r="C7" s="353"/>
      <c r="D7" s="18" t="s">
        <v>15</v>
      </c>
      <c r="E7" s="18" t="s">
        <v>14</v>
      </c>
      <c r="F7" s="356"/>
      <c r="G7" s="401"/>
      <c r="H7" s="401"/>
      <c r="I7" s="401"/>
      <c r="J7" s="406"/>
      <c r="K7" s="406"/>
      <c r="L7" s="401"/>
      <c r="O7" s="32"/>
      <c r="R7" s="150"/>
    </row>
    <row r="8" spans="1:23">
      <c r="A8" s="18"/>
      <c r="B8" s="152">
        <v>10</v>
      </c>
      <c r="C8" s="353"/>
      <c r="D8" s="18" t="s">
        <v>79</v>
      </c>
      <c r="E8" s="18" t="s">
        <v>78</v>
      </c>
      <c r="F8" s="356"/>
      <c r="G8" s="401"/>
      <c r="H8" s="401"/>
      <c r="I8" s="401"/>
      <c r="J8" s="406"/>
      <c r="K8" s="406"/>
      <c r="L8" s="401"/>
      <c r="O8" s="32"/>
      <c r="R8" s="150"/>
    </row>
    <row r="9" spans="1:23">
      <c r="A9" s="153" t="s">
        <v>118</v>
      </c>
      <c r="B9" s="154">
        <f>SUM(B6:B8)</f>
        <v>25</v>
      </c>
      <c r="C9" s="155"/>
      <c r="D9" s="156"/>
      <c r="E9" s="156"/>
      <c r="F9" s="156"/>
      <c r="G9" s="157"/>
      <c r="H9" s="157"/>
      <c r="I9" s="157"/>
      <c r="J9" s="157"/>
      <c r="K9" s="157"/>
      <c r="L9" s="18"/>
      <c r="M9" s="18"/>
      <c r="N9" s="18"/>
      <c r="S9" s="158"/>
      <c r="T9" s="150"/>
    </row>
    <row r="10" spans="1:23">
      <c r="A10" s="159"/>
      <c r="B10" s="160"/>
      <c r="C10" s="161"/>
      <c r="D10" s="162"/>
      <c r="E10" s="162"/>
      <c r="F10" s="162"/>
      <c r="G10" s="163"/>
      <c r="H10" s="163"/>
      <c r="I10" s="163"/>
      <c r="J10" s="163"/>
      <c r="K10" s="163"/>
      <c r="S10" s="158"/>
      <c r="T10" s="150"/>
    </row>
    <row r="11" spans="1:23">
      <c r="A11" s="165"/>
      <c r="C11" s="166"/>
      <c r="D11"/>
      <c r="E11"/>
      <c r="F11"/>
      <c r="K11" s="167"/>
      <c r="L11" s="168"/>
      <c r="M11" s="168"/>
      <c r="O11" s="148"/>
      <c r="R11" s="149"/>
      <c r="S11" s="150"/>
      <c r="T11" s="150"/>
      <c r="U11" s="150"/>
      <c r="V11" s="150"/>
      <c r="W11" s="150"/>
    </row>
    <row r="12" spans="1:23" ht="18">
      <c r="A12" s="170"/>
      <c r="B12" s="171"/>
      <c r="C12" s="172"/>
      <c r="D12" s="162"/>
      <c r="E12" s="162"/>
      <c r="F12" s="162"/>
      <c r="G12" s="163"/>
      <c r="H12" s="163"/>
      <c r="I12" s="163"/>
      <c r="J12" s="163"/>
      <c r="K12" s="163"/>
      <c r="Q12" s="146"/>
      <c r="R12" s="146"/>
      <c r="S12" s="146"/>
      <c r="T12" s="150"/>
      <c r="U12" s="146"/>
    </row>
    <row r="13" spans="1:23" ht="16.5" thickBot="1">
      <c r="A13" s="162"/>
      <c r="B13" s="162"/>
      <c r="C13" s="173"/>
      <c r="D13" s="32"/>
      <c r="E13" s="32"/>
      <c r="F13" s="48"/>
      <c r="G13" s="32"/>
      <c r="H13" s="32"/>
      <c r="I13" s="32"/>
      <c r="J13" s="32"/>
      <c r="K13" s="32"/>
      <c r="L13" s="139"/>
      <c r="M13" s="139"/>
      <c r="P13" s="174"/>
      <c r="Q13" s="32"/>
      <c r="R13" s="174"/>
      <c r="S13" s="32"/>
      <c r="T13" s="32"/>
      <c r="U13" s="32"/>
      <c r="V13" s="32"/>
    </row>
    <row r="14" spans="1:23" ht="46.5" customHeight="1">
      <c r="A14" s="410" t="s">
        <v>327</v>
      </c>
      <c r="B14" s="411"/>
      <c r="C14" s="411"/>
      <c r="D14" s="411"/>
      <c r="E14" s="411"/>
      <c r="F14" s="411"/>
      <c r="G14" s="411"/>
      <c r="H14" s="411"/>
      <c r="I14" s="411"/>
      <c r="J14" s="411"/>
      <c r="K14" s="411"/>
      <c r="L14" s="411"/>
      <c r="M14" s="411"/>
      <c r="N14" s="412"/>
      <c r="O14" s="139"/>
      <c r="P14" s="139"/>
    </row>
    <row r="15" spans="1:23" ht="36" customHeight="1">
      <c r="A15" s="140"/>
      <c r="B15" s="141" t="s">
        <v>112</v>
      </c>
      <c r="C15" s="3" t="s">
        <v>1</v>
      </c>
      <c r="D15" s="135" t="s">
        <v>3</v>
      </c>
      <c r="E15" s="135" t="s">
        <v>2</v>
      </c>
      <c r="F15" s="142" t="s">
        <v>175</v>
      </c>
      <c r="G15" s="143" t="s">
        <v>5</v>
      </c>
      <c r="H15" s="141" t="s">
        <v>113</v>
      </c>
      <c r="I15" s="141" t="s">
        <v>6</v>
      </c>
      <c r="J15" s="3" t="s">
        <v>7</v>
      </c>
      <c r="K15" s="144" t="s">
        <v>8</v>
      </c>
      <c r="L15" s="145" t="s">
        <v>9</v>
      </c>
      <c r="O15" s="146"/>
      <c r="P15" s="146"/>
      <c r="Q15" s="146"/>
      <c r="R15" s="146"/>
      <c r="S15" s="146"/>
    </row>
    <row r="16" spans="1:23">
      <c r="A16" s="36"/>
      <c r="B16" s="18"/>
      <c r="C16" s="37"/>
      <c r="D16" s="18"/>
      <c r="E16" s="18"/>
      <c r="F16" s="18"/>
      <c r="G16" s="39"/>
      <c r="H16" s="39"/>
      <c r="I16" s="39"/>
      <c r="J16" s="147"/>
      <c r="K16" s="147"/>
      <c r="L16" s="39"/>
      <c r="M16" s="148"/>
      <c r="P16" s="149"/>
      <c r="Q16" s="150"/>
      <c r="R16" s="150"/>
      <c r="S16" s="150"/>
      <c r="T16" s="150"/>
      <c r="U16" s="150"/>
    </row>
    <row r="17" spans="1:23">
      <c r="A17" s="18"/>
      <c r="B17" s="151">
        <v>5</v>
      </c>
      <c r="C17" s="353" t="s">
        <v>96</v>
      </c>
      <c r="D17" s="18" t="s">
        <v>11</v>
      </c>
      <c r="E17" s="18" t="s">
        <v>176</v>
      </c>
      <c r="F17" s="356" t="s">
        <v>177</v>
      </c>
      <c r="G17" s="401">
        <v>1</v>
      </c>
      <c r="H17" s="401" t="s">
        <v>178</v>
      </c>
      <c r="I17" s="401" t="s">
        <v>179</v>
      </c>
      <c r="J17" s="406">
        <v>32</v>
      </c>
      <c r="K17" s="406" t="s">
        <v>13</v>
      </c>
      <c r="L17" s="401">
        <f>G17*J17</f>
        <v>32</v>
      </c>
      <c r="O17" s="32"/>
      <c r="R17" s="150"/>
    </row>
    <row r="18" spans="1:23">
      <c r="A18" s="18"/>
      <c r="B18" s="152">
        <v>10</v>
      </c>
      <c r="C18" s="353"/>
      <c r="D18" s="18" t="s">
        <v>15</v>
      </c>
      <c r="E18" s="18" t="s">
        <v>14</v>
      </c>
      <c r="F18" s="356"/>
      <c r="G18" s="401"/>
      <c r="H18" s="401"/>
      <c r="I18" s="401"/>
      <c r="J18" s="406"/>
      <c r="K18" s="406"/>
      <c r="L18" s="401"/>
      <c r="O18" s="32"/>
      <c r="R18" s="150"/>
    </row>
    <row r="19" spans="1:23">
      <c r="A19" s="18"/>
      <c r="B19" s="152">
        <v>10</v>
      </c>
      <c r="C19" s="353"/>
      <c r="D19" s="18" t="s">
        <v>79</v>
      </c>
      <c r="E19" s="18" t="s">
        <v>78</v>
      </c>
      <c r="F19" s="356"/>
      <c r="G19" s="401"/>
      <c r="H19" s="401"/>
      <c r="I19" s="401"/>
      <c r="J19" s="406"/>
      <c r="K19" s="406"/>
      <c r="L19" s="401"/>
      <c r="O19" s="32"/>
      <c r="R19" s="150"/>
    </row>
    <row r="20" spans="1:23">
      <c r="A20" s="153" t="s">
        <v>118</v>
      </c>
      <c r="B20" s="154">
        <f>SUM(B17:B19)</f>
        <v>25</v>
      </c>
      <c r="C20" s="155"/>
      <c r="D20" s="156"/>
      <c r="E20" s="156"/>
      <c r="F20" s="156"/>
      <c r="G20" s="157"/>
      <c r="H20" s="157"/>
      <c r="I20" s="157"/>
      <c r="J20" s="157"/>
      <c r="K20" s="157"/>
      <c r="L20" s="18"/>
      <c r="M20" s="18"/>
      <c r="N20" s="18"/>
      <c r="S20" s="158"/>
      <c r="T20" s="150"/>
    </row>
    <row r="21" spans="1:23">
      <c r="A21" s="159"/>
      <c r="B21" s="160"/>
      <c r="C21" s="161"/>
      <c r="D21" s="162"/>
      <c r="E21" s="162"/>
      <c r="F21" s="162"/>
      <c r="G21" s="163"/>
      <c r="H21" s="163"/>
      <c r="I21" s="163"/>
      <c r="J21" s="163"/>
      <c r="K21" s="163"/>
      <c r="S21" s="158"/>
      <c r="T21" s="150"/>
    </row>
    <row r="22" spans="1:23">
      <c r="A22" s="165"/>
      <c r="C22" s="166"/>
      <c r="D22"/>
      <c r="E22"/>
      <c r="F22"/>
      <c r="K22" s="167"/>
      <c r="L22" s="168"/>
      <c r="M22" s="168"/>
      <c r="O22" s="148"/>
      <c r="R22" s="149"/>
      <c r="S22" s="150"/>
      <c r="T22" s="150"/>
      <c r="U22" s="150"/>
      <c r="V22" s="150"/>
      <c r="W22" s="150"/>
    </row>
    <row r="23" spans="1:23" ht="18">
      <c r="A23" s="170"/>
      <c r="B23" s="171"/>
      <c r="C23" s="172"/>
      <c r="D23" s="162"/>
      <c r="E23" s="162"/>
      <c r="F23" s="162"/>
      <c r="G23" s="163"/>
      <c r="H23" s="163"/>
      <c r="I23" s="163"/>
      <c r="J23" s="163"/>
      <c r="K23" s="163"/>
      <c r="Q23" s="146"/>
      <c r="R23" s="146"/>
      <c r="S23" s="146"/>
      <c r="T23" s="150"/>
      <c r="U23" s="146"/>
    </row>
    <row r="24" spans="1:23">
      <c r="A24" s="162"/>
      <c r="B24" s="162"/>
      <c r="C24" s="173"/>
      <c r="D24" s="32"/>
      <c r="E24" s="32"/>
      <c r="F24" s="48"/>
      <c r="G24" s="32"/>
      <c r="H24" s="32"/>
      <c r="I24" s="32"/>
      <c r="J24" s="32"/>
      <c r="K24" s="32"/>
      <c r="L24" s="139"/>
      <c r="M24" s="139"/>
      <c r="P24" s="174"/>
      <c r="Q24" s="32"/>
      <c r="R24" s="174"/>
      <c r="S24" s="32"/>
      <c r="T24" s="32"/>
      <c r="U24" s="32"/>
      <c r="V24" s="32"/>
    </row>
    <row r="25" spans="1:23" ht="46.5" customHeight="1">
      <c r="A25" s="403" t="s">
        <v>180</v>
      </c>
      <c r="B25" s="404"/>
      <c r="C25" s="404"/>
      <c r="D25" s="404"/>
      <c r="E25" s="404"/>
      <c r="F25" s="404"/>
      <c r="G25" s="404"/>
      <c r="H25" s="404"/>
      <c r="I25" s="404"/>
      <c r="J25" s="404"/>
      <c r="K25" s="404"/>
      <c r="L25" s="404"/>
      <c r="M25" s="404"/>
      <c r="N25" s="405"/>
      <c r="O25" s="139"/>
      <c r="P25" s="139"/>
    </row>
    <row r="26" spans="1:23" ht="36" customHeight="1">
      <c r="A26" s="175"/>
      <c r="B26" s="176" t="s">
        <v>112</v>
      </c>
      <c r="C26" s="176" t="s">
        <v>1</v>
      </c>
      <c r="D26" s="175" t="s">
        <v>3</v>
      </c>
      <c r="E26" s="175" t="s">
        <v>2</v>
      </c>
      <c r="F26" s="177" t="s">
        <v>175</v>
      </c>
      <c r="G26" s="175" t="s">
        <v>5</v>
      </c>
      <c r="H26" s="176" t="s">
        <v>113</v>
      </c>
      <c r="I26" s="176" t="s">
        <v>6</v>
      </c>
      <c r="J26" s="176" t="s">
        <v>7</v>
      </c>
      <c r="K26" s="176" t="s">
        <v>8</v>
      </c>
      <c r="L26" s="178" t="s">
        <v>9</v>
      </c>
      <c r="O26" s="146"/>
      <c r="P26" s="146"/>
      <c r="Q26" s="146"/>
      <c r="R26" s="146"/>
      <c r="S26" s="146"/>
    </row>
    <row r="27" spans="1:23">
      <c r="A27" s="36"/>
      <c r="B27" s="18"/>
      <c r="C27" s="37"/>
      <c r="D27" s="18"/>
      <c r="E27" s="18"/>
      <c r="F27" s="18"/>
      <c r="G27" s="39"/>
      <c r="H27" s="39"/>
      <c r="I27" s="39"/>
      <c r="J27" s="147"/>
      <c r="K27" s="147"/>
      <c r="L27" s="39"/>
      <c r="M27" s="148"/>
      <c r="P27" s="149"/>
      <c r="Q27" s="150"/>
      <c r="R27" s="150"/>
      <c r="S27" s="150"/>
      <c r="T27" s="150"/>
      <c r="U27" s="150"/>
    </row>
    <row r="28" spans="1:23">
      <c r="A28" s="18"/>
      <c r="B28" s="151">
        <v>5</v>
      </c>
      <c r="C28" s="353" t="s">
        <v>96</v>
      </c>
      <c r="D28" s="18" t="s">
        <v>11</v>
      </c>
      <c r="E28" s="18" t="s">
        <v>176</v>
      </c>
      <c r="F28" s="356" t="s">
        <v>177</v>
      </c>
      <c r="G28" s="401">
        <v>1</v>
      </c>
      <c r="H28" s="401" t="s">
        <v>178</v>
      </c>
      <c r="I28" s="401" t="s">
        <v>179</v>
      </c>
      <c r="J28" s="406">
        <v>32</v>
      </c>
      <c r="K28" s="406" t="s">
        <v>13</v>
      </c>
      <c r="L28" s="401">
        <f>G28*J28</f>
        <v>32</v>
      </c>
      <c r="O28" s="32"/>
      <c r="R28" s="150"/>
    </row>
    <row r="29" spans="1:23">
      <c r="A29" s="18"/>
      <c r="B29" s="152">
        <v>10</v>
      </c>
      <c r="C29" s="353"/>
      <c r="D29" s="18" t="s">
        <v>15</v>
      </c>
      <c r="E29" s="18" t="s">
        <v>14</v>
      </c>
      <c r="F29" s="356"/>
      <c r="G29" s="401"/>
      <c r="H29" s="401"/>
      <c r="I29" s="401"/>
      <c r="J29" s="406"/>
      <c r="K29" s="406"/>
      <c r="L29" s="401"/>
      <c r="O29" s="32"/>
      <c r="R29" s="150"/>
    </row>
    <row r="30" spans="1:23">
      <c r="A30" s="18"/>
      <c r="B30" s="152">
        <v>10</v>
      </c>
      <c r="C30" s="353"/>
      <c r="D30" s="18" t="s">
        <v>79</v>
      </c>
      <c r="E30" s="18" t="s">
        <v>78</v>
      </c>
      <c r="F30" s="356"/>
      <c r="G30" s="401"/>
      <c r="H30" s="401"/>
      <c r="I30" s="401"/>
      <c r="J30" s="406"/>
      <c r="K30" s="406"/>
      <c r="L30" s="401"/>
      <c r="O30" s="32"/>
      <c r="R30" s="150"/>
    </row>
    <row r="31" spans="1:23">
      <c r="A31" s="153" t="s">
        <v>118</v>
      </c>
      <c r="B31" s="154">
        <f>SUM(B28:B30)</f>
        <v>25</v>
      </c>
      <c r="C31" s="155"/>
      <c r="D31" s="156"/>
      <c r="E31" s="156"/>
      <c r="F31" s="156"/>
      <c r="G31" s="157"/>
      <c r="H31" s="157"/>
      <c r="I31" s="157"/>
      <c r="J31" s="18"/>
      <c r="K31" s="18"/>
      <c r="L31" s="18"/>
      <c r="Q31" s="158"/>
      <c r="R31" s="150"/>
    </row>
    <row r="32" spans="1:23">
      <c r="A32" s="165"/>
      <c r="C32" s="166"/>
      <c r="D32"/>
      <c r="E32"/>
      <c r="F32"/>
      <c r="K32" s="167"/>
      <c r="L32" s="168"/>
      <c r="M32" s="168"/>
      <c r="R32" s="158"/>
      <c r="S32" s="150"/>
    </row>
    <row r="35" spans="1:22" ht="21" thickBot="1">
      <c r="A35" s="413" t="s">
        <v>183</v>
      </c>
      <c r="B35" s="414"/>
      <c r="C35" s="414"/>
      <c r="D35" s="414"/>
      <c r="E35" s="414"/>
      <c r="F35" s="414"/>
      <c r="G35" s="414"/>
      <c r="H35" s="414"/>
      <c r="I35" s="414"/>
      <c r="J35" s="414"/>
      <c r="K35" s="414"/>
      <c r="L35" s="414"/>
      <c r="M35" s="414"/>
      <c r="N35" s="415"/>
      <c r="Q35" s="146"/>
      <c r="R35" s="146"/>
      <c r="S35" s="146"/>
      <c r="T35" s="150"/>
      <c r="U35" s="146"/>
    </row>
    <row r="36" spans="1:22">
      <c r="A36" s="416" t="s">
        <v>202</v>
      </c>
      <c r="B36" s="417"/>
      <c r="C36" s="417"/>
      <c r="D36" s="417"/>
      <c r="E36" s="417"/>
      <c r="F36" s="417"/>
      <c r="G36" s="163"/>
      <c r="H36" s="163"/>
      <c r="I36" s="163"/>
      <c r="J36" s="163"/>
      <c r="K36" s="163"/>
      <c r="P36" s="174"/>
      <c r="Q36" s="32"/>
      <c r="R36" s="174"/>
      <c r="S36" s="32"/>
      <c r="T36" s="32"/>
      <c r="U36" s="32"/>
      <c r="V36" s="32"/>
    </row>
    <row r="37" spans="1:22">
      <c r="A37" s="136" t="s">
        <v>184</v>
      </c>
      <c r="B37" s="188" t="s">
        <v>185</v>
      </c>
      <c r="C37" s="188" t="s">
        <v>186</v>
      </c>
      <c r="D37" s="188" t="s">
        <v>187</v>
      </c>
      <c r="E37" s="188" t="s">
        <v>188</v>
      </c>
      <c r="F37" s="188" t="s">
        <v>189</v>
      </c>
      <c r="G37"/>
      <c r="H37"/>
      <c r="I37"/>
      <c r="J37"/>
      <c r="K37"/>
    </row>
    <row r="38" spans="1:22">
      <c r="A38" s="418" t="s">
        <v>198</v>
      </c>
      <c r="B38" s="398" t="s">
        <v>192</v>
      </c>
      <c r="C38" s="188" t="s">
        <v>193</v>
      </c>
      <c r="D38" s="398" t="s">
        <v>190</v>
      </c>
      <c r="E38" s="418"/>
      <c r="F38" s="418"/>
      <c r="G38"/>
      <c r="H38"/>
      <c r="I38"/>
      <c r="J38"/>
      <c r="K38"/>
    </row>
    <row r="39" spans="1:22">
      <c r="A39" s="399"/>
      <c r="B39" s="398"/>
      <c r="C39" s="188" t="s">
        <v>88</v>
      </c>
      <c r="D39" s="398"/>
      <c r="E39" s="399"/>
      <c r="F39" s="399"/>
      <c r="G39"/>
      <c r="H39"/>
      <c r="I39"/>
      <c r="J39"/>
      <c r="K39"/>
    </row>
    <row r="40" spans="1:22">
      <c r="A40" s="399"/>
      <c r="B40" s="398"/>
      <c r="C40" s="188" t="s">
        <v>194</v>
      </c>
      <c r="D40" s="398"/>
      <c r="E40" s="399"/>
      <c r="F40" s="399"/>
      <c r="G40"/>
      <c r="H40"/>
      <c r="I40"/>
      <c r="J40"/>
      <c r="K40"/>
    </row>
    <row r="41" spans="1:22">
      <c r="A41" s="399"/>
      <c r="B41" s="398"/>
      <c r="C41" s="188" t="s">
        <v>195</v>
      </c>
      <c r="D41" s="398"/>
      <c r="E41" s="399"/>
      <c r="F41" s="399"/>
      <c r="G41"/>
      <c r="H41"/>
      <c r="I41"/>
      <c r="J41"/>
      <c r="K41"/>
    </row>
    <row r="42" spans="1:22">
      <c r="A42" s="399"/>
      <c r="B42" s="398"/>
      <c r="C42" s="188" t="s">
        <v>196</v>
      </c>
      <c r="D42" s="398"/>
      <c r="E42" s="399"/>
      <c r="F42" s="399"/>
      <c r="G42"/>
      <c r="H42"/>
      <c r="I42"/>
      <c r="J42"/>
      <c r="K42"/>
    </row>
    <row r="43" spans="1:22">
      <c r="A43" s="399"/>
      <c r="B43" s="398" t="s">
        <v>197</v>
      </c>
      <c r="C43" s="420" t="s">
        <v>86</v>
      </c>
      <c r="D43" s="398" t="s">
        <v>191</v>
      </c>
      <c r="E43" s="399"/>
      <c r="F43" s="399"/>
      <c r="G43"/>
      <c r="H43"/>
      <c r="I43"/>
      <c r="J43"/>
      <c r="K43"/>
    </row>
    <row r="44" spans="1:22">
      <c r="A44" s="419"/>
      <c r="B44" s="398"/>
      <c r="C44" s="421"/>
      <c r="D44" s="398"/>
      <c r="E44" s="419"/>
      <c r="F44" s="419"/>
      <c r="G44"/>
      <c r="H44"/>
      <c r="I44"/>
      <c r="J44"/>
      <c r="K44"/>
    </row>
    <row r="45" spans="1:22" ht="16.5" thickBot="1">
      <c r="A45" s="189"/>
      <c r="B45" s="190"/>
      <c r="C45" s="188"/>
      <c r="D45" s="189"/>
      <c r="E45" s="189"/>
      <c r="F45" s="189"/>
      <c r="G45"/>
      <c r="H45"/>
      <c r="I45"/>
      <c r="J45"/>
      <c r="K45"/>
    </row>
    <row r="46" spans="1:22">
      <c r="A46" s="416" t="s">
        <v>201</v>
      </c>
      <c r="B46" s="417"/>
      <c r="C46" s="417"/>
      <c r="D46" s="417"/>
      <c r="E46" s="417"/>
      <c r="F46" s="417"/>
      <c r="G46"/>
      <c r="H46"/>
      <c r="I46"/>
      <c r="J46"/>
      <c r="K46"/>
    </row>
    <row r="47" spans="1:22">
      <c r="A47" s="136" t="s">
        <v>184</v>
      </c>
      <c r="B47" s="188" t="s">
        <v>185</v>
      </c>
      <c r="C47" s="188" t="s">
        <v>186</v>
      </c>
      <c r="D47" s="188" t="s">
        <v>187</v>
      </c>
      <c r="E47" s="188" t="s">
        <v>188</v>
      </c>
      <c r="F47" s="188" t="s">
        <v>189</v>
      </c>
      <c r="G47"/>
      <c r="H47"/>
      <c r="I47"/>
      <c r="J47"/>
      <c r="K47"/>
    </row>
    <row r="48" spans="1:22">
      <c r="A48" s="418" t="s">
        <v>199</v>
      </c>
      <c r="B48" s="398" t="s">
        <v>192</v>
      </c>
      <c r="C48" s="188" t="s">
        <v>193</v>
      </c>
      <c r="D48" s="398" t="s">
        <v>190</v>
      </c>
      <c r="E48" s="418"/>
      <c r="F48" s="418"/>
      <c r="G48"/>
      <c r="H48"/>
      <c r="I48"/>
      <c r="J48"/>
      <c r="K48"/>
    </row>
    <row r="49" spans="1:11">
      <c r="A49" s="399"/>
      <c r="B49" s="398"/>
      <c r="C49" s="188" t="s">
        <v>88</v>
      </c>
      <c r="D49" s="398"/>
      <c r="E49" s="399"/>
      <c r="F49" s="399"/>
      <c r="G49"/>
      <c r="H49"/>
      <c r="I49"/>
      <c r="J49"/>
      <c r="K49"/>
    </row>
    <row r="50" spans="1:11">
      <c r="A50" s="399"/>
      <c r="B50" s="398"/>
      <c r="C50" s="188" t="s">
        <v>194</v>
      </c>
      <c r="D50" s="398"/>
      <c r="E50" s="399"/>
      <c r="F50" s="399"/>
      <c r="G50"/>
      <c r="H50"/>
      <c r="I50"/>
      <c r="J50"/>
      <c r="K50"/>
    </row>
    <row r="51" spans="1:11">
      <c r="A51" s="399"/>
      <c r="B51" s="398"/>
      <c r="C51" s="188"/>
      <c r="D51" s="398"/>
      <c r="E51" s="399"/>
      <c r="F51" s="399"/>
      <c r="G51"/>
      <c r="H51"/>
      <c r="I51"/>
      <c r="J51"/>
      <c r="K51"/>
    </row>
    <row r="52" spans="1:11">
      <c r="A52" s="399"/>
      <c r="B52" s="398"/>
      <c r="C52" s="188" t="s">
        <v>196</v>
      </c>
      <c r="D52" s="398"/>
      <c r="E52" s="399"/>
      <c r="F52" s="399"/>
      <c r="G52"/>
      <c r="H52"/>
      <c r="I52"/>
      <c r="J52"/>
      <c r="K52"/>
    </row>
    <row r="53" spans="1:11">
      <c r="A53" s="399"/>
      <c r="B53" s="398" t="s">
        <v>197</v>
      </c>
      <c r="C53" s="420" t="s">
        <v>86</v>
      </c>
      <c r="D53" s="398" t="s">
        <v>191</v>
      </c>
      <c r="E53" s="399"/>
      <c r="F53" s="399"/>
      <c r="G53"/>
      <c r="H53"/>
      <c r="I53"/>
      <c r="J53"/>
      <c r="K53"/>
    </row>
    <row r="54" spans="1:11">
      <c r="A54" s="419"/>
      <c r="B54" s="398"/>
      <c r="C54" s="421"/>
      <c r="D54" s="398"/>
      <c r="E54" s="419"/>
      <c r="F54" s="419"/>
      <c r="G54"/>
      <c r="H54"/>
      <c r="I54"/>
      <c r="J54"/>
      <c r="K54"/>
    </row>
  </sheetData>
  <mergeCells count="51">
    <mergeCell ref="A14:N14"/>
    <mergeCell ref="C17:C19"/>
    <mergeCell ref="F17:F19"/>
    <mergeCell ref="G17:G19"/>
    <mergeCell ref="H17:H19"/>
    <mergeCell ref="I17:I19"/>
    <mergeCell ref="J17:J19"/>
    <mergeCell ref="K17:K19"/>
    <mergeCell ref="L17:L19"/>
    <mergeCell ref="A46:F46"/>
    <mergeCell ref="A48:A54"/>
    <mergeCell ref="B48:B52"/>
    <mergeCell ref="D48:D52"/>
    <mergeCell ref="E48:E52"/>
    <mergeCell ref="F48:F52"/>
    <mergeCell ref="B53:B54"/>
    <mergeCell ref="C53:C54"/>
    <mergeCell ref="D53:D54"/>
    <mergeCell ref="E53:E54"/>
    <mergeCell ref="F53:F54"/>
    <mergeCell ref="A35:N35"/>
    <mergeCell ref="A36:F36"/>
    <mergeCell ref="A38:A44"/>
    <mergeCell ref="B38:B42"/>
    <mergeCell ref="D38:D42"/>
    <mergeCell ref="E38:E42"/>
    <mergeCell ref="F38:F42"/>
    <mergeCell ref="B43:B44"/>
    <mergeCell ref="C43:C44"/>
    <mergeCell ref="D43:D44"/>
    <mergeCell ref="E43:E44"/>
    <mergeCell ref="F43:F44"/>
    <mergeCell ref="A2:N2"/>
    <mergeCell ref="A3:N3"/>
    <mergeCell ref="C6:C8"/>
    <mergeCell ref="F6:F8"/>
    <mergeCell ref="G6:G8"/>
    <mergeCell ref="H6:H8"/>
    <mergeCell ref="I6:I8"/>
    <mergeCell ref="J6:J8"/>
    <mergeCell ref="K6:K8"/>
    <mergeCell ref="L6:L8"/>
    <mergeCell ref="A25:N25"/>
    <mergeCell ref="C28:C30"/>
    <mergeCell ref="F28:F30"/>
    <mergeCell ref="G28:G30"/>
    <mergeCell ref="H28:H30"/>
    <mergeCell ref="I28:I30"/>
    <mergeCell ref="J28:J30"/>
    <mergeCell ref="K28:K30"/>
    <mergeCell ref="L28:L30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AA2B-AA16-45F6-9BD9-D596E441BC49}">
  <sheetPr codeName="Sheet13"/>
  <dimension ref="A1:W25"/>
  <sheetViews>
    <sheetView zoomScaleNormal="100" workbookViewId="0">
      <selection activeCell="A15" sqref="A15:A21"/>
    </sheetView>
  </sheetViews>
  <sheetFormatPr defaultColWidth="8.88671875" defaultRowHeight="15.75"/>
  <cols>
    <col min="1" max="1" width="30.21875" customWidth="1"/>
    <col min="2" max="2" width="32" customWidth="1"/>
    <col min="3" max="3" width="20.21875" customWidth="1"/>
    <col min="4" max="4" width="13.33203125" style="1" bestFit="1" customWidth="1"/>
    <col min="5" max="5" width="16.77734375" style="1" bestFit="1" customWidth="1"/>
    <col min="6" max="6" width="9.6640625" style="1" customWidth="1"/>
    <col min="7" max="7" width="16.77734375" style="1" bestFit="1" customWidth="1"/>
    <col min="8" max="8" width="11.33203125" style="1" bestFit="1" customWidth="1"/>
    <col min="9" max="9" width="10.77734375" style="1" customWidth="1"/>
    <col min="10" max="10" width="9" style="1" customWidth="1"/>
    <col min="11" max="11" width="12.77734375" style="1" bestFit="1" customWidth="1"/>
    <col min="12" max="13" width="10.44140625" customWidth="1"/>
    <col min="14" max="14" width="7.33203125" customWidth="1"/>
    <col min="15" max="15" width="8.88671875" customWidth="1"/>
    <col min="16" max="16" width="3.88671875" customWidth="1"/>
    <col min="17" max="17" width="14.109375" customWidth="1"/>
    <col min="18" max="18" width="35.33203125" bestFit="1" customWidth="1"/>
    <col min="20" max="20" width="5" customWidth="1"/>
    <col min="21" max="21" width="23.44140625" customWidth="1"/>
  </cols>
  <sheetData>
    <row r="1" spans="1:23" ht="27" thickBot="1">
      <c r="A1" s="138" t="s">
        <v>182</v>
      </c>
      <c r="E1" s="138"/>
      <c r="F1" s="138"/>
    </row>
    <row r="2" spans="1:23" ht="20.45" customHeight="1" thickBot="1">
      <c r="A2" s="407" t="s">
        <v>173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9"/>
    </row>
    <row r="3" spans="1:23" ht="46.5" customHeight="1">
      <c r="A3" s="410" t="s">
        <v>174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2"/>
      <c r="O3" s="139"/>
      <c r="P3" s="139"/>
    </row>
    <row r="4" spans="1:23" ht="36" customHeight="1">
      <c r="A4" s="140"/>
      <c r="B4" s="141" t="s">
        <v>112</v>
      </c>
      <c r="C4" s="3" t="s">
        <v>1</v>
      </c>
      <c r="D4" s="135" t="s">
        <v>3</v>
      </c>
      <c r="E4" s="135" t="s">
        <v>2</v>
      </c>
      <c r="F4" s="142" t="s">
        <v>175</v>
      </c>
      <c r="G4" s="143" t="s">
        <v>5</v>
      </c>
      <c r="H4" s="141" t="s">
        <v>113</v>
      </c>
      <c r="I4" s="141" t="s">
        <v>6</v>
      </c>
      <c r="J4" s="3" t="s">
        <v>7</v>
      </c>
      <c r="K4" s="144" t="s">
        <v>8</v>
      </c>
      <c r="L4" s="145" t="s">
        <v>9</v>
      </c>
      <c r="O4" s="146"/>
      <c r="P4" s="146"/>
      <c r="Q4" s="146"/>
      <c r="R4" s="146"/>
      <c r="S4" s="146"/>
    </row>
    <row r="5" spans="1:23">
      <c r="A5" s="36"/>
      <c r="B5" s="18"/>
      <c r="C5" s="37"/>
      <c r="D5" s="18"/>
      <c r="E5" s="18"/>
      <c r="F5" s="18"/>
      <c r="G5" s="39"/>
      <c r="H5" s="39"/>
      <c r="I5" s="39"/>
      <c r="J5" s="147"/>
      <c r="K5" s="147"/>
      <c r="L5" s="39"/>
      <c r="M5" s="148"/>
      <c r="P5" s="149"/>
      <c r="Q5" s="150"/>
      <c r="R5" s="150"/>
      <c r="S5" s="150"/>
      <c r="T5" s="150"/>
      <c r="U5" s="150"/>
    </row>
    <row r="6" spans="1:23">
      <c r="A6" s="18"/>
      <c r="B6" s="151">
        <v>5</v>
      </c>
      <c r="C6" s="353" t="s">
        <v>96</v>
      </c>
      <c r="D6" s="18" t="s">
        <v>11</v>
      </c>
      <c r="E6" s="18" t="s">
        <v>176</v>
      </c>
      <c r="F6" s="356" t="s">
        <v>177</v>
      </c>
      <c r="G6" s="401">
        <v>1</v>
      </c>
      <c r="H6" s="401" t="s">
        <v>178</v>
      </c>
      <c r="I6" s="401" t="s">
        <v>179</v>
      </c>
      <c r="J6" s="406">
        <v>32</v>
      </c>
      <c r="K6" s="406" t="s">
        <v>13</v>
      </c>
      <c r="L6" s="401">
        <f>G6*J6</f>
        <v>32</v>
      </c>
      <c r="O6" s="32"/>
      <c r="R6" s="150"/>
    </row>
    <row r="7" spans="1:23">
      <c r="A7" s="18"/>
      <c r="B7" s="152">
        <v>10</v>
      </c>
      <c r="C7" s="353"/>
      <c r="D7" s="18" t="s">
        <v>15</v>
      </c>
      <c r="E7" s="18" t="s">
        <v>14</v>
      </c>
      <c r="F7" s="356"/>
      <c r="G7" s="401"/>
      <c r="H7" s="401"/>
      <c r="I7" s="401"/>
      <c r="J7" s="406"/>
      <c r="K7" s="406"/>
      <c r="L7" s="401"/>
      <c r="O7" s="32"/>
      <c r="R7" s="150"/>
    </row>
    <row r="8" spans="1:23">
      <c r="A8" s="18"/>
      <c r="B8" s="152">
        <v>10</v>
      </c>
      <c r="C8" s="353"/>
      <c r="D8" s="18" t="s">
        <v>79</v>
      </c>
      <c r="E8" s="18" t="s">
        <v>78</v>
      </c>
      <c r="F8" s="356"/>
      <c r="G8" s="401"/>
      <c r="H8" s="401"/>
      <c r="I8" s="401"/>
      <c r="J8" s="406"/>
      <c r="K8" s="406"/>
      <c r="L8" s="401"/>
      <c r="O8" s="32"/>
      <c r="R8" s="150"/>
    </row>
    <row r="9" spans="1:23">
      <c r="A9" s="153" t="s">
        <v>118</v>
      </c>
      <c r="B9" s="154">
        <f>SUM(B6:B8)</f>
        <v>25</v>
      </c>
      <c r="C9" s="155"/>
      <c r="D9" s="156"/>
      <c r="E9" s="156"/>
      <c r="F9" s="156"/>
      <c r="G9" s="157"/>
      <c r="H9" s="157"/>
      <c r="I9" s="157"/>
      <c r="J9" s="157"/>
      <c r="K9" s="157"/>
      <c r="L9" s="18"/>
      <c r="M9" s="18"/>
      <c r="N9" s="18"/>
      <c r="S9" s="158"/>
      <c r="T9" s="150"/>
    </row>
    <row r="10" spans="1:23">
      <c r="A10" s="159"/>
      <c r="B10" s="160"/>
      <c r="C10" s="161"/>
      <c r="D10" s="162"/>
      <c r="E10" s="162"/>
      <c r="F10" s="162"/>
      <c r="G10" s="163"/>
      <c r="H10" s="163"/>
      <c r="I10" s="163"/>
      <c r="J10" s="163"/>
      <c r="K10" s="163"/>
      <c r="N10" s="1"/>
      <c r="S10" s="158"/>
      <c r="T10" s="150"/>
    </row>
    <row r="11" spans="1:23">
      <c r="A11" s="165"/>
      <c r="C11" s="166"/>
      <c r="D11"/>
      <c r="E11"/>
      <c r="F11"/>
      <c r="K11" s="167"/>
      <c r="L11" s="168"/>
      <c r="M11" s="168"/>
      <c r="N11" s="1"/>
      <c r="O11" s="148"/>
      <c r="R11" s="149"/>
      <c r="S11" s="150"/>
      <c r="T11" s="150"/>
      <c r="U11" s="150"/>
      <c r="V11" s="150"/>
      <c r="W11" s="150"/>
    </row>
    <row r="12" spans="1:23" ht="21" thickBot="1">
      <c r="A12" s="413" t="s">
        <v>183</v>
      </c>
      <c r="B12" s="414"/>
      <c r="C12" s="414"/>
      <c r="D12" s="414"/>
      <c r="E12" s="414"/>
      <c r="F12" s="414"/>
      <c r="G12" s="414"/>
      <c r="H12" s="414"/>
      <c r="I12" s="414"/>
      <c r="J12" s="414"/>
      <c r="K12" s="414"/>
      <c r="L12" s="414"/>
      <c r="M12" s="414"/>
      <c r="N12" s="415"/>
      <c r="Q12" s="146"/>
      <c r="R12" s="146"/>
      <c r="S12" s="146"/>
      <c r="T12" s="150"/>
      <c r="U12" s="146"/>
    </row>
    <row r="13" spans="1:23">
      <c r="A13" s="416" t="s">
        <v>202</v>
      </c>
      <c r="B13" s="417"/>
      <c r="C13" s="417"/>
      <c r="D13" s="417"/>
      <c r="E13" s="417"/>
      <c r="F13" s="417"/>
      <c r="G13" s="163"/>
      <c r="H13" s="163"/>
      <c r="I13" s="163"/>
      <c r="J13" s="163"/>
      <c r="K13" s="163"/>
      <c r="P13" s="174"/>
      <c r="Q13" s="32"/>
      <c r="R13" s="174"/>
      <c r="S13" s="32"/>
      <c r="T13" s="32"/>
      <c r="U13" s="32"/>
      <c r="V13" s="32"/>
    </row>
    <row r="14" spans="1:23">
      <c r="A14" s="136" t="s">
        <v>184</v>
      </c>
      <c r="B14" s="188" t="s">
        <v>185</v>
      </c>
      <c r="C14" s="188" t="s">
        <v>186</v>
      </c>
      <c r="D14" s="188" t="s">
        <v>187</v>
      </c>
      <c r="E14" s="188" t="s">
        <v>188</v>
      </c>
      <c r="F14" s="188" t="s">
        <v>189</v>
      </c>
      <c r="G14"/>
      <c r="H14"/>
      <c r="I14"/>
      <c r="J14"/>
      <c r="K14"/>
    </row>
    <row r="15" spans="1:23">
      <c r="A15" s="418" t="s">
        <v>198</v>
      </c>
      <c r="B15" s="398" t="s">
        <v>192</v>
      </c>
      <c r="C15" s="188" t="s">
        <v>193</v>
      </c>
      <c r="D15" s="398" t="s">
        <v>190</v>
      </c>
      <c r="E15" s="418"/>
      <c r="F15" s="418"/>
      <c r="G15"/>
      <c r="H15"/>
      <c r="I15"/>
      <c r="J15"/>
      <c r="K15"/>
    </row>
    <row r="16" spans="1:23">
      <c r="A16" s="399"/>
      <c r="B16" s="398"/>
      <c r="C16" s="188" t="s">
        <v>88</v>
      </c>
      <c r="D16" s="398"/>
      <c r="E16" s="399"/>
      <c r="F16" s="399"/>
      <c r="G16"/>
      <c r="H16"/>
      <c r="I16"/>
      <c r="J16"/>
      <c r="K16"/>
    </row>
    <row r="17" spans="1:11">
      <c r="A17" s="399"/>
      <c r="B17" s="398"/>
      <c r="C17" s="188" t="s">
        <v>194</v>
      </c>
      <c r="D17" s="398"/>
      <c r="E17" s="399"/>
      <c r="F17" s="399"/>
      <c r="G17"/>
      <c r="H17"/>
      <c r="I17"/>
      <c r="J17"/>
      <c r="K17"/>
    </row>
    <row r="18" spans="1:11">
      <c r="A18" s="399"/>
      <c r="B18" s="398"/>
      <c r="C18" s="188" t="s">
        <v>195</v>
      </c>
      <c r="D18" s="398"/>
      <c r="E18" s="399"/>
      <c r="F18" s="399"/>
      <c r="G18"/>
      <c r="H18"/>
      <c r="I18"/>
      <c r="J18"/>
      <c r="K18"/>
    </row>
    <row r="19" spans="1:11">
      <c r="A19" s="399"/>
      <c r="B19" s="398"/>
      <c r="C19" s="188" t="s">
        <v>196</v>
      </c>
      <c r="D19" s="398"/>
      <c r="E19" s="399"/>
      <c r="F19" s="399"/>
      <c r="G19"/>
      <c r="H19"/>
      <c r="I19"/>
      <c r="J19"/>
      <c r="K19"/>
    </row>
    <row r="20" spans="1:11">
      <c r="A20" s="399"/>
      <c r="B20" s="398" t="s">
        <v>197</v>
      </c>
      <c r="C20" s="420" t="s">
        <v>86</v>
      </c>
      <c r="D20" s="398" t="s">
        <v>191</v>
      </c>
      <c r="E20" s="399"/>
      <c r="F20" s="399"/>
      <c r="G20"/>
      <c r="H20"/>
      <c r="I20"/>
      <c r="J20"/>
      <c r="K20"/>
    </row>
    <row r="21" spans="1:11">
      <c r="A21" s="419"/>
      <c r="B21" s="398"/>
      <c r="C21" s="421"/>
      <c r="D21" s="398"/>
      <c r="E21" s="419"/>
      <c r="F21" s="419"/>
      <c r="G21"/>
      <c r="H21"/>
      <c r="I21"/>
      <c r="J21"/>
      <c r="K21"/>
    </row>
    <row r="22" spans="1:11">
      <c r="A22" s="189"/>
      <c r="B22" s="190"/>
      <c r="D22" s="189"/>
      <c r="E22" s="189"/>
      <c r="F22" s="189"/>
      <c r="G22"/>
      <c r="H22"/>
      <c r="I22"/>
      <c r="J22"/>
      <c r="K22"/>
    </row>
    <row r="25" spans="1:11">
      <c r="D25"/>
    </row>
  </sheetData>
  <mergeCells count="22">
    <mergeCell ref="A12:N12"/>
    <mergeCell ref="A13:F13"/>
    <mergeCell ref="A15:A21"/>
    <mergeCell ref="B15:B19"/>
    <mergeCell ref="D15:D19"/>
    <mergeCell ref="E15:E19"/>
    <mergeCell ref="F15:F19"/>
    <mergeCell ref="B20:B21"/>
    <mergeCell ref="C20:C21"/>
    <mergeCell ref="D20:D21"/>
    <mergeCell ref="E20:E21"/>
    <mergeCell ref="F20:F21"/>
    <mergeCell ref="A2:N2"/>
    <mergeCell ref="A3:N3"/>
    <mergeCell ref="C6:C8"/>
    <mergeCell ref="F6:F8"/>
    <mergeCell ref="G6:G8"/>
    <mergeCell ref="H6:H8"/>
    <mergeCell ref="I6:I8"/>
    <mergeCell ref="J6:J8"/>
    <mergeCell ref="K6:K8"/>
    <mergeCell ref="L6:L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6A54D-ADC6-4060-8767-672C9B07B154}">
  <sheetPr codeName="Sheet14"/>
  <dimension ref="A1:U12"/>
  <sheetViews>
    <sheetView zoomScaleNormal="100" workbookViewId="0">
      <selection activeCell="I28" sqref="I28"/>
    </sheetView>
  </sheetViews>
  <sheetFormatPr defaultColWidth="8.88671875" defaultRowHeight="15.75"/>
  <cols>
    <col min="1" max="1" width="30.21875" customWidth="1"/>
    <col min="2" max="2" width="32" customWidth="1"/>
    <col min="3" max="3" width="20.21875" customWidth="1"/>
    <col min="4" max="4" width="13.33203125" style="1" bestFit="1" customWidth="1"/>
    <col min="5" max="5" width="16.77734375" style="1" bestFit="1" customWidth="1"/>
    <col min="6" max="6" width="9.6640625" style="1" customWidth="1"/>
    <col min="7" max="7" width="16.77734375" style="1" bestFit="1" customWidth="1"/>
    <col min="8" max="8" width="11.33203125" style="1" bestFit="1" customWidth="1"/>
    <col min="9" max="9" width="10.77734375" style="1" customWidth="1"/>
    <col min="10" max="10" width="9" style="1" customWidth="1"/>
    <col min="11" max="11" width="12.77734375" style="1" bestFit="1" customWidth="1"/>
    <col min="12" max="13" width="10.44140625" customWidth="1"/>
    <col min="14" max="14" width="7.33203125" customWidth="1"/>
    <col min="15" max="15" width="8.88671875" customWidth="1"/>
    <col min="16" max="16" width="3.88671875" customWidth="1"/>
    <col min="17" max="17" width="14.109375" customWidth="1"/>
    <col min="18" max="18" width="35.33203125" bestFit="1" customWidth="1"/>
    <col min="20" max="20" width="5" customWidth="1"/>
    <col min="21" max="21" width="23.44140625" customWidth="1"/>
  </cols>
  <sheetData>
    <row r="1" spans="1:21" ht="27" thickBot="1">
      <c r="A1" s="138" t="s">
        <v>182</v>
      </c>
      <c r="E1" s="138"/>
      <c r="F1" s="138"/>
    </row>
    <row r="2" spans="1:21" ht="20.45" customHeight="1" thickBot="1">
      <c r="A2" s="407" t="s">
        <v>173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9"/>
    </row>
    <row r="3" spans="1:21" ht="46.5" customHeight="1" thickBot="1">
      <c r="A3" s="422" t="s">
        <v>200</v>
      </c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9"/>
      <c r="O3" s="139"/>
      <c r="P3" s="139"/>
    </row>
    <row r="4" spans="1:21" ht="36" customHeight="1">
      <c r="A4" s="179"/>
      <c r="B4" s="180" t="s">
        <v>112</v>
      </c>
      <c r="C4" s="181" t="s">
        <v>1</v>
      </c>
      <c r="D4" s="182" t="s">
        <v>3</v>
      </c>
      <c r="E4" s="183" t="s">
        <v>2</v>
      </c>
      <c r="F4" s="184" t="s">
        <v>175</v>
      </c>
      <c r="G4" s="185" t="s">
        <v>5</v>
      </c>
      <c r="H4" s="180" t="s">
        <v>113</v>
      </c>
      <c r="I4" s="180" t="s">
        <v>6</v>
      </c>
      <c r="J4" s="181" t="s">
        <v>7</v>
      </c>
      <c r="K4" s="186" t="s">
        <v>8</v>
      </c>
      <c r="L4" s="187" t="s">
        <v>9</v>
      </c>
      <c r="O4" s="146"/>
      <c r="P4" s="146"/>
      <c r="Q4" s="146"/>
      <c r="R4" s="146"/>
      <c r="S4" s="146"/>
    </row>
    <row r="5" spans="1:21" ht="13.5" customHeight="1">
      <c r="A5" s="165"/>
      <c r="B5" s="166"/>
      <c r="C5" s="166"/>
      <c r="D5"/>
      <c r="E5"/>
      <c r="F5"/>
      <c r="J5" s="168"/>
      <c r="K5" s="168"/>
      <c r="L5" s="169"/>
      <c r="M5" s="148"/>
      <c r="P5" s="149"/>
      <c r="Q5" s="150"/>
      <c r="R5" s="150"/>
      <c r="S5" s="150"/>
      <c r="T5" s="150"/>
      <c r="U5" s="150"/>
    </row>
    <row r="6" spans="1:21" ht="13.5" customHeight="1">
      <c r="A6" s="165"/>
      <c r="C6" s="166"/>
      <c r="D6"/>
      <c r="E6"/>
      <c r="F6"/>
      <c r="J6" s="168"/>
      <c r="K6" s="168"/>
      <c r="L6" s="169"/>
      <c r="M6" s="148"/>
      <c r="P6" s="149"/>
      <c r="Q6" s="150"/>
      <c r="R6" s="150"/>
      <c r="S6" s="150"/>
      <c r="T6" s="150"/>
      <c r="U6" s="150"/>
    </row>
    <row r="7" spans="1:21">
      <c r="A7" s="165"/>
      <c r="C7" s="166"/>
      <c r="D7"/>
      <c r="E7"/>
      <c r="F7"/>
      <c r="J7" s="168"/>
      <c r="K7" s="168"/>
      <c r="L7" s="169"/>
      <c r="M7" s="148"/>
      <c r="P7" s="149"/>
      <c r="Q7" s="150"/>
      <c r="R7" s="150"/>
      <c r="S7" s="150"/>
      <c r="T7" s="150"/>
      <c r="U7" s="150"/>
    </row>
    <row r="8" spans="1:21">
      <c r="A8" s="18"/>
      <c r="B8" s="152">
        <v>5</v>
      </c>
      <c r="C8" s="353" t="s">
        <v>96</v>
      </c>
      <c r="D8" s="18" t="s">
        <v>11</v>
      </c>
      <c r="E8" s="18" t="s">
        <v>176</v>
      </c>
      <c r="F8" s="356" t="s">
        <v>177</v>
      </c>
      <c r="G8" s="401">
        <v>1</v>
      </c>
      <c r="H8" s="401" t="s">
        <v>178</v>
      </c>
      <c r="I8" s="401" t="s">
        <v>181</v>
      </c>
      <c r="J8" s="406">
        <v>64</v>
      </c>
      <c r="K8" s="406" t="s">
        <v>13</v>
      </c>
      <c r="L8" s="423">
        <f>G8*J8</f>
        <v>64</v>
      </c>
      <c r="O8" s="32"/>
      <c r="R8" s="150"/>
    </row>
    <row r="9" spans="1:21">
      <c r="A9" s="18"/>
      <c r="B9" s="152">
        <v>10</v>
      </c>
      <c r="C9" s="353"/>
      <c r="D9" s="18" t="s">
        <v>15</v>
      </c>
      <c r="E9" s="18" t="s">
        <v>14</v>
      </c>
      <c r="F9" s="356"/>
      <c r="G9" s="401"/>
      <c r="H9" s="401"/>
      <c r="I9" s="401"/>
      <c r="J9" s="406"/>
      <c r="K9" s="406"/>
      <c r="L9" s="424"/>
      <c r="O9" s="32"/>
      <c r="R9" s="150"/>
    </row>
    <row r="10" spans="1:21">
      <c r="A10" s="18"/>
      <c r="B10" s="152">
        <v>40</v>
      </c>
      <c r="C10" s="353"/>
      <c r="D10" s="18" t="s">
        <v>79</v>
      </c>
      <c r="E10" s="18" t="s">
        <v>78</v>
      </c>
      <c r="F10" s="356"/>
      <c r="G10" s="401"/>
      <c r="H10" s="401"/>
      <c r="I10" s="401"/>
      <c r="J10" s="406"/>
      <c r="K10" s="406"/>
      <c r="L10" s="425"/>
      <c r="O10" s="32"/>
      <c r="R10" s="150"/>
    </row>
    <row r="11" spans="1:21">
      <c r="A11" s="153" t="s">
        <v>118</v>
      </c>
      <c r="B11" s="154">
        <f>SUM(B8:B10)</f>
        <v>55</v>
      </c>
      <c r="C11" s="155"/>
      <c r="D11" s="156"/>
      <c r="E11" s="156"/>
      <c r="F11" s="156"/>
      <c r="G11" s="157"/>
      <c r="H11" s="157"/>
      <c r="I11" s="157"/>
      <c r="J11" s="18"/>
      <c r="K11" s="18"/>
      <c r="L11" s="164"/>
      <c r="Q11" s="158"/>
      <c r="R11" s="150"/>
    </row>
    <row r="12" spans="1:21">
      <c r="A12" s="153"/>
      <c r="B12" s="154"/>
      <c r="C12" s="155"/>
      <c r="D12" s="156"/>
      <c r="E12" s="156"/>
      <c r="F12" s="156"/>
      <c r="G12" s="157"/>
      <c r="H12" s="157"/>
      <c r="I12" s="157"/>
      <c r="J12" s="18"/>
      <c r="K12" s="18"/>
      <c r="L12" s="18"/>
      <c r="Q12" s="158"/>
      <c r="R12" s="150"/>
    </row>
  </sheetData>
  <mergeCells count="10">
    <mergeCell ref="A2:N2"/>
    <mergeCell ref="A3:N3"/>
    <mergeCell ref="C8:C10"/>
    <mergeCell ref="F8:F10"/>
    <mergeCell ref="G8:G10"/>
    <mergeCell ref="H8:H10"/>
    <mergeCell ref="I8:I10"/>
    <mergeCell ref="J8:J10"/>
    <mergeCell ref="K8:K10"/>
    <mergeCell ref="L8:L10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E5EE-7F36-4F34-9F91-D32A8ACCAAB0}">
  <sheetPr codeName="Sheet15"/>
  <dimension ref="A1:U24"/>
  <sheetViews>
    <sheetView zoomScale="85" zoomScaleNormal="85" workbookViewId="0">
      <selection activeCell="I32" sqref="I32"/>
    </sheetView>
  </sheetViews>
  <sheetFormatPr defaultColWidth="8.88671875" defaultRowHeight="15.75"/>
  <cols>
    <col min="1" max="1" width="30.21875" customWidth="1"/>
    <col min="2" max="2" width="32" customWidth="1"/>
    <col min="3" max="3" width="20.21875" customWidth="1"/>
    <col min="4" max="4" width="13.33203125" style="1" bestFit="1" customWidth="1"/>
    <col min="5" max="5" width="16.77734375" style="1" bestFit="1" customWidth="1"/>
    <col min="6" max="6" width="9.6640625" style="1" customWidth="1"/>
    <col min="7" max="7" width="16.77734375" style="1" bestFit="1" customWidth="1"/>
    <col min="8" max="8" width="11.33203125" style="1" bestFit="1" customWidth="1"/>
    <col min="9" max="9" width="10.77734375" style="1" customWidth="1"/>
    <col min="10" max="10" width="9" style="1" customWidth="1"/>
    <col min="11" max="11" width="12.77734375" style="1" bestFit="1" customWidth="1"/>
    <col min="12" max="13" width="10.44140625" customWidth="1"/>
    <col min="14" max="14" width="7.33203125" customWidth="1"/>
    <col min="15" max="15" width="8.88671875" customWidth="1"/>
    <col min="16" max="16" width="3.88671875" customWidth="1"/>
    <col min="17" max="17" width="14.109375" customWidth="1"/>
    <col min="18" max="18" width="35.33203125" bestFit="1" customWidth="1"/>
    <col min="20" max="20" width="5" customWidth="1"/>
    <col min="21" max="21" width="23.44140625" customWidth="1"/>
  </cols>
  <sheetData>
    <row r="1" spans="1:21" ht="27" thickBot="1">
      <c r="A1" s="138" t="s">
        <v>182</v>
      </c>
      <c r="E1" s="138"/>
      <c r="F1" s="138"/>
    </row>
    <row r="2" spans="1:21" ht="20.45" customHeight="1" thickBot="1">
      <c r="A2" s="407" t="s">
        <v>173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9"/>
    </row>
    <row r="3" spans="1:21" ht="46.5" customHeight="1" thickBot="1">
      <c r="A3" s="422" t="s">
        <v>200</v>
      </c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9"/>
      <c r="O3" s="139"/>
      <c r="P3" s="139"/>
    </row>
    <row r="4" spans="1:21" ht="36" customHeight="1">
      <c r="A4" s="179"/>
      <c r="B4" s="180" t="s">
        <v>112</v>
      </c>
      <c r="C4" s="181" t="s">
        <v>1</v>
      </c>
      <c r="D4" s="182" t="s">
        <v>3</v>
      </c>
      <c r="E4" s="183" t="s">
        <v>2</v>
      </c>
      <c r="F4" s="184" t="s">
        <v>175</v>
      </c>
      <c r="G4" s="185" t="s">
        <v>5</v>
      </c>
      <c r="H4" s="180" t="s">
        <v>113</v>
      </c>
      <c r="I4" s="180" t="s">
        <v>6</v>
      </c>
      <c r="J4" s="181" t="s">
        <v>7</v>
      </c>
      <c r="K4" s="186" t="s">
        <v>8</v>
      </c>
      <c r="L4" s="187" t="s">
        <v>9</v>
      </c>
      <c r="O4" s="146"/>
      <c r="P4" s="146"/>
      <c r="Q4" s="146"/>
      <c r="R4" s="146"/>
      <c r="S4" s="146"/>
    </row>
    <row r="5" spans="1:21" ht="13.5" customHeight="1">
      <c r="A5" s="165"/>
      <c r="B5" s="166"/>
      <c r="C5" s="166"/>
      <c r="D5"/>
      <c r="E5"/>
      <c r="F5"/>
      <c r="J5" s="168"/>
      <c r="K5" s="168"/>
      <c r="L5" s="169"/>
      <c r="M5" s="148"/>
      <c r="P5" s="149"/>
      <c r="Q5" s="150"/>
      <c r="R5" s="150"/>
      <c r="S5" s="150"/>
      <c r="T5" s="150"/>
      <c r="U5" s="150"/>
    </row>
    <row r="6" spans="1:21" ht="13.5" customHeight="1">
      <c r="A6" s="165"/>
      <c r="C6" s="166"/>
      <c r="D6"/>
      <c r="E6"/>
      <c r="F6"/>
      <c r="J6" s="168"/>
      <c r="K6" s="168"/>
      <c r="L6" s="169"/>
      <c r="M6" s="148"/>
      <c r="P6" s="149"/>
      <c r="Q6" s="150"/>
      <c r="R6" s="150"/>
      <c r="S6" s="150"/>
      <c r="T6" s="150"/>
      <c r="U6" s="150"/>
    </row>
    <row r="7" spans="1:21">
      <c r="A7" s="165"/>
      <c r="C7" s="166"/>
      <c r="D7"/>
      <c r="E7"/>
      <c r="F7"/>
      <c r="J7" s="168"/>
      <c r="K7" s="168"/>
      <c r="L7" s="169"/>
      <c r="M7" s="148"/>
      <c r="P7" s="149"/>
      <c r="Q7" s="150"/>
      <c r="R7" s="150"/>
      <c r="S7" s="150"/>
      <c r="T7" s="150"/>
      <c r="U7" s="150"/>
    </row>
    <row r="8" spans="1:21">
      <c r="A8" s="18"/>
      <c r="B8" s="152">
        <v>5</v>
      </c>
      <c r="C8" s="353" t="s">
        <v>96</v>
      </c>
      <c r="D8" s="18" t="s">
        <v>11</v>
      </c>
      <c r="E8" s="18" t="s">
        <v>176</v>
      </c>
      <c r="F8" s="356" t="s">
        <v>177</v>
      </c>
      <c r="G8" s="401">
        <v>1</v>
      </c>
      <c r="H8" s="401" t="s">
        <v>178</v>
      </c>
      <c r="I8" s="401" t="s">
        <v>181</v>
      </c>
      <c r="J8" s="406">
        <v>64</v>
      </c>
      <c r="K8" s="406" t="s">
        <v>13</v>
      </c>
      <c r="L8" s="423">
        <f>G8*J8</f>
        <v>64</v>
      </c>
      <c r="O8" s="32"/>
      <c r="R8" s="150"/>
    </row>
    <row r="9" spans="1:21">
      <c r="A9" s="18"/>
      <c r="B9" s="152">
        <v>10</v>
      </c>
      <c r="C9" s="353"/>
      <c r="D9" s="18" t="s">
        <v>15</v>
      </c>
      <c r="E9" s="18" t="s">
        <v>14</v>
      </c>
      <c r="F9" s="356"/>
      <c r="G9" s="401"/>
      <c r="H9" s="401"/>
      <c r="I9" s="401"/>
      <c r="J9" s="406"/>
      <c r="K9" s="406"/>
      <c r="L9" s="424"/>
      <c r="O9" s="32"/>
      <c r="R9" s="150"/>
    </row>
    <row r="10" spans="1:21">
      <c r="A10" s="18"/>
      <c r="B10" s="152">
        <v>40</v>
      </c>
      <c r="C10" s="353"/>
      <c r="D10" s="18" t="s">
        <v>79</v>
      </c>
      <c r="E10" s="18" t="s">
        <v>78</v>
      </c>
      <c r="F10" s="356"/>
      <c r="G10" s="401"/>
      <c r="H10" s="401"/>
      <c r="I10" s="401"/>
      <c r="J10" s="406"/>
      <c r="K10" s="406"/>
      <c r="L10" s="425"/>
      <c r="O10" s="32"/>
      <c r="R10" s="150"/>
    </row>
    <row r="11" spans="1:21">
      <c r="A11" s="153" t="s">
        <v>118</v>
      </c>
      <c r="B11" s="154">
        <f>SUM(B8:B10)</f>
        <v>55</v>
      </c>
      <c r="C11" s="155"/>
      <c r="D11" s="156"/>
      <c r="E11" s="156"/>
      <c r="F11" s="156"/>
      <c r="G11" s="157"/>
      <c r="H11" s="157"/>
      <c r="I11" s="157"/>
      <c r="J11" s="18"/>
      <c r="K11" s="18"/>
      <c r="L11" s="164"/>
      <c r="Q11" s="158"/>
      <c r="R11" s="150"/>
    </row>
    <row r="12" spans="1:21">
      <c r="A12" s="153"/>
      <c r="B12" s="154"/>
      <c r="C12" s="155"/>
      <c r="D12" s="156"/>
      <c r="E12" s="156"/>
      <c r="F12" s="156"/>
      <c r="G12" s="157"/>
      <c r="H12" s="157"/>
      <c r="I12" s="157"/>
      <c r="J12" s="18"/>
      <c r="K12" s="18"/>
      <c r="L12" s="18"/>
      <c r="Q12" s="158"/>
      <c r="R12" s="150"/>
    </row>
    <row r="14" spans="1:21" ht="16.5" thickBot="1"/>
    <row r="15" spans="1:21" ht="49.15" customHeight="1" thickBot="1">
      <c r="A15" s="422" t="s">
        <v>269</v>
      </c>
      <c r="B15" s="408"/>
      <c r="C15" s="408"/>
      <c r="D15" s="408"/>
      <c r="E15" s="408"/>
      <c r="F15" s="408"/>
      <c r="G15" s="408"/>
      <c r="H15" s="408"/>
      <c r="I15" s="408"/>
      <c r="J15" s="408"/>
      <c r="K15" s="408"/>
      <c r="L15" s="408"/>
      <c r="M15" s="408"/>
      <c r="N15" s="409"/>
    </row>
    <row r="16" spans="1:21" ht="38.25">
      <c r="A16" s="179"/>
      <c r="B16" s="180" t="s">
        <v>112</v>
      </c>
      <c r="C16" s="181" t="s">
        <v>1</v>
      </c>
      <c r="D16" s="182" t="s">
        <v>3</v>
      </c>
      <c r="E16" s="183" t="s">
        <v>2</v>
      </c>
      <c r="F16" s="184" t="s">
        <v>175</v>
      </c>
      <c r="G16" s="185" t="s">
        <v>5</v>
      </c>
      <c r="H16" s="180" t="s">
        <v>113</v>
      </c>
      <c r="I16" s="180" t="s">
        <v>6</v>
      </c>
      <c r="J16" s="181" t="s">
        <v>7</v>
      </c>
      <c r="K16" s="186" t="s">
        <v>8</v>
      </c>
      <c r="L16" s="187" t="s">
        <v>9</v>
      </c>
    </row>
    <row r="17" spans="1:13">
      <c r="A17" s="165"/>
      <c r="B17" s="166"/>
      <c r="C17" s="166"/>
      <c r="D17"/>
      <c r="E17"/>
      <c r="F17"/>
      <c r="J17" s="168"/>
      <c r="K17" s="168"/>
      <c r="L17" s="169"/>
      <c r="M17" s="148"/>
    </row>
    <row r="18" spans="1:13">
      <c r="A18" s="165"/>
      <c r="C18" s="166"/>
      <c r="D18"/>
      <c r="E18"/>
      <c r="F18"/>
      <c r="J18" s="168"/>
      <c r="K18" s="168"/>
      <c r="L18" s="169"/>
      <c r="M18" s="148"/>
    </row>
    <row r="19" spans="1:13">
      <c r="A19" s="165"/>
      <c r="C19" s="166"/>
      <c r="D19"/>
      <c r="E19"/>
      <c r="F19"/>
      <c r="J19" s="168"/>
      <c r="K19" s="168"/>
      <c r="L19" s="169"/>
      <c r="M19" s="148"/>
    </row>
    <row r="20" spans="1:13">
      <c r="A20" s="18"/>
      <c r="B20" s="152">
        <v>5</v>
      </c>
      <c r="C20" s="353" t="s">
        <v>96</v>
      </c>
      <c r="D20" s="18" t="s">
        <v>11</v>
      </c>
      <c r="E20" s="18" t="s">
        <v>176</v>
      </c>
      <c r="F20" s="356" t="s">
        <v>177</v>
      </c>
      <c r="G20" s="401">
        <v>1</v>
      </c>
      <c r="H20" s="401" t="s">
        <v>178</v>
      </c>
      <c r="I20" s="401" t="s">
        <v>181</v>
      </c>
      <c r="J20" s="406">
        <v>64</v>
      </c>
      <c r="K20" s="406" t="s">
        <v>13</v>
      </c>
      <c r="L20" s="423">
        <f>G20*J20</f>
        <v>64</v>
      </c>
    </row>
    <row r="21" spans="1:13">
      <c r="A21" s="18"/>
      <c r="B21" s="152">
        <v>10</v>
      </c>
      <c r="C21" s="353"/>
      <c r="D21" s="18" t="s">
        <v>15</v>
      </c>
      <c r="E21" s="18" t="s">
        <v>14</v>
      </c>
      <c r="F21" s="356"/>
      <c r="G21" s="401"/>
      <c r="H21" s="401"/>
      <c r="I21" s="401"/>
      <c r="J21" s="406"/>
      <c r="K21" s="406"/>
      <c r="L21" s="424"/>
    </row>
    <row r="22" spans="1:13">
      <c r="A22" s="18"/>
      <c r="B22" s="152">
        <v>40</v>
      </c>
      <c r="C22" s="353"/>
      <c r="D22" s="18" t="s">
        <v>79</v>
      </c>
      <c r="E22" s="18" t="s">
        <v>78</v>
      </c>
      <c r="F22" s="356"/>
      <c r="G22" s="401"/>
      <c r="H22" s="401"/>
      <c r="I22" s="401"/>
      <c r="J22" s="406"/>
      <c r="K22" s="406"/>
      <c r="L22" s="425"/>
    </row>
    <row r="23" spans="1:13">
      <c r="A23" s="153" t="s">
        <v>118</v>
      </c>
      <c r="B23" s="154">
        <f>SUM(B20:B22)</f>
        <v>55</v>
      </c>
      <c r="C23" s="155"/>
      <c r="D23" s="156"/>
      <c r="E23" s="156"/>
      <c r="F23" s="156"/>
      <c r="G23" s="157"/>
      <c r="H23" s="157"/>
      <c r="I23" s="157"/>
      <c r="J23" s="18"/>
      <c r="K23" s="18"/>
      <c r="L23" s="164"/>
    </row>
    <row r="24" spans="1:13">
      <c r="A24" s="153"/>
      <c r="B24" s="154"/>
      <c r="C24" s="155"/>
      <c r="D24" s="156"/>
      <c r="E24" s="156"/>
      <c r="F24" s="156"/>
      <c r="G24" s="157"/>
      <c r="H24" s="157"/>
      <c r="I24" s="157"/>
      <c r="J24" s="18"/>
      <c r="K24" s="18"/>
      <c r="L24" s="18"/>
    </row>
  </sheetData>
  <mergeCells count="19">
    <mergeCell ref="A15:N15"/>
    <mergeCell ref="C20:C22"/>
    <mergeCell ref="F20:F22"/>
    <mergeCell ref="G20:G22"/>
    <mergeCell ref="H20:H22"/>
    <mergeCell ref="I20:I22"/>
    <mergeCell ref="J20:J22"/>
    <mergeCell ref="K20:K22"/>
    <mergeCell ref="L20:L22"/>
    <mergeCell ref="A2:N2"/>
    <mergeCell ref="A3:N3"/>
    <mergeCell ref="C8:C10"/>
    <mergeCell ref="F8:F10"/>
    <mergeCell ref="G8:G10"/>
    <mergeCell ref="H8:H10"/>
    <mergeCell ref="I8:I10"/>
    <mergeCell ref="J8:J10"/>
    <mergeCell ref="K8:K10"/>
    <mergeCell ref="L8:L1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66CD-2C27-4CD8-AC33-5E8A9125641D}">
  <sheetPr codeName="Sheet2"/>
  <dimension ref="A1:L17"/>
  <sheetViews>
    <sheetView showGridLines="0" zoomScale="115" zoomScaleNormal="115" workbookViewId="0">
      <selection activeCell="F21" sqref="F21"/>
    </sheetView>
  </sheetViews>
  <sheetFormatPr defaultRowHeight="15.75"/>
  <cols>
    <col min="3" max="3" width="11" bestFit="1" customWidth="1"/>
    <col min="4" max="4" width="15.44140625" bestFit="1" customWidth="1"/>
    <col min="5" max="5" width="24.88671875" bestFit="1" customWidth="1"/>
    <col min="6" max="6" width="9.44140625" bestFit="1" customWidth="1"/>
    <col min="7" max="7" width="10" bestFit="1" customWidth="1"/>
    <col min="8" max="9" width="7.109375"/>
    <col min="10" max="10" width="9" customWidth="1"/>
    <col min="11" max="11" width="12.109375" bestFit="1" customWidth="1"/>
  </cols>
  <sheetData>
    <row r="1" spans="1:12" ht="26.25">
      <c r="A1" s="426" t="s">
        <v>93</v>
      </c>
      <c r="B1" s="426"/>
      <c r="C1" s="426"/>
      <c r="D1" s="426"/>
      <c r="E1" s="1"/>
      <c r="F1" s="1"/>
      <c r="G1" s="1"/>
      <c r="H1" s="1"/>
      <c r="I1" s="32"/>
      <c r="J1" s="32"/>
      <c r="K1" s="32"/>
      <c r="L1" s="32"/>
    </row>
    <row r="2" spans="1:12" ht="17.25">
      <c r="A2" s="33" t="s">
        <v>94</v>
      </c>
      <c r="B2" s="32"/>
      <c r="C2" s="32"/>
      <c r="D2" s="1"/>
      <c r="E2" s="1"/>
      <c r="F2" s="1"/>
      <c r="G2" s="32"/>
      <c r="H2" s="32"/>
      <c r="I2" s="34"/>
      <c r="J2" s="34"/>
      <c r="K2" s="34"/>
      <c r="L2" s="32"/>
    </row>
    <row r="3" spans="1:12" ht="17.25">
      <c r="A3" s="33" t="s">
        <v>95</v>
      </c>
      <c r="B3" s="32"/>
      <c r="C3" s="32"/>
      <c r="D3" s="1"/>
      <c r="E3" s="1"/>
      <c r="F3" s="1"/>
      <c r="G3" s="1"/>
      <c r="H3" s="1"/>
      <c r="I3" s="35"/>
      <c r="J3" s="35"/>
      <c r="K3" s="35"/>
      <c r="L3" s="32"/>
    </row>
    <row r="4" spans="1:12" ht="20.25">
      <c r="A4" s="427" t="s">
        <v>20</v>
      </c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9"/>
    </row>
    <row r="5" spans="1:12">
      <c r="A5" s="430"/>
      <c r="B5" s="3" t="s">
        <v>21</v>
      </c>
      <c r="C5" s="390" t="s">
        <v>1</v>
      </c>
      <c r="D5" s="430" t="s">
        <v>2</v>
      </c>
      <c r="E5" s="430" t="s">
        <v>3</v>
      </c>
      <c r="F5" s="430" t="s">
        <v>5</v>
      </c>
      <c r="G5" s="3" t="s">
        <v>22</v>
      </c>
      <c r="H5" s="390" t="s">
        <v>6</v>
      </c>
      <c r="I5" s="390" t="s">
        <v>7</v>
      </c>
      <c r="J5" s="390" t="s">
        <v>23</v>
      </c>
      <c r="K5" s="390" t="s">
        <v>24</v>
      </c>
      <c r="L5" s="432" t="s">
        <v>9</v>
      </c>
    </row>
    <row r="6" spans="1:12">
      <c r="A6" s="431"/>
      <c r="B6" s="12" t="s">
        <v>25</v>
      </c>
      <c r="C6" s="391"/>
      <c r="D6" s="431"/>
      <c r="E6" s="431"/>
      <c r="F6" s="431"/>
      <c r="G6" s="12" t="s">
        <v>26</v>
      </c>
      <c r="H6" s="391"/>
      <c r="I6" s="391"/>
      <c r="J6" s="391"/>
      <c r="K6" s="391"/>
      <c r="L6" s="433"/>
    </row>
    <row r="7" spans="1:12">
      <c r="A7" s="36"/>
      <c r="B7" s="37"/>
      <c r="C7" s="37"/>
      <c r="D7" s="38"/>
      <c r="E7" s="38"/>
      <c r="F7" s="39"/>
      <c r="G7" s="39"/>
      <c r="H7" s="39"/>
      <c r="I7" s="37"/>
      <c r="J7" s="37"/>
      <c r="K7" s="37"/>
      <c r="L7" s="39"/>
    </row>
    <row r="8" spans="1:12">
      <c r="A8" s="36"/>
      <c r="B8" s="40">
        <v>1</v>
      </c>
      <c r="C8" s="440" t="s">
        <v>96</v>
      </c>
      <c r="D8" s="38" t="s">
        <v>10</v>
      </c>
      <c r="E8" s="38" t="s">
        <v>27</v>
      </c>
      <c r="F8" s="434">
        <v>1</v>
      </c>
      <c r="G8" s="434" t="s">
        <v>103</v>
      </c>
      <c r="H8" s="434" t="s">
        <v>104</v>
      </c>
      <c r="I8" s="434">
        <v>64</v>
      </c>
      <c r="J8" s="434" t="s">
        <v>13</v>
      </c>
      <c r="K8" s="434" t="s">
        <v>105</v>
      </c>
      <c r="L8" s="437">
        <v>64</v>
      </c>
    </row>
    <row r="9" spans="1:12">
      <c r="A9" s="36"/>
      <c r="B9" s="40">
        <v>50</v>
      </c>
      <c r="C9" s="441"/>
      <c r="D9" s="38" t="s">
        <v>78</v>
      </c>
      <c r="E9" s="38" t="s">
        <v>79</v>
      </c>
      <c r="F9" s="435"/>
      <c r="G9" s="435"/>
      <c r="H9" s="435"/>
      <c r="I9" s="435"/>
      <c r="J9" s="435"/>
      <c r="K9" s="435"/>
      <c r="L9" s="438"/>
    </row>
    <row r="10" spans="1:12">
      <c r="A10" s="41"/>
      <c r="B10" s="40">
        <v>10</v>
      </c>
      <c r="C10" s="442"/>
      <c r="D10" s="38" t="s">
        <v>14</v>
      </c>
      <c r="E10" s="38" t="s">
        <v>15</v>
      </c>
      <c r="F10" s="436"/>
      <c r="G10" s="435"/>
      <c r="H10" s="436"/>
      <c r="I10" s="436"/>
      <c r="J10" s="436"/>
      <c r="K10" s="436"/>
      <c r="L10" s="439"/>
    </row>
    <row r="11" spans="1:12">
      <c r="A11" s="41"/>
      <c r="B11" s="40">
        <v>230</v>
      </c>
      <c r="C11" s="42" t="s">
        <v>97</v>
      </c>
      <c r="D11" s="38" t="s">
        <v>98</v>
      </c>
      <c r="E11" s="38" t="s">
        <v>28</v>
      </c>
      <c r="F11" s="43">
        <v>1</v>
      </c>
      <c r="G11" s="443"/>
      <c r="H11" s="43" t="s">
        <v>106</v>
      </c>
      <c r="I11" s="43">
        <v>256</v>
      </c>
      <c r="J11" s="43" t="s">
        <v>13</v>
      </c>
      <c r="K11" s="44" t="s">
        <v>107</v>
      </c>
      <c r="L11" s="43">
        <v>256</v>
      </c>
    </row>
    <row r="12" spans="1:12">
      <c r="A12" s="41"/>
      <c r="B12" s="40">
        <v>127</v>
      </c>
      <c r="C12" s="45" t="s">
        <v>99</v>
      </c>
      <c r="D12" s="42" t="s">
        <v>100</v>
      </c>
      <c r="E12" s="46" t="s">
        <v>29</v>
      </c>
      <c r="F12" s="43">
        <v>1</v>
      </c>
      <c r="G12" s="443"/>
      <c r="H12" s="43" t="s">
        <v>12</v>
      </c>
      <c r="I12" s="43">
        <v>128</v>
      </c>
      <c r="J12" s="43" t="s">
        <v>108</v>
      </c>
      <c r="K12" s="43" t="s">
        <v>105</v>
      </c>
      <c r="L12" s="43">
        <v>128</v>
      </c>
    </row>
    <row r="13" spans="1:12">
      <c r="A13" s="41"/>
      <c r="B13" s="40">
        <v>256</v>
      </c>
      <c r="C13" s="45" t="s">
        <v>101</v>
      </c>
      <c r="D13" s="42" t="s">
        <v>102</v>
      </c>
      <c r="E13" s="46" t="s">
        <v>30</v>
      </c>
      <c r="F13" s="43">
        <v>1</v>
      </c>
      <c r="G13" s="380"/>
      <c r="H13" s="43" t="s">
        <v>106</v>
      </c>
      <c r="I13" s="43">
        <v>256</v>
      </c>
      <c r="J13" s="43" t="s">
        <v>13</v>
      </c>
      <c r="K13" s="44" t="s">
        <v>107</v>
      </c>
      <c r="L13" s="43">
        <v>256</v>
      </c>
    </row>
    <row r="14" spans="1:12">
      <c r="A14" s="47"/>
      <c r="B14" s="47"/>
      <c r="C14" s="47"/>
      <c r="D14" s="47"/>
      <c r="E14" s="47"/>
      <c r="F14" s="1" t="s">
        <v>31</v>
      </c>
      <c r="G14" s="1"/>
      <c r="H14" s="1"/>
      <c r="I14" s="32"/>
      <c r="J14" s="32"/>
      <c r="K14" s="32"/>
      <c r="L14" s="32"/>
    </row>
    <row r="15" spans="1:12">
      <c r="A15" s="32"/>
      <c r="B15" s="32"/>
      <c r="C15" s="32"/>
      <c r="D15" s="1"/>
      <c r="E15" s="48" t="s">
        <v>32</v>
      </c>
      <c r="F15" s="32">
        <f>SUM(F8:F14)</f>
        <v>4</v>
      </c>
      <c r="G15" s="1"/>
      <c r="H15" s="1"/>
      <c r="I15" s="32"/>
      <c r="J15" s="32"/>
      <c r="K15" s="32" t="s">
        <v>33</v>
      </c>
      <c r="L15" s="32">
        <f>SUM(L8:L14)</f>
        <v>704</v>
      </c>
    </row>
    <row r="16" spans="1:12">
      <c r="A16" s="47"/>
      <c r="B16" s="47"/>
      <c r="C16" s="47"/>
      <c r="D16" s="47"/>
      <c r="E16" s="47"/>
      <c r="F16" s="1"/>
      <c r="G16" s="1"/>
      <c r="H16" s="1"/>
      <c r="I16" s="32"/>
      <c r="J16" s="32"/>
      <c r="K16" s="32"/>
      <c r="L16" s="32"/>
    </row>
    <row r="17" spans="1:12">
      <c r="A17" s="47"/>
      <c r="B17" s="49"/>
      <c r="C17" s="49"/>
      <c r="D17" s="50" t="s">
        <v>34</v>
      </c>
      <c r="E17" s="51" t="s">
        <v>326</v>
      </c>
      <c r="F17" s="51" t="s">
        <v>88</v>
      </c>
      <c r="G17" s="49"/>
      <c r="H17" s="49"/>
      <c r="I17" s="49"/>
      <c r="J17" s="49"/>
      <c r="K17" s="49"/>
      <c r="L17" s="49"/>
    </row>
  </sheetData>
  <mergeCells count="20">
    <mergeCell ref="J8:J10"/>
    <mergeCell ref="K8:K10"/>
    <mergeCell ref="L8:L10"/>
    <mergeCell ref="C8:C10"/>
    <mergeCell ref="F8:F10"/>
    <mergeCell ref="G8:G13"/>
    <mergeCell ref="H8:H10"/>
    <mergeCell ref="I8:I10"/>
    <mergeCell ref="A1:D1"/>
    <mergeCell ref="A4:L4"/>
    <mergeCell ref="A5:A6"/>
    <mergeCell ref="C5:C6"/>
    <mergeCell ref="D5:D6"/>
    <mergeCell ref="E5:E6"/>
    <mergeCell ref="F5:F6"/>
    <mergeCell ref="H5:H6"/>
    <mergeCell ref="I5:I6"/>
    <mergeCell ref="J5:J6"/>
    <mergeCell ref="K5:K6"/>
    <mergeCell ref="L5:L6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BF888-8BD0-45E9-83F5-4D668D64CC01}">
  <sheetPr codeName="Sheet16"/>
  <dimension ref="A1:W32"/>
  <sheetViews>
    <sheetView showGridLines="0" zoomScale="85" zoomScaleNormal="85" workbookViewId="0">
      <selection activeCell="D35" sqref="D35"/>
    </sheetView>
  </sheetViews>
  <sheetFormatPr defaultRowHeight="15.75"/>
  <cols>
    <col min="1" max="1" width="31.77734375" customWidth="1"/>
    <col min="2" max="2" width="33.6640625" customWidth="1"/>
    <col min="3" max="3" width="21.21875" customWidth="1"/>
    <col min="4" max="4" width="14" bestFit="1" customWidth="1"/>
    <col min="5" max="5" width="17.6640625" bestFit="1" customWidth="1"/>
    <col min="6" max="6" width="10.21875" customWidth="1"/>
    <col min="7" max="7" width="17.6640625" bestFit="1" customWidth="1"/>
    <col min="8" max="8" width="11.88671875" bestFit="1" customWidth="1"/>
    <col min="9" max="9" width="11.33203125" customWidth="1"/>
    <col min="10" max="10" width="9.44140625" customWidth="1"/>
    <col min="11" max="11" width="13.44140625" bestFit="1" customWidth="1"/>
    <col min="12" max="12" width="11" customWidth="1"/>
  </cols>
  <sheetData>
    <row r="1" spans="1:23">
      <c r="B1" s="63" t="s">
        <v>291</v>
      </c>
      <c r="E1" s="63" t="s">
        <v>292</v>
      </c>
    </row>
    <row r="2" spans="1:23" ht="26.25">
      <c r="B2" s="65"/>
      <c r="E2" s="64" t="s">
        <v>109</v>
      </c>
      <c r="H2" s="62"/>
      <c r="I2" s="62"/>
      <c r="J2" s="62"/>
      <c r="K2" s="62"/>
      <c r="L2" s="66"/>
      <c r="M2" s="66"/>
      <c r="N2" s="66"/>
    </row>
    <row r="3" spans="1:23">
      <c r="A3" s="67"/>
      <c r="B3" s="68"/>
      <c r="D3" s="69"/>
      <c r="E3" s="70"/>
      <c r="F3" s="71"/>
      <c r="G3" s="72"/>
      <c r="H3" s="72"/>
      <c r="I3" s="72"/>
      <c r="J3" s="72"/>
      <c r="K3" s="72"/>
      <c r="L3" s="70"/>
      <c r="M3" s="70"/>
      <c r="N3" s="70"/>
      <c r="O3" s="73"/>
      <c r="Q3" s="74"/>
      <c r="R3" s="76"/>
      <c r="S3" s="74"/>
      <c r="T3" s="76"/>
      <c r="U3" s="76"/>
      <c r="V3" s="76"/>
      <c r="W3" s="76"/>
    </row>
    <row r="4" spans="1:23">
      <c r="A4" s="444" t="s">
        <v>275</v>
      </c>
      <c r="B4" s="444"/>
      <c r="C4" s="444"/>
      <c r="D4" s="444"/>
      <c r="E4" s="444"/>
      <c r="F4" s="444"/>
      <c r="G4" s="444"/>
      <c r="H4" s="444"/>
      <c r="I4" s="444"/>
      <c r="J4" s="444"/>
      <c r="K4" s="444"/>
      <c r="L4" s="444"/>
    </row>
    <row r="5" spans="1:23" ht="30">
      <c r="A5" s="313" t="s">
        <v>276</v>
      </c>
      <c r="B5" s="313" t="s">
        <v>277</v>
      </c>
      <c r="C5" s="313" t="s">
        <v>278</v>
      </c>
      <c r="D5" s="313" t="s">
        <v>1</v>
      </c>
      <c r="E5" s="313" t="s">
        <v>7</v>
      </c>
      <c r="F5" s="313" t="s">
        <v>279</v>
      </c>
      <c r="G5" s="313" t="s">
        <v>211</v>
      </c>
      <c r="H5" s="313" t="s">
        <v>280</v>
      </c>
      <c r="I5" s="313" t="s">
        <v>281</v>
      </c>
      <c r="J5" s="313" t="s">
        <v>213</v>
      </c>
      <c r="K5" s="313" t="s">
        <v>282</v>
      </c>
      <c r="L5" s="313" t="s">
        <v>283</v>
      </c>
    </row>
    <row r="6" spans="1:23">
      <c r="A6" s="188" t="s">
        <v>11</v>
      </c>
      <c r="B6" s="188">
        <v>1</v>
      </c>
      <c r="C6" s="136" t="s">
        <v>10</v>
      </c>
      <c r="D6" s="445" t="s">
        <v>293</v>
      </c>
      <c r="E6" s="445">
        <v>512</v>
      </c>
      <c r="F6" s="445">
        <v>1</v>
      </c>
      <c r="G6" s="445">
        <v>3000</v>
      </c>
      <c r="H6" s="445">
        <v>125</v>
      </c>
      <c r="I6" s="445">
        <v>512</v>
      </c>
      <c r="J6" s="446">
        <v>3000</v>
      </c>
      <c r="K6" s="446">
        <v>125</v>
      </c>
      <c r="L6" s="445"/>
    </row>
    <row r="7" spans="1:23">
      <c r="A7" s="188" t="s">
        <v>15</v>
      </c>
      <c r="B7" s="188">
        <v>10</v>
      </c>
      <c r="C7" s="136" t="s">
        <v>14</v>
      </c>
      <c r="D7" s="445"/>
      <c r="E7" s="445"/>
      <c r="F7" s="445"/>
      <c r="G7" s="445"/>
      <c r="H7" s="445"/>
      <c r="I7" s="445"/>
      <c r="J7" s="446"/>
      <c r="K7" s="446"/>
      <c r="L7" s="445"/>
    </row>
    <row r="8" spans="1:23">
      <c r="A8" s="188" t="s">
        <v>79</v>
      </c>
      <c r="B8" s="188">
        <v>40</v>
      </c>
      <c r="C8" s="136" t="s">
        <v>78</v>
      </c>
      <c r="D8" s="445"/>
      <c r="E8" s="445"/>
      <c r="F8" s="445"/>
      <c r="G8" s="445"/>
      <c r="H8" s="445"/>
      <c r="I8" s="445"/>
      <c r="J8" s="446"/>
      <c r="K8" s="446"/>
      <c r="L8" s="445"/>
    </row>
    <row r="9" spans="1:23">
      <c r="A9" s="188" t="s">
        <v>284</v>
      </c>
      <c r="B9" s="188">
        <v>461</v>
      </c>
      <c r="C9" s="136" t="s">
        <v>98</v>
      </c>
      <c r="D9" s="445"/>
      <c r="E9" s="445"/>
      <c r="F9" s="445"/>
      <c r="G9" s="445"/>
      <c r="H9" s="445"/>
      <c r="I9" s="445"/>
      <c r="J9" s="446"/>
      <c r="K9" s="446"/>
      <c r="L9" s="445"/>
    </row>
    <row r="10" spans="1:23">
      <c r="A10" s="188" t="s">
        <v>285</v>
      </c>
      <c r="B10" s="188">
        <v>512</v>
      </c>
      <c r="C10" s="136" t="s">
        <v>100</v>
      </c>
      <c r="D10" s="188" t="s">
        <v>100</v>
      </c>
      <c r="E10" s="188">
        <v>256</v>
      </c>
      <c r="F10" s="188">
        <v>2</v>
      </c>
      <c r="G10" s="188">
        <v>3000</v>
      </c>
      <c r="H10" s="188">
        <v>200</v>
      </c>
      <c r="I10" s="188">
        <v>512</v>
      </c>
      <c r="J10" s="314">
        <v>6000</v>
      </c>
      <c r="K10" s="314">
        <v>400</v>
      </c>
      <c r="L10" s="188" t="s">
        <v>286</v>
      </c>
    </row>
    <row r="11" spans="1:23">
      <c r="A11" s="188" t="s">
        <v>287</v>
      </c>
      <c r="B11" s="188">
        <v>9318</v>
      </c>
      <c r="C11" s="136" t="s">
        <v>102</v>
      </c>
      <c r="D11" s="188" t="s">
        <v>102</v>
      </c>
      <c r="E11" s="188">
        <v>1165</v>
      </c>
      <c r="F11" s="188">
        <v>8</v>
      </c>
      <c r="G11" s="188">
        <v>3000</v>
      </c>
      <c r="H11" s="188">
        <v>250</v>
      </c>
      <c r="I11" s="188">
        <v>9318</v>
      </c>
      <c r="J11" s="314">
        <v>12000</v>
      </c>
      <c r="K11" s="314">
        <v>2000</v>
      </c>
      <c r="L11" s="188" t="s">
        <v>288</v>
      </c>
    </row>
    <row r="14" spans="1:23">
      <c r="A14" s="444" t="s">
        <v>289</v>
      </c>
      <c r="B14" s="444"/>
      <c r="C14" s="444"/>
      <c r="D14" s="444"/>
      <c r="E14" s="444"/>
      <c r="F14" s="444"/>
      <c r="G14" s="444"/>
      <c r="H14" s="444"/>
      <c r="I14" s="444"/>
      <c r="J14" s="444"/>
      <c r="K14" s="444"/>
      <c r="L14" s="444"/>
    </row>
    <row r="15" spans="1:23" ht="30">
      <c r="A15" s="313" t="s">
        <v>276</v>
      </c>
      <c r="B15" s="313" t="s">
        <v>277</v>
      </c>
      <c r="C15" s="313" t="s">
        <v>278</v>
      </c>
      <c r="D15" s="313" t="s">
        <v>1</v>
      </c>
      <c r="E15" s="313" t="s">
        <v>7</v>
      </c>
      <c r="F15" s="313" t="s">
        <v>279</v>
      </c>
      <c r="G15" s="313" t="s">
        <v>211</v>
      </c>
      <c r="H15" s="313" t="s">
        <v>280</v>
      </c>
      <c r="I15" s="313" t="s">
        <v>281</v>
      </c>
      <c r="J15" s="313" t="s">
        <v>213</v>
      </c>
      <c r="K15" s="313" t="s">
        <v>282</v>
      </c>
      <c r="L15" s="313" t="s">
        <v>283</v>
      </c>
    </row>
    <row r="16" spans="1:23">
      <c r="A16" s="188" t="s">
        <v>11</v>
      </c>
      <c r="B16" s="188">
        <v>1</v>
      </c>
      <c r="C16" s="136" t="s">
        <v>10</v>
      </c>
      <c r="D16" s="445" t="s">
        <v>293</v>
      </c>
      <c r="E16" s="445">
        <v>512</v>
      </c>
      <c r="F16" s="445">
        <v>1</v>
      </c>
      <c r="G16" s="445">
        <v>3000</v>
      </c>
      <c r="H16" s="445">
        <v>125</v>
      </c>
      <c r="I16" s="445">
        <v>512</v>
      </c>
      <c r="J16" s="446">
        <v>3000</v>
      </c>
      <c r="K16" s="446">
        <v>125</v>
      </c>
      <c r="L16" s="445"/>
    </row>
    <row r="17" spans="1:12">
      <c r="A17" s="188" t="s">
        <v>15</v>
      </c>
      <c r="B17" s="188">
        <v>10</v>
      </c>
      <c r="C17" s="136" t="s">
        <v>14</v>
      </c>
      <c r="D17" s="445"/>
      <c r="E17" s="445"/>
      <c r="F17" s="445"/>
      <c r="G17" s="445"/>
      <c r="H17" s="445"/>
      <c r="I17" s="445"/>
      <c r="J17" s="446"/>
      <c r="K17" s="446"/>
      <c r="L17" s="445"/>
    </row>
    <row r="18" spans="1:12">
      <c r="A18" s="188" t="s">
        <v>79</v>
      </c>
      <c r="B18" s="188">
        <v>40</v>
      </c>
      <c r="C18" s="136" t="s">
        <v>78</v>
      </c>
      <c r="D18" s="445"/>
      <c r="E18" s="445"/>
      <c r="F18" s="445"/>
      <c r="G18" s="445"/>
      <c r="H18" s="445"/>
      <c r="I18" s="445"/>
      <c r="J18" s="446"/>
      <c r="K18" s="446"/>
      <c r="L18" s="445"/>
    </row>
    <row r="19" spans="1:12">
      <c r="A19" s="188" t="s">
        <v>284</v>
      </c>
      <c r="B19" s="188">
        <v>461</v>
      </c>
      <c r="C19" s="136" t="s">
        <v>98</v>
      </c>
      <c r="D19" s="445"/>
      <c r="E19" s="445"/>
      <c r="F19" s="445"/>
      <c r="G19" s="445"/>
      <c r="H19" s="445"/>
      <c r="I19" s="445"/>
      <c r="J19" s="446"/>
      <c r="K19" s="446"/>
      <c r="L19" s="445"/>
    </row>
    <row r="20" spans="1:12">
      <c r="A20" s="188" t="s">
        <v>285</v>
      </c>
      <c r="B20" s="188">
        <v>512</v>
      </c>
      <c r="C20" s="136" t="s">
        <v>100</v>
      </c>
      <c r="D20" s="188" t="s">
        <v>100</v>
      </c>
      <c r="E20" s="188">
        <v>256</v>
      </c>
      <c r="F20" s="188">
        <v>2</v>
      </c>
      <c r="G20" s="188">
        <v>3000</v>
      </c>
      <c r="H20" s="188">
        <v>200</v>
      </c>
      <c r="I20" s="188">
        <v>512</v>
      </c>
      <c r="J20" s="314">
        <v>6000</v>
      </c>
      <c r="K20" s="314">
        <v>400</v>
      </c>
      <c r="L20" s="188" t="s">
        <v>286</v>
      </c>
    </row>
    <row r="21" spans="1:12">
      <c r="A21" s="188" t="s">
        <v>287</v>
      </c>
      <c r="B21" s="188">
        <v>9318</v>
      </c>
      <c r="C21" s="136" t="s">
        <v>102</v>
      </c>
      <c r="D21" s="188" t="s">
        <v>102</v>
      </c>
      <c r="E21" s="188">
        <v>1165</v>
      </c>
      <c r="F21" s="188">
        <v>8</v>
      </c>
      <c r="G21" s="188">
        <v>3000</v>
      </c>
      <c r="H21" s="188">
        <v>250</v>
      </c>
      <c r="I21" s="188">
        <v>9318</v>
      </c>
      <c r="J21" s="314">
        <v>12000</v>
      </c>
      <c r="K21" s="314">
        <v>2000</v>
      </c>
      <c r="L21" s="188" t="s">
        <v>288</v>
      </c>
    </row>
    <row r="22" spans="1:12">
      <c r="D22" s="1"/>
      <c r="E22" s="1"/>
      <c r="F22" s="1"/>
      <c r="G22" s="1"/>
      <c r="H22" s="1"/>
      <c r="I22" s="1"/>
      <c r="J22" s="1"/>
      <c r="K22" s="1"/>
    </row>
    <row r="23" spans="1:12">
      <c r="D23" s="1"/>
      <c r="E23" s="1"/>
      <c r="F23" s="1"/>
      <c r="G23" s="1"/>
      <c r="H23" s="1"/>
      <c r="I23" s="1"/>
      <c r="J23" s="1"/>
      <c r="K23" s="1"/>
    </row>
    <row r="24" spans="1:12">
      <c r="A24" s="444" t="s">
        <v>290</v>
      </c>
      <c r="B24" s="444"/>
      <c r="C24" s="444"/>
      <c r="D24" s="444"/>
      <c r="E24" s="444"/>
      <c r="F24" s="444"/>
      <c r="G24" s="444"/>
      <c r="H24" s="444"/>
      <c r="I24" s="444"/>
      <c r="J24" s="444"/>
      <c r="K24" s="444"/>
      <c r="L24" s="444"/>
    </row>
    <row r="25" spans="1:12" ht="30">
      <c r="A25" s="313" t="s">
        <v>276</v>
      </c>
      <c r="B25" s="313" t="s">
        <v>277</v>
      </c>
      <c r="C25" s="313" t="s">
        <v>278</v>
      </c>
      <c r="D25" s="313" t="s">
        <v>1</v>
      </c>
      <c r="E25" s="313" t="s">
        <v>7</v>
      </c>
      <c r="F25" s="313" t="s">
        <v>279</v>
      </c>
      <c r="G25" s="313" t="s">
        <v>211</v>
      </c>
      <c r="H25" s="313" t="s">
        <v>280</v>
      </c>
      <c r="I25" s="313" t="s">
        <v>281</v>
      </c>
      <c r="J25" s="313" t="s">
        <v>213</v>
      </c>
      <c r="K25" s="313" t="s">
        <v>282</v>
      </c>
      <c r="L25" s="313" t="s">
        <v>283</v>
      </c>
    </row>
    <row r="26" spans="1:12">
      <c r="A26" s="188" t="s">
        <v>11</v>
      </c>
      <c r="B26" s="188">
        <v>1</v>
      </c>
      <c r="C26" s="136" t="s">
        <v>10</v>
      </c>
      <c r="D26" s="445" t="s">
        <v>293</v>
      </c>
      <c r="E26" s="445">
        <v>512</v>
      </c>
      <c r="F26" s="445">
        <v>1</v>
      </c>
      <c r="G26" s="445">
        <v>3000</v>
      </c>
      <c r="H26" s="445">
        <v>125</v>
      </c>
      <c r="I26" s="445">
        <v>512</v>
      </c>
      <c r="J26" s="446">
        <v>3000</v>
      </c>
      <c r="K26" s="446">
        <v>125</v>
      </c>
      <c r="L26" s="445"/>
    </row>
    <row r="27" spans="1:12">
      <c r="A27" s="188" t="s">
        <v>15</v>
      </c>
      <c r="B27" s="188">
        <v>10</v>
      </c>
      <c r="C27" s="136" t="s">
        <v>14</v>
      </c>
      <c r="D27" s="445"/>
      <c r="E27" s="445"/>
      <c r="F27" s="445"/>
      <c r="G27" s="445"/>
      <c r="H27" s="445"/>
      <c r="I27" s="445"/>
      <c r="J27" s="446"/>
      <c r="K27" s="446"/>
      <c r="L27" s="445"/>
    </row>
    <row r="28" spans="1:12">
      <c r="A28" s="188" t="s">
        <v>79</v>
      </c>
      <c r="B28" s="188">
        <v>40</v>
      </c>
      <c r="C28" s="136" t="s">
        <v>78</v>
      </c>
      <c r="D28" s="445"/>
      <c r="E28" s="445"/>
      <c r="F28" s="445"/>
      <c r="G28" s="445"/>
      <c r="H28" s="445"/>
      <c r="I28" s="445"/>
      <c r="J28" s="446"/>
      <c r="K28" s="446"/>
      <c r="L28" s="445"/>
    </row>
    <row r="29" spans="1:12">
      <c r="A29" s="188" t="s">
        <v>284</v>
      </c>
      <c r="B29" s="188">
        <v>461</v>
      </c>
      <c r="C29" s="136" t="s">
        <v>98</v>
      </c>
      <c r="D29" s="445"/>
      <c r="E29" s="445"/>
      <c r="F29" s="445"/>
      <c r="G29" s="445"/>
      <c r="H29" s="445"/>
      <c r="I29" s="445"/>
      <c r="J29" s="446"/>
      <c r="K29" s="446"/>
      <c r="L29" s="445"/>
    </row>
    <row r="30" spans="1:12">
      <c r="A30" s="188" t="s">
        <v>285</v>
      </c>
      <c r="B30" s="188">
        <v>512</v>
      </c>
      <c r="C30" s="136" t="s">
        <v>100</v>
      </c>
      <c r="D30" s="188" t="s">
        <v>100</v>
      </c>
      <c r="E30" s="188">
        <v>256</v>
      </c>
      <c r="F30" s="188">
        <v>2</v>
      </c>
      <c r="G30" s="188">
        <v>3000</v>
      </c>
      <c r="H30" s="188">
        <v>200</v>
      </c>
      <c r="I30" s="188">
        <v>512</v>
      </c>
      <c r="J30" s="314">
        <v>6000</v>
      </c>
      <c r="K30" s="314">
        <v>400</v>
      </c>
      <c r="L30" s="188" t="s">
        <v>286</v>
      </c>
    </row>
    <row r="31" spans="1:12">
      <c r="A31" s="188" t="s">
        <v>287</v>
      </c>
      <c r="B31" s="188">
        <v>9318</v>
      </c>
      <c r="C31" s="136" t="s">
        <v>102</v>
      </c>
      <c r="D31" s="188" t="s">
        <v>102</v>
      </c>
      <c r="E31" s="188">
        <v>1165</v>
      </c>
      <c r="F31" s="188">
        <v>8</v>
      </c>
      <c r="G31" s="188">
        <v>3000</v>
      </c>
      <c r="H31" s="188">
        <v>250</v>
      </c>
      <c r="I31" s="188">
        <v>9318</v>
      </c>
      <c r="J31" s="314">
        <v>12000</v>
      </c>
      <c r="K31" s="314">
        <v>2000</v>
      </c>
      <c r="L31" s="188" t="s">
        <v>288</v>
      </c>
    </row>
    <row r="32" spans="1:12">
      <c r="D32" s="1"/>
      <c r="E32" s="1"/>
      <c r="F32" s="1"/>
      <c r="G32" s="1"/>
      <c r="H32" s="1"/>
      <c r="I32" s="1"/>
      <c r="J32" s="1"/>
      <c r="K32" s="1"/>
    </row>
  </sheetData>
  <mergeCells count="30">
    <mergeCell ref="A24:L24"/>
    <mergeCell ref="D26:D29"/>
    <mergeCell ref="E26:E29"/>
    <mergeCell ref="F26:F29"/>
    <mergeCell ref="G26:G29"/>
    <mergeCell ref="H26:H29"/>
    <mergeCell ref="I26:I29"/>
    <mergeCell ref="J26:J29"/>
    <mergeCell ref="K26:K29"/>
    <mergeCell ref="L26:L29"/>
    <mergeCell ref="A14:L14"/>
    <mergeCell ref="D16:D19"/>
    <mergeCell ref="E16:E19"/>
    <mergeCell ref="F16:F19"/>
    <mergeCell ref="G16:G19"/>
    <mergeCell ref="H16:H19"/>
    <mergeCell ref="I16:I19"/>
    <mergeCell ref="J16:J19"/>
    <mergeCell ref="K16:K19"/>
    <mergeCell ref="L16:L19"/>
    <mergeCell ref="A4:L4"/>
    <mergeCell ref="D6:D9"/>
    <mergeCell ref="E6:E9"/>
    <mergeCell ref="F6:F9"/>
    <mergeCell ref="G6:G9"/>
    <mergeCell ref="H6:H9"/>
    <mergeCell ref="I6:I9"/>
    <mergeCell ref="J6:J9"/>
    <mergeCell ref="K6:K9"/>
    <mergeCell ref="L6:L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7D16-C995-4C48-8078-55113DE06567}">
  <sheetPr codeName="Sheet4"/>
  <dimension ref="A1:N29"/>
  <sheetViews>
    <sheetView showGridLines="0" workbookViewId="0">
      <selection activeCell="A14" sqref="A14"/>
    </sheetView>
  </sheetViews>
  <sheetFormatPr defaultRowHeight="15.75"/>
  <cols>
    <col min="1" max="1" width="25.77734375" customWidth="1"/>
    <col min="2" max="2" width="22.6640625" customWidth="1"/>
    <col min="3" max="3" width="14.88671875" bestFit="1" customWidth="1"/>
    <col min="4" max="4" width="26.88671875" customWidth="1"/>
    <col min="5" max="5" width="15.44140625" customWidth="1"/>
    <col min="6" max="6" width="7.88671875" bestFit="1" customWidth="1"/>
    <col min="7" max="7" width="7.21875" bestFit="1" customWidth="1"/>
    <col min="8" max="8" width="7.88671875" bestFit="1" customWidth="1"/>
    <col min="9" max="9" width="7.77734375" bestFit="1" customWidth="1"/>
    <col min="10" max="10" width="7.88671875" bestFit="1" customWidth="1"/>
    <col min="11" max="11" width="8.6640625" bestFit="1" customWidth="1"/>
    <col min="12" max="12" width="9.109375" customWidth="1"/>
    <col min="13" max="13" width="10" customWidth="1"/>
    <col min="14" max="14" width="33.109375" bestFit="1" customWidth="1"/>
  </cols>
  <sheetData>
    <row r="1" spans="1:14">
      <c r="A1" s="298" t="s">
        <v>245</v>
      </c>
      <c r="B1" s="304" t="s">
        <v>246</v>
      </c>
    </row>
    <row r="2" spans="1:14">
      <c r="A2" s="298" t="s">
        <v>35</v>
      </c>
      <c r="B2" s="304" t="s">
        <v>247</v>
      </c>
      <c r="C2" s="305"/>
    </row>
    <row r="3" spans="1:14">
      <c r="A3" s="298" t="s">
        <v>248</v>
      </c>
      <c r="B3" t="s">
        <v>249</v>
      </c>
    </row>
    <row r="4" spans="1:14">
      <c r="C4" s="305"/>
    </row>
    <row r="7" spans="1:14" ht="16.5" thickBot="1"/>
    <row r="8" spans="1:14" ht="17.25" thickBot="1">
      <c r="A8" s="324" t="s">
        <v>39</v>
      </c>
      <c r="B8" s="325"/>
      <c r="C8" s="325"/>
      <c r="D8" s="325"/>
      <c r="E8" s="325"/>
      <c r="F8" s="325"/>
      <c r="G8" s="325"/>
      <c r="H8" s="325"/>
      <c r="I8" s="325"/>
      <c r="J8" s="325"/>
      <c r="K8" s="325"/>
      <c r="L8" s="326"/>
      <c r="M8" s="306"/>
      <c r="N8" s="312" t="s">
        <v>250</v>
      </c>
    </row>
    <row r="9" spans="1:14" ht="16.899999999999999" customHeight="1" thickBot="1">
      <c r="A9" s="320" t="s">
        <v>251</v>
      </c>
      <c r="B9" s="320" t="s">
        <v>252</v>
      </c>
      <c r="C9" s="320" t="s">
        <v>253</v>
      </c>
      <c r="D9" s="320" t="s">
        <v>254</v>
      </c>
      <c r="E9" s="327" t="s">
        <v>267</v>
      </c>
      <c r="F9" s="329" t="s">
        <v>255</v>
      </c>
      <c r="G9" s="330"/>
      <c r="H9" s="330"/>
      <c r="I9" s="331"/>
      <c r="J9" s="332" t="s">
        <v>256</v>
      </c>
      <c r="K9" s="333"/>
      <c r="L9" s="334"/>
      <c r="M9" s="320" t="s">
        <v>268</v>
      </c>
      <c r="N9" s="320" t="s">
        <v>257</v>
      </c>
    </row>
    <row r="10" spans="1:14" ht="30.75" thickBot="1">
      <c r="A10" s="321"/>
      <c r="B10" s="321"/>
      <c r="C10" s="321"/>
      <c r="D10" s="321"/>
      <c r="E10" s="328"/>
      <c r="F10" s="60" t="s">
        <v>258</v>
      </c>
      <c r="G10" s="60" t="s">
        <v>259</v>
      </c>
      <c r="H10" s="60" t="s">
        <v>260</v>
      </c>
      <c r="I10" s="60" t="s">
        <v>261</v>
      </c>
      <c r="J10" s="60" t="s">
        <v>262</v>
      </c>
      <c r="K10" s="60" t="s">
        <v>263</v>
      </c>
      <c r="L10" s="60" t="s">
        <v>264</v>
      </c>
      <c r="M10" s="321" t="s">
        <v>265</v>
      </c>
      <c r="N10" s="321"/>
    </row>
    <row r="11" spans="1:14" ht="16.5" thickBot="1">
      <c r="A11" s="322"/>
      <c r="B11" s="322"/>
      <c r="C11" s="322"/>
      <c r="D11" s="322"/>
      <c r="E11" s="322"/>
      <c r="F11" s="322"/>
      <c r="G11" s="322"/>
      <c r="H11" s="322"/>
      <c r="I11" s="322"/>
      <c r="J11" s="322"/>
      <c r="K11" s="322"/>
      <c r="L11" s="322"/>
      <c r="M11" s="322"/>
      <c r="N11" s="323"/>
    </row>
    <row r="12" spans="1:14" ht="16.5" thickBot="1">
      <c r="A12" s="307"/>
      <c r="B12" s="307" t="s">
        <v>234</v>
      </c>
      <c r="C12" s="308" t="s">
        <v>266</v>
      </c>
      <c r="D12" s="309"/>
      <c r="E12" s="309"/>
      <c r="F12" s="309"/>
      <c r="G12" s="309"/>
      <c r="H12" s="309"/>
      <c r="I12" s="309"/>
      <c r="J12" s="309"/>
      <c r="K12" s="309"/>
      <c r="L12" s="309"/>
      <c r="M12" s="309"/>
      <c r="N12" s="309"/>
    </row>
    <row r="13" spans="1:14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>
      <c r="A15" s="310"/>
      <c r="B15" s="18"/>
      <c r="C15" s="18"/>
      <c r="D15" s="18"/>
      <c r="E15" s="311"/>
      <c r="F15" s="18"/>
      <c r="G15" s="18"/>
      <c r="H15" s="18"/>
      <c r="I15" s="18"/>
      <c r="J15" s="18"/>
      <c r="K15" s="18"/>
      <c r="L15" s="18"/>
      <c r="M15" s="18"/>
      <c r="N15" s="18"/>
    </row>
    <row r="16" spans="1:14">
      <c r="A16" s="310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4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spans="1:14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1:14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1:14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1:1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1:14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1:14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4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1:1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</sheetData>
  <mergeCells count="11">
    <mergeCell ref="N9:N10"/>
    <mergeCell ref="A11:N11"/>
    <mergeCell ref="M9:M10"/>
    <mergeCell ref="A8:L8"/>
    <mergeCell ref="A9:A10"/>
    <mergeCell ref="B9:B10"/>
    <mergeCell ref="C9:C10"/>
    <mergeCell ref="D9:D10"/>
    <mergeCell ref="E9:E10"/>
    <mergeCell ref="F9:I9"/>
    <mergeCell ref="J9:L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A1110-C737-425D-9585-DABC7B4C00D8}">
  <sheetPr codeName="Sheet17"/>
  <dimension ref="A1:Q53"/>
  <sheetViews>
    <sheetView zoomScale="80" zoomScaleNormal="80" workbookViewId="0">
      <selection activeCell="E23" sqref="E23"/>
    </sheetView>
  </sheetViews>
  <sheetFormatPr defaultRowHeight="15.75"/>
  <cols>
    <col min="2" max="2" width="25" bestFit="1" customWidth="1"/>
    <col min="3" max="3" width="10" bestFit="1" customWidth="1"/>
    <col min="4" max="4" width="21.6640625" bestFit="1" customWidth="1"/>
    <col min="5" max="5" width="51.6640625" bestFit="1" customWidth="1"/>
    <col min="6" max="6" width="21.21875" customWidth="1"/>
    <col min="8" max="8" width="11.109375" bestFit="1" customWidth="1"/>
    <col min="15" max="15" width="18.6640625" customWidth="1"/>
  </cols>
  <sheetData>
    <row r="1" spans="1:17">
      <c r="A1" s="62"/>
      <c r="B1" s="63" t="s">
        <v>123</v>
      </c>
      <c r="C1" s="62"/>
      <c r="D1" s="62"/>
      <c r="E1" s="63" t="s">
        <v>124</v>
      </c>
      <c r="F1" s="64"/>
      <c r="G1" s="64"/>
      <c r="H1" s="64"/>
      <c r="I1" s="64"/>
      <c r="J1" s="64"/>
      <c r="K1" s="64"/>
      <c r="L1" s="62"/>
      <c r="M1" s="62"/>
      <c r="N1" s="62"/>
      <c r="O1" s="62"/>
      <c r="P1" s="62"/>
      <c r="Q1" s="62"/>
    </row>
    <row r="2" spans="1:17" ht="26.25">
      <c r="A2" s="62"/>
      <c r="B2" s="65"/>
      <c r="C2" s="62"/>
      <c r="D2" s="62"/>
      <c r="E2" s="64" t="s">
        <v>109</v>
      </c>
      <c r="F2" s="64"/>
      <c r="G2" s="64"/>
      <c r="H2" s="62"/>
      <c r="I2" s="62"/>
      <c r="J2" s="62"/>
      <c r="K2" s="62"/>
      <c r="L2" s="66"/>
      <c r="M2" s="66"/>
      <c r="N2" s="66"/>
      <c r="O2" s="62"/>
      <c r="P2" s="62"/>
      <c r="Q2" s="62"/>
    </row>
    <row r="3" spans="1:17">
      <c r="A3" s="67" t="s">
        <v>109</v>
      </c>
      <c r="B3" s="68"/>
      <c r="C3" s="62"/>
      <c r="D3" s="69"/>
      <c r="E3" s="70" t="s">
        <v>110</v>
      </c>
      <c r="F3" s="71"/>
      <c r="G3" s="72">
        <v>11</v>
      </c>
      <c r="H3" s="72"/>
      <c r="I3" s="72"/>
      <c r="J3" s="72"/>
      <c r="K3" s="72"/>
      <c r="L3" s="70" t="s">
        <v>33</v>
      </c>
      <c r="M3" s="70"/>
      <c r="N3" s="70"/>
      <c r="O3" s="73">
        <v>24096</v>
      </c>
      <c r="P3" s="62"/>
      <c r="Q3" s="74"/>
    </row>
    <row r="4" spans="1:17" ht="25.5" thickBot="1">
      <c r="A4" s="67" t="s">
        <v>109</v>
      </c>
      <c r="B4" s="75"/>
      <c r="C4" s="62"/>
      <c r="D4" s="76"/>
      <c r="E4" s="64"/>
      <c r="F4" s="64"/>
      <c r="G4" s="64"/>
      <c r="H4" s="64"/>
      <c r="I4" s="64"/>
      <c r="J4" s="64"/>
      <c r="K4" s="64"/>
      <c r="L4" s="77"/>
      <c r="M4" s="77"/>
      <c r="N4" s="77"/>
      <c r="O4" s="62"/>
      <c r="P4" s="62"/>
      <c r="Q4" s="62"/>
    </row>
    <row r="5" spans="1:17" ht="20.25">
      <c r="A5" s="67" t="s">
        <v>109</v>
      </c>
      <c r="B5" s="78" t="s">
        <v>111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80"/>
      <c r="P5" s="70"/>
      <c r="Q5" s="70"/>
    </row>
    <row r="6" spans="1:17" ht="51">
      <c r="A6" s="67" t="s">
        <v>109</v>
      </c>
      <c r="B6" s="81"/>
      <c r="C6" s="82" t="s">
        <v>112</v>
      </c>
      <c r="D6" s="82" t="s">
        <v>1</v>
      </c>
      <c r="E6" s="83" t="s">
        <v>2</v>
      </c>
      <c r="F6" s="84" t="s">
        <v>3</v>
      </c>
      <c r="G6" s="85" t="s">
        <v>5</v>
      </c>
      <c r="H6" s="86" t="s">
        <v>113</v>
      </c>
      <c r="I6" s="86" t="s">
        <v>6</v>
      </c>
      <c r="J6" s="86" t="s">
        <v>114</v>
      </c>
      <c r="K6" s="86" t="s">
        <v>115</v>
      </c>
      <c r="L6" s="82" t="s">
        <v>7</v>
      </c>
      <c r="M6" s="87" t="s">
        <v>23</v>
      </c>
      <c r="N6" s="87" t="s">
        <v>24</v>
      </c>
      <c r="O6" s="88" t="s">
        <v>116</v>
      </c>
      <c r="P6" s="62"/>
      <c r="Q6" s="62"/>
    </row>
    <row r="7" spans="1:17">
      <c r="A7" s="67" t="s">
        <v>109</v>
      </c>
      <c r="B7" s="89"/>
      <c r="C7" s="72"/>
      <c r="D7" s="72"/>
      <c r="E7" s="62"/>
      <c r="F7" s="62"/>
      <c r="G7" s="64"/>
      <c r="H7" s="64"/>
      <c r="I7" s="64"/>
      <c r="J7" s="64"/>
      <c r="K7" s="64"/>
      <c r="L7" s="90"/>
      <c r="M7" s="90"/>
      <c r="N7" s="90"/>
      <c r="O7" s="91"/>
      <c r="P7" s="92"/>
      <c r="Q7" s="62"/>
    </row>
    <row r="8" spans="1:17">
      <c r="A8" s="67" t="s">
        <v>109</v>
      </c>
      <c r="B8" s="93"/>
      <c r="C8" s="94"/>
      <c r="D8" s="95"/>
      <c r="E8" s="94"/>
      <c r="F8" s="94"/>
      <c r="G8" s="96"/>
      <c r="H8" s="96"/>
      <c r="I8" s="96"/>
      <c r="J8" s="96"/>
      <c r="K8" s="96"/>
      <c r="L8" s="97"/>
      <c r="M8" s="97"/>
      <c r="N8" s="97"/>
      <c r="O8" s="98"/>
      <c r="P8" s="92"/>
      <c r="Q8" s="62"/>
    </row>
    <row r="9" spans="1:17">
      <c r="A9" s="67" t="s">
        <v>109</v>
      </c>
      <c r="B9" s="99"/>
      <c r="C9" s="100">
        <v>1</v>
      </c>
      <c r="D9" s="362" t="s">
        <v>96</v>
      </c>
      <c r="E9" s="101" t="s">
        <v>10</v>
      </c>
      <c r="F9" s="101" t="s">
        <v>11</v>
      </c>
      <c r="G9" s="364">
        <v>1</v>
      </c>
      <c r="H9" s="335" t="s">
        <v>103</v>
      </c>
      <c r="I9" s="335" t="s">
        <v>117</v>
      </c>
      <c r="J9" s="335">
        <v>120</v>
      </c>
      <c r="K9" s="335">
        <v>25</v>
      </c>
      <c r="L9" s="335">
        <v>32</v>
      </c>
      <c r="M9" s="358" t="s">
        <v>13</v>
      </c>
      <c r="N9" s="358"/>
      <c r="O9" s="360">
        <v>32</v>
      </c>
      <c r="P9" s="62"/>
      <c r="Q9" s="62"/>
    </row>
    <row r="10" spans="1:17">
      <c r="A10" s="67" t="s">
        <v>109</v>
      </c>
      <c r="B10" s="99"/>
      <c r="C10" s="100">
        <v>10</v>
      </c>
      <c r="D10" s="363"/>
      <c r="E10" s="101" t="s">
        <v>14</v>
      </c>
      <c r="F10" s="101" t="s">
        <v>15</v>
      </c>
      <c r="G10" s="365"/>
      <c r="H10" s="337"/>
      <c r="I10" s="337"/>
      <c r="J10" s="337"/>
      <c r="K10" s="337"/>
      <c r="L10" s="337"/>
      <c r="M10" s="359"/>
      <c r="N10" s="359"/>
      <c r="O10" s="361"/>
      <c r="P10" s="62"/>
      <c r="Q10" s="62"/>
    </row>
    <row r="11" spans="1:17">
      <c r="A11" s="67" t="s">
        <v>109</v>
      </c>
      <c r="B11" s="102" t="s">
        <v>118</v>
      </c>
      <c r="C11" s="103">
        <v>11</v>
      </c>
      <c r="D11" s="104"/>
      <c r="E11" s="105"/>
      <c r="F11" s="105"/>
      <c r="G11" s="106"/>
      <c r="H11" s="106"/>
      <c r="I11" s="106"/>
      <c r="J11" s="106"/>
      <c r="K11" s="106"/>
      <c r="L11" s="73"/>
      <c r="M11" s="73"/>
      <c r="N11" s="73"/>
      <c r="O11" s="107"/>
      <c r="P11" s="62"/>
      <c r="Q11" s="62"/>
    </row>
    <row r="12" spans="1:17">
      <c r="A12" s="67" t="s">
        <v>109</v>
      </c>
      <c r="B12" s="93"/>
      <c r="C12" s="94"/>
      <c r="D12" s="95"/>
      <c r="E12" s="94"/>
      <c r="F12" s="94"/>
      <c r="G12" s="96"/>
      <c r="H12" s="96"/>
      <c r="I12" s="96"/>
      <c r="J12" s="96"/>
      <c r="K12" s="96"/>
      <c r="L12" s="97"/>
      <c r="M12" s="97"/>
      <c r="N12" s="97"/>
      <c r="O12" s="98"/>
      <c r="P12" s="92"/>
      <c r="Q12" s="62"/>
    </row>
    <row r="13" spans="1:17">
      <c r="A13" s="67" t="s">
        <v>109</v>
      </c>
      <c r="B13" s="99"/>
      <c r="C13" s="100">
        <v>2045</v>
      </c>
      <c r="D13" s="447" t="s">
        <v>125</v>
      </c>
      <c r="E13" s="101" t="s">
        <v>125</v>
      </c>
      <c r="F13" s="101" t="s">
        <v>126</v>
      </c>
      <c r="G13" s="335">
        <v>2</v>
      </c>
      <c r="H13" s="335" t="s">
        <v>103</v>
      </c>
      <c r="I13" s="335" t="s">
        <v>119</v>
      </c>
      <c r="J13" s="335">
        <v>5000</v>
      </c>
      <c r="K13" s="335">
        <v>200</v>
      </c>
      <c r="L13" s="335">
        <v>1024</v>
      </c>
      <c r="M13" s="358" t="s">
        <v>13</v>
      </c>
      <c r="N13" s="358"/>
      <c r="O13" s="338">
        <v>2048</v>
      </c>
      <c r="P13" s="62"/>
      <c r="Q13" s="62"/>
    </row>
    <row r="14" spans="1:17">
      <c r="A14" s="67" t="s">
        <v>109</v>
      </c>
      <c r="B14" s="99"/>
      <c r="C14" s="100">
        <v>2</v>
      </c>
      <c r="D14" s="448"/>
      <c r="E14" s="101" t="s">
        <v>127</v>
      </c>
      <c r="F14" s="101" t="s">
        <v>128</v>
      </c>
      <c r="G14" s="337"/>
      <c r="H14" s="337"/>
      <c r="I14" s="337"/>
      <c r="J14" s="337"/>
      <c r="K14" s="337"/>
      <c r="L14" s="337"/>
      <c r="M14" s="359"/>
      <c r="N14" s="359"/>
      <c r="O14" s="340"/>
      <c r="P14" s="62"/>
      <c r="Q14" s="62"/>
    </row>
    <row r="15" spans="1:17">
      <c r="A15" s="67" t="s">
        <v>109</v>
      </c>
      <c r="B15" s="102" t="s">
        <v>118</v>
      </c>
      <c r="C15" s="108">
        <v>2047</v>
      </c>
      <c r="D15" s="104"/>
      <c r="E15" s="105"/>
      <c r="F15" s="105"/>
      <c r="G15" s="106"/>
      <c r="H15" s="106"/>
      <c r="I15" s="106"/>
      <c r="J15" s="106"/>
      <c r="K15" s="106"/>
      <c r="L15" s="73"/>
      <c r="M15" s="73"/>
      <c r="N15" s="73"/>
      <c r="O15" s="107"/>
      <c r="P15" s="62"/>
      <c r="Q15" s="62"/>
    </row>
    <row r="16" spans="1:17">
      <c r="A16" s="67" t="s">
        <v>109</v>
      </c>
      <c r="B16" s="93"/>
      <c r="C16" s="94"/>
      <c r="D16" s="95"/>
      <c r="E16" s="94"/>
      <c r="F16" s="94"/>
      <c r="G16" s="96"/>
      <c r="H16" s="96"/>
      <c r="I16" s="96"/>
      <c r="J16" s="96"/>
      <c r="K16" s="96"/>
      <c r="L16" s="97"/>
      <c r="M16" s="97"/>
      <c r="N16" s="97"/>
      <c r="O16" s="98"/>
      <c r="P16" s="92"/>
      <c r="Q16" s="62"/>
    </row>
    <row r="17" spans="1:17">
      <c r="A17" s="67" t="s">
        <v>109</v>
      </c>
      <c r="B17" s="93"/>
      <c r="C17" s="94"/>
      <c r="D17" s="95"/>
      <c r="E17" s="94"/>
      <c r="F17" s="94"/>
      <c r="G17" s="96"/>
      <c r="H17" s="96"/>
      <c r="I17" s="96"/>
      <c r="J17" s="96"/>
      <c r="K17" s="96"/>
      <c r="L17" s="97"/>
      <c r="M17" s="97"/>
      <c r="N17" s="97"/>
      <c r="O17" s="98"/>
      <c r="P17" s="92"/>
      <c r="Q17" s="62"/>
    </row>
    <row r="18" spans="1:17">
      <c r="A18" s="67" t="s">
        <v>109</v>
      </c>
      <c r="B18" s="99"/>
      <c r="C18" s="100">
        <v>267</v>
      </c>
      <c r="D18" s="362" t="s">
        <v>129</v>
      </c>
      <c r="E18" s="101" t="s">
        <v>130</v>
      </c>
      <c r="F18" s="101" t="s">
        <v>131</v>
      </c>
      <c r="G18" s="335">
        <v>1</v>
      </c>
      <c r="H18" s="335" t="s">
        <v>103</v>
      </c>
      <c r="I18" s="335" t="s">
        <v>119</v>
      </c>
      <c r="J18" s="335">
        <v>5000</v>
      </c>
      <c r="K18" s="335">
        <v>200</v>
      </c>
      <c r="L18" s="335">
        <v>1024</v>
      </c>
      <c r="M18" s="358" t="s">
        <v>13</v>
      </c>
      <c r="N18" s="335"/>
      <c r="O18" s="338">
        <v>1024</v>
      </c>
      <c r="P18" s="62"/>
      <c r="Q18" s="62"/>
    </row>
    <row r="19" spans="1:17">
      <c r="A19" s="67" t="s">
        <v>109</v>
      </c>
      <c r="B19" s="99"/>
      <c r="C19" s="100">
        <v>267</v>
      </c>
      <c r="D19" s="374"/>
      <c r="E19" s="101" t="s">
        <v>132</v>
      </c>
      <c r="F19" s="101" t="s">
        <v>133</v>
      </c>
      <c r="G19" s="336"/>
      <c r="H19" s="336"/>
      <c r="I19" s="336"/>
      <c r="J19" s="336"/>
      <c r="K19" s="336"/>
      <c r="L19" s="336"/>
      <c r="M19" s="370"/>
      <c r="N19" s="336"/>
      <c r="O19" s="339"/>
      <c r="P19" s="62"/>
      <c r="Q19" s="62"/>
    </row>
    <row r="20" spans="1:17">
      <c r="A20" s="67" t="s">
        <v>109</v>
      </c>
      <c r="B20" s="99"/>
      <c r="C20" s="100">
        <v>50</v>
      </c>
      <c r="D20" s="374"/>
      <c r="E20" s="101" t="s">
        <v>134</v>
      </c>
      <c r="F20" s="101" t="s">
        <v>120</v>
      </c>
      <c r="G20" s="336"/>
      <c r="H20" s="336"/>
      <c r="I20" s="336"/>
      <c r="J20" s="336"/>
      <c r="K20" s="336"/>
      <c r="L20" s="336"/>
      <c r="M20" s="370"/>
      <c r="N20" s="336"/>
      <c r="O20" s="339"/>
      <c r="P20" s="62"/>
      <c r="Q20" s="62"/>
    </row>
    <row r="21" spans="1:17">
      <c r="A21" s="67" t="s">
        <v>109</v>
      </c>
      <c r="B21" s="99"/>
      <c r="C21" s="100">
        <v>50</v>
      </c>
      <c r="D21" s="374"/>
      <c r="E21" s="101" t="s">
        <v>135</v>
      </c>
      <c r="F21" s="101" t="s">
        <v>136</v>
      </c>
      <c r="G21" s="336"/>
      <c r="H21" s="336"/>
      <c r="I21" s="336"/>
      <c r="J21" s="336"/>
      <c r="K21" s="336"/>
      <c r="L21" s="336"/>
      <c r="M21" s="370"/>
      <c r="N21" s="336"/>
      <c r="O21" s="339"/>
      <c r="P21" s="62"/>
      <c r="Q21" s="62"/>
    </row>
    <row r="22" spans="1:17">
      <c r="A22" s="67" t="s">
        <v>109</v>
      </c>
      <c r="B22" s="99"/>
      <c r="C22" s="100">
        <v>50</v>
      </c>
      <c r="D22" s="363"/>
      <c r="E22" s="101" t="s">
        <v>137</v>
      </c>
      <c r="F22" s="101" t="s">
        <v>138</v>
      </c>
      <c r="G22" s="337"/>
      <c r="H22" s="337"/>
      <c r="I22" s="337"/>
      <c r="J22" s="337"/>
      <c r="K22" s="337"/>
      <c r="L22" s="337"/>
      <c r="M22" s="359"/>
      <c r="N22" s="337"/>
      <c r="O22" s="340"/>
      <c r="P22" s="62"/>
      <c r="Q22" s="62"/>
    </row>
    <row r="23" spans="1:17">
      <c r="A23" s="67" t="s">
        <v>109</v>
      </c>
      <c r="B23" s="102" t="s">
        <v>118</v>
      </c>
      <c r="C23" s="103">
        <v>684</v>
      </c>
      <c r="D23" s="104"/>
      <c r="E23" s="105"/>
      <c r="F23" s="105"/>
      <c r="G23" s="106"/>
      <c r="H23" s="106"/>
      <c r="I23" s="106"/>
      <c r="J23" s="106"/>
      <c r="K23" s="106"/>
      <c r="L23" s="73"/>
      <c r="M23" s="73"/>
      <c r="N23" s="73"/>
      <c r="O23" s="107"/>
      <c r="P23" s="62"/>
      <c r="Q23" s="62"/>
    </row>
    <row r="24" spans="1:17">
      <c r="A24" s="67" t="s">
        <v>109</v>
      </c>
      <c r="B24" s="93"/>
      <c r="C24" s="94"/>
      <c r="D24" s="95"/>
      <c r="E24" s="94"/>
      <c r="F24" s="94"/>
      <c r="G24" s="96"/>
      <c r="H24" s="96"/>
      <c r="I24" s="96"/>
      <c r="J24" s="96"/>
      <c r="K24" s="96"/>
      <c r="L24" s="97"/>
      <c r="M24" s="97"/>
      <c r="N24" s="97"/>
      <c r="O24" s="98"/>
      <c r="P24" s="92"/>
      <c r="Q24" s="62"/>
    </row>
    <row r="25" spans="1:17">
      <c r="A25" s="67" t="s">
        <v>109</v>
      </c>
      <c r="B25" s="109">
        <v>1</v>
      </c>
      <c r="C25" s="110">
        <v>2560</v>
      </c>
      <c r="D25" s="366" t="s">
        <v>139</v>
      </c>
      <c r="E25" s="101" t="s">
        <v>140</v>
      </c>
      <c r="F25" s="101" t="s">
        <v>141</v>
      </c>
      <c r="G25" s="335">
        <v>10</v>
      </c>
      <c r="H25" s="335" t="s">
        <v>103</v>
      </c>
      <c r="I25" s="364" t="s">
        <v>121</v>
      </c>
      <c r="J25" s="335">
        <v>60000</v>
      </c>
      <c r="K25" s="335">
        <v>2000</v>
      </c>
      <c r="L25" s="335">
        <v>4096</v>
      </c>
      <c r="M25" s="358" t="s">
        <v>13</v>
      </c>
      <c r="N25" s="335" t="s">
        <v>122</v>
      </c>
      <c r="O25" s="371">
        <f>G25*L25</f>
        <v>40960</v>
      </c>
      <c r="P25" s="62"/>
      <c r="Q25" s="62"/>
    </row>
    <row r="26" spans="1:17">
      <c r="A26" s="67" t="s">
        <v>109</v>
      </c>
      <c r="B26" s="109">
        <v>2</v>
      </c>
      <c r="C26" s="110">
        <v>2560</v>
      </c>
      <c r="D26" s="367"/>
      <c r="E26" s="101" t="s">
        <v>142</v>
      </c>
      <c r="F26" s="101" t="s">
        <v>143</v>
      </c>
      <c r="G26" s="336"/>
      <c r="H26" s="336"/>
      <c r="I26" s="369"/>
      <c r="J26" s="336"/>
      <c r="K26" s="336"/>
      <c r="L26" s="336"/>
      <c r="M26" s="370"/>
      <c r="N26" s="336"/>
      <c r="O26" s="372"/>
      <c r="P26" s="62"/>
      <c r="Q26" s="62"/>
    </row>
    <row r="27" spans="1:17">
      <c r="A27" s="67" t="s">
        <v>109</v>
      </c>
      <c r="B27" s="109">
        <v>3</v>
      </c>
      <c r="C27" s="110">
        <v>2560</v>
      </c>
      <c r="D27" s="367"/>
      <c r="E27" s="101" t="s">
        <v>144</v>
      </c>
      <c r="F27" s="101" t="s">
        <v>145</v>
      </c>
      <c r="G27" s="336"/>
      <c r="H27" s="336"/>
      <c r="I27" s="369"/>
      <c r="J27" s="336"/>
      <c r="K27" s="336"/>
      <c r="L27" s="336"/>
      <c r="M27" s="370"/>
      <c r="N27" s="336"/>
      <c r="O27" s="372"/>
      <c r="P27" s="62"/>
      <c r="Q27" s="62"/>
    </row>
    <row r="28" spans="1:17">
      <c r="A28" s="67" t="s">
        <v>109</v>
      </c>
      <c r="B28" s="109">
        <v>4</v>
      </c>
      <c r="C28" s="110">
        <v>2560</v>
      </c>
      <c r="D28" s="367"/>
      <c r="E28" s="101" t="s">
        <v>146</v>
      </c>
      <c r="F28" s="101" t="s">
        <v>147</v>
      </c>
      <c r="G28" s="336"/>
      <c r="H28" s="336"/>
      <c r="I28" s="369"/>
      <c r="J28" s="336"/>
      <c r="K28" s="336"/>
      <c r="L28" s="336"/>
      <c r="M28" s="370"/>
      <c r="N28" s="336"/>
      <c r="O28" s="372"/>
      <c r="P28" s="62"/>
      <c r="Q28" s="62"/>
    </row>
    <row r="29" spans="1:17">
      <c r="A29" s="67" t="s">
        <v>109</v>
      </c>
      <c r="B29" s="109">
        <v>5</v>
      </c>
      <c r="C29" s="110">
        <v>2560</v>
      </c>
      <c r="D29" s="367"/>
      <c r="E29" s="101" t="s">
        <v>148</v>
      </c>
      <c r="F29" s="101" t="s">
        <v>149</v>
      </c>
      <c r="G29" s="336"/>
      <c r="H29" s="336"/>
      <c r="I29" s="369"/>
      <c r="J29" s="336"/>
      <c r="K29" s="336"/>
      <c r="L29" s="336"/>
      <c r="M29" s="370"/>
      <c r="N29" s="336"/>
      <c r="O29" s="372"/>
      <c r="P29" s="62"/>
      <c r="Q29" s="62"/>
    </row>
    <row r="30" spans="1:17">
      <c r="A30" s="67" t="s">
        <v>109</v>
      </c>
      <c r="B30" s="109">
        <v>6</v>
      </c>
      <c r="C30" s="110">
        <v>2560</v>
      </c>
      <c r="D30" s="367"/>
      <c r="E30" s="101" t="s">
        <v>150</v>
      </c>
      <c r="F30" s="101" t="s">
        <v>151</v>
      </c>
      <c r="G30" s="336"/>
      <c r="H30" s="336"/>
      <c r="I30" s="369"/>
      <c r="J30" s="336"/>
      <c r="K30" s="336"/>
      <c r="L30" s="336"/>
      <c r="M30" s="370"/>
      <c r="N30" s="336"/>
      <c r="O30" s="372"/>
      <c r="P30" s="62"/>
      <c r="Q30" s="62"/>
    </row>
    <row r="31" spans="1:17">
      <c r="A31" s="67" t="s">
        <v>109</v>
      </c>
      <c r="B31" s="109">
        <v>7</v>
      </c>
      <c r="C31" s="110">
        <v>2560</v>
      </c>
      <c r="D31" s="367"/>
      <c r="E31" s="101" t="s">
        <v>152</v>
      </c>
      <c r="F31" s="101" t="s">
        <v>153</v>
      </c>
      <c r="G31" s="336"/>
      <c r="H31" s="336"/>
      <c r="I31" s="369"/>
      <c r="J31" s="336"/>
      <c r="K31" s="336"/>
      <c r="L31" s="336"/>
      <c r="M31" s="370"/>
      <c r="N31" s="336"/>
      <c r="O31" s="372"/>
      <c r="P31" s="62"/>
      <c r="Q31" s="62"/>
    </row>
    <row r="32" spans="1:17">
      <c r="A32" s="67" t="s">
        <v>109</v>
      </c>
      <c r="B32" s="109">
        <v>8</v>
      </c>
      <c r="C32" s="110">
        <v>2560</v>
      </c>
      <c r="D32" s="367"/>
      <c r="E32" s="101" t="s">
        <v>154</v>
      </c>
      <c r="F32" s="101" t="s">
        <v>155</v>
      </c>
      <c r="G32" s="336"/>
      <c r="H32" s="336"/>
      <c r="I32" s="369"/>
      <c r="J32" s="336"/>
      <c r="K32" s="336"/>
      <c r="L32" s="336"/>
      <c r="M32" s="370"/>
      <c r="N32" s="336"/>
      <c r="O32" s="372"/>
      <c r="P32" s="62"/>
      <c r="Q32" s="62"/>
    </row>
    <row r="33" spans="1:17">
      <c r="A33" s="67" t="s">
        <v>109</v>
      </c>
      <c r="B33" s="109">
        <v>9</v>
      </c>
      <c r="C33" s="110">
        <v>2560</v>
      </c>
      <c r="D33" s="367"/>
      <c r="E33" s="101" t="s">
        <v>156</v>
      </c>
      <c r="F33" s="101" t="s">
        <v>157</v>
      </c>
      <c r="G33" s="336"/>
      <c r="H33" s="336"/>
      <c r="I33" s="369"/>
      <c r="J33" s="336"/>
      <c r="K33" s="336"/>
      <c r="L33" s="336"/>
      <c r="M33" s="370"/>
      <c r="N33" s="336"/>
      <c r="O33" s="372"/>
      <c r="P33" s="62"/>
      <c r="Q33" s="62"/>
    </row>
    <row r="34" spans="1:17">
      <c r="A34" s="67" t="s">
        <v>109</v>
      </c>
      <c r="B34" s="109">
        <v>10</v>
      </c>
      <c r="C34" s="110">
        <v>2560</v>
      </c>
      <c r="D34" s="367"/>
      <c r="E34" s="101" t="s">
        <v>158</v>
      </c>
      <c r="F34" s="101" t="s">
        <v>159</v>
      </c>
      <c r="G34" s="336"/>
      <c r="H34" s="336"/>
      <c r="I34" s="369"/>
      <c r="J34" s="336"/>
      <c r="K34" s="336"/>
      <c r="L34" s="336"/>
      <c r="M34" s="370"/>
      <c r="N34" s="336"/>
      <c r="O34" s="372"/>
      <c r="P34" s="62"/>
      <c r="Q34" s="62"/>
    </row>
    <row r="35" spans="1:17">
      <c r="A35" s="67" t="s">
        <v>109</v>
      </c>
      <c r="B35" s="109">
        <v>11</v>
      </c>
      <c r="C35" s="110">
        <v>2560</v>
      </c>
      <c r="D35" s="367"/>
      <c r="E35" s="101" t="s">
        <v>160</v>
      </c>
      <c r="F35" s="101" t="s">
        <v>161</v>
      </c>
      <c r="G35" s="336"/>
      <c r="H35" s="336"/>
      <c r="I35" s="369"/>
      <c r="J35" s="336"/>
      <c r="K35" s="336"/>
      <c r="L35" s="336"/>
      <c r="M35" s="370"/>
      <c r="N35" s="336"/>
      <c r="O35" s="372"/>
      <c r="P35" s="62"/>
      <c r="Q35" s="62"/>
    </row>
    <row r="36" spans="1:17">
      <c r="A36" s="67" t="s">
        <v>109</v>
      </c>
      <c r="B36" s="109">
        <v>12</v>
      </c>
      <c r="C36" s="110">
        <v>2560</v>
      </c>
      <c r="D36" s="367"/>
      <c r="E36" s="101" t="s">
        <v>162</v>
      </c>
      <c r="F36" s="101" t="s">
        <v>163</v>
      </c>
      <c r="G36" s="336"/>
      <c r="H36" s="336"/>
      <c r="I36" s="369"/>
      <c r="J36" s="336"/>
      <c r="K36" s="336"/>
      <c r="L36" s="336"/>
      <c r="M36" s="370"/>
      <c r="N36" s="336"/>
      <c r="O36" s="372"/>
      <c r="P36" s="62"/>
      <c r="Q36" s="62"/>
    </row>
    <row r="37" spans="1:17">
      <c r="A37" s="67" t="s">
        <v>109</v>
      </c>
      <c r="B37" s="109">
        <v>13</v>
      </c>
      <c r="C37" s="110">
        <v>2560</v>
      </c>
      <c r="D37" s="367"/>
      <c r="E37" s="101" t="s">
        <v>164</v>
      </c>
      <c r="F37" s="101" t="s">
        <v>165</v>
      </c>
      <c r="G37" s="336"/>
      <c r="H37" s="336"/>
      <c r="I37" s="369"/>
      <c r="J37" s="336"/>
      <c r="K37" s="336"/>
      <c r="L37" s="336"/>
      <c r="M37" s="370"/>
      <c r="N37" s="336"/>
      <c r="O37" s="372"/>
      <c r="P37" s="62"/>
      <c r="Q37" s="62"/>
    </row>
    <row r="38" spans="1:17">
      <c r="A38" s="67" t="s">
        <v>109</v>
      </c>
      <c r="B38" s="109">
        <v>14</v>
      </c>
      <c r="C38" s="110">
        <v>2560</v>
      </c>
      <c r="D38" s="367"/>
      <c r="E38" s="101" t="s">
        <v>166</v>
      </c>
      <c r="F38" s="101" t="s">
        <v>167</v>
      </c>
      <c r="G38" s="336"/>
      <c r="H38" s="336"/>
      <c r="I38" s="369"/>
      <c r="J38" s="336"/>
      <c r="K38" s="336"/>
      <c r="L38" s="336"/>
      <c r="M38" s="370"/>
      <c r="N38" s="336"/>
      <c r="O38" s="372"/>
      <c r="P38" s="62"/>
      <c r="Q38" s="62"/>
    </row>
    <row r="39" spans="1:17">
      <c r="A39" s="67" t="s">
        <v>109</v>
      </c>
      <c r="B39" s="109">
        <v>15</v>
      </c>
      <c r="C39" s="110">
        <v>2560</v>
      </c>
      <c r="D39" s="367"/>
      <c r="E39" s="101" t="s">
        <v>168</v>
      </c>
      <c r="F39" s="101" t="s">
        <v>169</v>
      </c>
      <c r="G39" s="336"/>
      <c r="H39" s="336"/>
      <c r="I39" s="369"/>
      <c r="J39" s="336"/>
      <c r="K39" s="336"/>
      <c r="L39" s="336"/>
      <c r="M39" s="370"/>
      <c r="N39" s="336"/>
      <c r="O39" s="372"/>
      <c r="P39" s="62"/>
      <c r="Q39" s="62"/>
    </row>
    <row r="40" spans="1:17">
      <c r="A40" s="67" t="s">
        <v>109</v>
      </c>
      <c r="B40" s="109">
        <v>16</v>
      </c>
      <c r="C40" s="110">
        <v>2560</v>
      </c>
      <c r="D40" s="368"/>
      <c r="E40" s="101" t="s">
        <v>170</v>
      </c>
      <c r="F40" s="101" t="s">
        <v>171</v>
      </c>
      <c r="G40" s="337"/>
      <c r="H40" s="337"/>
      <c r="I40" s="365"/>
      <c r="J40" s="337"/>
      <c r="K40" s="337"/>
      <c r="L40" s="337"/>
      <c r="M40" s="359"/>
      <c r="N40" s="337"/>
      <c r="O40" s="373"/>
      <c r="P40" s="62"/>
      <c r="Q40" s="62"/>
    </row>
    <row r="41" spans="1:17">
      <c r="A41" s="67" t="s">
        <v>109</v>
      </c>
      <c r="B41" s="102" t="s">
        <v>118</v>
      </c>
      <c r="C41" s="103">
        <f>SUM(C25:C40)</f>
        <v>40960</v>
      </c>
      <c r="D41" s="104"/>
      <c r="E41" s="105"/>
      <c r="F41" s="105"/>
      <c r="G41" s="106"/>
      <c r="H41" s="106"/>
      <c r="I41" s="106"/>
      <c r="J41" s="106"/>
      <c r="K41" s="106"/>
      <c r="L41" s="73"/>
      <c r="M41" s="73"/>
      <c r="N41" s="73"/>
      <c r="O41" s="107"/>
      <c r="P41" s="62"/>
      <c r="Q41" s="62"/>
    </row>
    <row r="42" spans="1:17">
      <c r="A42" s="67" t="s">
        <v>109</v>
      </c>
      <c r="B42" s="102"/>
      <c r="C42" s="103"/>
      <c r="D42" s="104"/>
      <c r="E42" s="105"/>
      <c r="F42" s="105"/>
      <c r="G42" s="106"/>
      <c r="H42" s="106"/>
      <c r="I42" s="106"/>
      <c r="J42" s="106"/>
      <c r="K42" s="106"/>
      <c r="L42" s="73"/>
      <c r="M42" s="73"/>
      <c r="N42" s="73"/>
      <c r="O42" s="107"/>
      <c r="P42" s="62"/>
      <c r="Q42" s="62"/>
    </row>
    <row r="43" spans="1:17">
      <c r="A43" s="67" t="s">
        <v>109</v>
      </c>
      <c r="B43" s="99"/>
      <c r="C43" s="100"/>
      <c r="D43" s="111"/>
      <c r="E43" s="101"/>
      <c r="F43" s="112"/>
      <c r="G43" s="113"/>
      <c r="H43" s="335"/>
      <c r="I43" s="114"/>
      <c r="J43" s="114"/>
      <c r="K43" s="114"/>
      <c r="L43" s="114"/>
      <c r="M43" s="115"/>
      <c r="N43" s="115"/>
      <c r="O43" s="116"/>
      <c r="P43" s="62"/>
      <c r="Q43" s="62"/>
    </row>
    <row r="44" spans="1:17">
      <c r="A44" s="67" t="s">
        <v>109</v>
      </c>
      <c r="B44" s="102" t="s">
        <v>118</v>
      </c>
      <c r="C44" s="103"/>
      <c r="D44" s="104"/>
      <c r="E44" s="117"/>
      <c r="F44" s="105"/>
      <c r="G44" s="106"/>
      <c r="H44" s="337"/>
      <c r="I44" s="106"/>
      <c r="J44" s="106"/>
      <c r="K44" s="106"/>
      <c r="L44" s="73"/>
      <c r="M44" s="73"/>
      <c r="N44" s="73"/>
      <c r="O44" s="107"/>
      <c r="P44" s="62"/>
      <c r="Q44" s="62"/>
    </row>
    <row r="45" spans="1:17">
      <c r="A45" s="67" t="s">
        <v>109</v>
      </c>
      <c r="B45" s="102"/>
      <c r="C45" s="103"/>
      <c r="D45" s="104"/>
      <c r="E45" s="117"/>
      <c r="F45" s="105"/>
      <c r="G45" s="106"/>
      <c r="H45" s="106"/>
      <c r="I45" s="106"/>
      <c r="J45" s="106"/>
      <c r="K45" s="106"/>
      <c r="L45" s="73"/>
      <c r="M45" s="73"/>
      <c r="N45" s="73"/>
      <c r="O45" s="107"/>
      <c r="P45" s="62"/>
      <c r="Q45" s="62"/>
    </row>
    <row r="46" spans="1:17">
      <c r="A46" s="67" t="s">
        <v>109</v>
      </c>
      <c r="B46" s="102"/>
      <c r="C46" s="103"/>
      <c r="D46" s="104"/>
      <c r="E46" s="117"/>
      <c r="F46" s="105"/>
      <c r="G46" s="106"/>
      <c r="H46" s="106"/>
      <c r="I46" s="106"/>
      <c r="J46" s="106"/>
      <c r="K46" s="106"/>
      <c r="L46" s="73"/>
      <c r="M46" s="73"/>
      <c r="N46" s="73"/>
      <c r="O46" s="107"/>
      <c r="P46" s="62"/>
      <c r="Q46" s="62"/>
    </row>
    <row r="47" spans="1:17">
      <c r="A47" s="67"/>
      <c r="B47" s="102"/>
      <c r="C47" s="103"/>
      <c r="D47" s="104"/>
      <c r="E47" s="117"/>
      <c r="F47" s="105"/>
      <c r="G47" s="106"/>
      <c r="H47" s="106"/>
      <c r="I47" s="106"/>
      <c r="J47" s="106"/>
      <c r="K47" s="106"/>
      <c r="L47" s="73"/>
      <c r="M47" s="73"/>
      <c r="N47" s="73"/>
      <c r="O47" s="107"/>
      <c r="P47" s="62"/>
      <c r="Q47" s="62"/>
    </row>
    <row r="48" spans="1:17" ht="16.5" thickBot="1">
      <c r="A48" s="67" t="s">
        <v>109</v>
      </c>
      <c r="B48" s="118"/>
      <c r="C48" s="119"/>
      <c r="D48" s="120"/>
      <c r="E48" s="120"/>
      <c r="F48" s="120"/>
      <c r="G48" s="120"/>
      <c r="H48" s="121"/>
      <c r="I48" s="121"/>
      <c r="J48" s="121"/>
      <c r="K48" s="121"/>
      <c r="L48" s="122"/>
      <c r="M48" s="122"/>
      <c r="N48" s="122"/>
      <c r="O48" s="123"/>
      <c r="P48" s="62"/>
      <c r="Q48" s="62"/>
    </row>
    <row r="49" spans="1:17" ht="16.5" thickBot="1">
      <c r="A49" s="124"/>
      <c r="B49" s="125"/>
      <c r="C49" s="126"/>
      <c r="D49" s="127"/>
      <c r="E49" s="128"/>
      <c r="F49" s="128"/>
      <c r="G49" s="129"/>
      <c r="H49" s="129"/>
      <c r="I49" s="129"/>
      <c r="J49" s="129"/>
      <c r="K49" s="129"/>
      <c r="L49" s="124"/>
      <c r="M49" s="124"/>
      <c r="N49" s="124"/>
      <c r="O49" s="124"/>
      <c r="P49" s="62"/>
      <c r="Q49" s="62"/>
    </row>
    <row r="50" spans="1:17" ht="20.25">
      <c r="B50" s="62"/>
      <c r="C50" s="102" t="s">
        <v>34</v>
      </c>
      <c r="D50" s="130"/>
      <c r="E50" s="130"/>
      <c r="F50" s="131"/>
      <c r="H50" s="79"/>
      <c r="I50" s="79"/>
      <c r="J50" s="79"/>
      <c r="K50" s="79"/>
      <c r="L50" s="79"/>
      <c r="M50" s="79"/>
      <c r="N50" s="79"/>
      <c r="O50" s="80"/>
      <c r="P50" s="70"/>
      <c r="Q50" s="70"/>
    </row>
    <row r="51" spans="1:17">
      <c r="B51" s="62"/>
      <c r="C51" s="102"/>
      <c r="D51" s="132" t="s">
        <v>172</v>
      </c>
      <c r="E51" s="133"/>
      <c r="F51" s="132" t="s">
        <v>88</v>
      </c>
    </row>
    <row r="52" spans="1:17">
      <c r="B52" s="62"/>
      <c r="C52" s="102"/>
      <c r="D52" s="132"/>
      <c r="E52" s="133"/>
      <c r="F52" s="132"/>
    </row>
    <row r="53" spans="1:17">
      <c r="B53" s="62"/>
      <c r="C53" s="134"/>
      <c r="D53" s="132"/>
      <c r="E53" s="133"/>
      <c r="F53" s="132"/>
    </row>
  </sheetData>
  <mergeCells count="41">
    <mergeCell ref="H43:H44"/>
    <mergeCell ref="K25:K40"/>
    <mergeCell ref="L25:L40"/>
    <mergeCell ref="M25:M40"/>
    <mergeCell ref="N25:N40"/>
    <mergeCell ref="O25:O40"/>
    <mergeCell ref="D25:D40"/>
    <mergeCell ref="G25:G40"/>
    <mergeCell ref="H25:H40"/>
    <mergeCell ref="I25:I40"/>
    <mergeCell ref="J25:J40"/>
    <mergeCell ref="L13:L14"/>
    <mergeCell ref="M13:M14"/>
    <mergeCell ref="N13:N14"/>
    <mergeCell ref="O13:O14"/>
    <mergeCell ref="D18:D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L9:L10"/>
    <mergeCell ref="M9:M10"/>
    <mergeCell ref="N9:N10"/>
    <mergeCell ref="O9:O10"/>
    <mergeCell ref="D13:D14"/>
    <mergeCell ref="G13:G14"/>
    <mergeCell ref="H13:H14"/>
    <mergeCell ref="I13:I14"/>
    <mergeCell ref="J13:J14"/>
    <mergeCell ref="K13:K14"/>
    <mergeCell ref="D9:D10"/>
    <mergeCell ref="G9:G10"/>
    <mergeCell ref="H9:H10"/>
    <mergeCell ref="I9:I10"/>
    <mergeCell ref="J9:J10"/>
    <mergeCell ref="K9:K10"/>
  </mergeCells>
  <conditionalFormatting sqref="B3:O49">
    <cfRule type="expression" dxfId="4" priority="1">
      <formula>$A3="hide"</formula>
    </cfRule>
  </conditionalFormatting>
  <conditionalFormatting sqref="C50:C52 D51:F52">
    <cfRule type="expression" dxfId="3" priority="3">
      <formula>$B51="hide"</formula>
    </cfRule>
  </conditionalFormatting>
  <conditionalFormatting sqref="D50:F50">
    <cfRule type="expression" dxfId="2" priority="2">
      <formula>$B50="hide"</formula>
    </cfRule>
  </conditionalFormatting>
  <conditionalFormatting sqref="D53:F53">
    <cfRule type="expression" dxfId="1" priority="4">
      <formula>$B63="hide"</formula>
    </cfRule>
  </conditionalFormatting>
  <conditionalFormatting sqref="H50:O50">
    <cfRule type="expression" dxfId="0" priority="5">
      <formula>#REF!="hide"</formula>
    </cfRule>
  </conditionalFormatting>
  <dataValidations count="1">
    <dataValidation type="list" allowBlank="1" showInputMessage="1" showErrorMessage="1" sqref="N9:N10 N13:N14 N25:N40 N43" xr:uid="{FE7E7E9D-0B3E-491A-A4AC-40C742F6E58F}">
      <formula1>disk_cache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53A19-D52F-486D-9DCB-140AA630CEB8}">
  <dimension ref="B1:W13"/>
  <sheetViews>
    <sheetView zoomScaleNormal="100" workbookViewId="0">
      <selection activeCell="E30" sqref="E30"/>
    </sheetView>
  </sheetViews>
  <sheetFormatPr defaultRowHeight="15.75"/>
  <cols>
    <col min="1" max="1" width="10.77734375" customWidth="1"/>
    <col min="2" max="2" width="23.88671875" customWidth="1"/>
    <col min="3" max="3" width="13.109375" customWidth="1"/>
    <col min="4" max="4" width="15.109375" bestFit="1" customWidth="1"/>
    <col min="5" max="5" width="22.77734375" bestFit="1" customWidth="1"/>
    <col min="6" max="6" width="10.44140625" customWidth="1"/>
    <col min="7" max="7" width="9.6640625" customWidth="1"/>
    <col min="8" max="8" width="7.21875" bestFit="1" customWidth="1"/>
    <col min="12" max="12" width="11.109375" customWidth="1"/>
    <col min="13" max="13" width="12.21875" customWidth="1"/>
    <col min="15" max="15" width="7.77734375" bestFit="1" customWidth="1"/>
  </cols>
  <sheetData>
    <row r="1" spans="2:23">
      <c r="B1" s="63" t="s">
        <v>294</v>
      </c>
      <c r="E1" s="63" t="s">
        <v>295</v>
      </c>
    </row>
    <row r="2" spans="2:23" ht="26.25">
      <c r="B2" s="65"/>
      <c r="H2" s="62"/>
      <c r="I2" s="62"/>
      <c r="J2" s="62"/>
      <c r="K2" s="62"/>
      <c r="L2" s="66"/>
      <c r="M2" s="66"/>
      <c r="N2" s="66"/>
    </row>
    <row r="3" spans="2:23">
      <c r="B3" s="68"/>
      <c r="D3" s="69"/>
      <c r="E3" s="70" t="s">
        <v>231</v>
      </c>
      <c r="G3" s="72"/>
      <c r="H3" s="72"/>
      <c r="I3" s="72"/>
      <c r="J3" s="72"/>
      <c r="K3" s="72"/>
      <c r="L3" s="70"/>
      <c r="M3" s="70"/>
      <c r="N3" s="70"/>
      <c r="Q3" s="74"/>
      <c r="R3" s="76"/>
      <c r="S3" s="74"/>
      <c r="T3" s="76"/>
      <c r="U3" s="76"/>
      <c r="V3" s="76"/>
      <c r="W3" s="76"/>
    </row>
    <row r="4" spans="2:23">
      <c r="B4" s="105"/>
      <c r="C4" s="105"/>
      <c r="D4" s="69"/>
      <c r="E4" s="213"/>
      <c r="G4" s="76"/>
      <c r="H4" s="76"/>
      <c r="I4" s="76"/>
      <c r="J4" s="76"/>
      <c r="K4" s="76"/>
      <c r="L4" s="92"/>
      <c r="M4" s="92"/>
      <c r="N4" s="92"/>
      <c r="P4" s="76" t="s">
        <v>31</v>
      </c>
      <c r="Q4" s="74"/>
      <c r="R4" s="76"/>
      <c r="S4" s="74"/>
      <c r="T4" s="76"/>
      <c r="U4" s="76"/>
      <c r="V4" s="76"/>
      <c r="W4" s="76"/>
    </row>
    <row r="5" spans="2:23">
      <c r="D5" s="69"/>
      <c r="E5" s="213" t="s">
        <v>232</v>
      </c>
      <c r="G5">
        <v>1</v>
      </c>
      <c r="H5" s="71"/>
      <c r="I5" s="71"/>
      <c r="J5" s="71"/>
      <c r="K5" s="71"/>
      <c r="L5" s="72"/>
      <c r="M5" s="72"/>
      <c r="N5" s="72"/>
      <c r="O5" s="71"/>
      <c r="Q5" s="74"/>
      <c r="R5" s="76"/>
      <c r="S5" s="74"/>
      <c r="T5" s="76"/>
      <c r="U5" s="76"/>
      <c r="V5" s="76"/>
      <c r="W5" s="76"/>
    </row>
    <row r="6" spans="2:23" ht="16.5" thickBot="1"/>
    <row r="7" spans="2:23" ht="38.25">
      <c r="B7" s="267" t="s">
        <v>112</v>
      </c>
      <c r="C7" s="268" t="s">
        <v>1</v>
      </c>
      <c r="D7" s="269" t="s">
        <v>2</v>
      </c>
      <c r="E7" s="270" t="s">
        <v>3</v>
      </c>
      <c r="F7" s="271" t="s">
        <v>5</v>
      </c>
      <c r="G7" s="267" t="s">
        <v>113</v>
      </c>
      <c r="H7" s="267" t="s">
        <v>6</v>
      </c>
      <c r="I7" s="267" t="s">
        <v>114</v>
      </c>
      <c r="J7" s="267" t="s">
        <v>115</v>
      </c>
      <c r="K7" s="268" t="s">
        <v>7</v>
      </c>
      <c r="L7" s="272" t="s">
        <v>8</v>
      </c>
      <c r="M7" s="272" t="s">
        <v>24</v>
      </c>
      <c r="N7" s="274" t="s">
        <v>9</v>
      </c>
    </row>
    <row r="8" spans="2:23">
      <c r="B8" s="72"/>
      <c r="C8" s="72"/>
      <c r="D8" s="62"/>
      <c r="E8" s="62"/>
      <c r="J8" s="299"/>
      <c r="K8" s="90"/>
      <c r="L8" s="90"/>
      <c r="M8" s="90"/>
      <c r="N8" s="300"/>
    </row>
    <row r="9" spans="2:23">
      <c r="B9" s="301">
        <v>10</v>
      </c>
      <c r="C9" s="341" t="s">
        <v>96</v>
      </c>
      <c r="D9" s="276" t="s">
        <v>176</v>
      </c>
      <c r="E9" s="276" t="s">
        <v>11</v>
      </c>
      <c r="F9" s="335">
        <v>1</v>
      </c>
      <c r="G9" s="335" t="s">
        <v>234</v>
      </c>
      <c r="H9" s="342" t="s">
        <v>12</v>
      </c>
      <c r="I9" s="335">
        <v>500</v>
      </c>
      <c r="J9" s="335">
        <v>100</v>
      </c>
      <c r="K9" s="335">
        <v>128</v>
      </c>
      <c r="L9" s="335" t="s">
        <v>13</v>
      </c>
      <c r="M9" s="335" t="s">
        <v>13</v>
      </c>
      <c r="N9" s="338">
        <v>128</v>
      </c>
    </row>
    <row r="10" spans="2:23">
      <c r="B10" s="301">
        <v>10</v>
      </c>
      <c r="C10" s="341"/>
      <c r="D10" s="276" t="s">
        <v>14</v>
      </c>
      <c r="E10" s="276" t="s">
        <v>15</v>
      </c>
      <c r="F10" s="336"/>
      <c r="G10" s="336"/>
      <c r="H10" s="343"/>
      <c r="I10" s="336"/>
      <c r="J10" s="336"/>
      <c r="K10" s="336"/>
      <c r="L10" s="336"/>
      <c r="M10" s="336"/>
      <c r="N10" s="339"/>
    </row>
    <row r="11" spans="2:23">
      <c r="B11" s="301">
        <v>30</v>
      </c>
      <c r="C11" s="341"/>
      <c r="D11" s="276" t="s">
        <v>296</v>
      </c>
      <c r="E11" s="276" t="s">
        <v>88</v>
      </c>
      <c r="F11" s="336"/>
      <c r="G11" s="336"/>
      <c r="H11" s="343"/>
      <c r="I11" s="336"/>
      <c r="J11" s="336"/>
      <c r="K11" s="336"/>
      <c r="L11" s="336"/>
      <c r="M11" s="336"/>
      <c r="N11" s="339"/>
    </row>
    <row r="12" spans="2:23">
      <c r="B12" s="301">
        <v>30</v>
      </c>
      <c r="C12" s="341"/>
      <c r="D12" s="276" t="s">
        <v>78</v>
      </c>
      <c r="E12" s="276" t="s">
        <v>79</v>
      </c>
      <c r="F12" s="336"/>
      <c r="G12" s="336"/>
      <c r="H12" s="343"/>
      <c r="I12" s="336"/>
      <c r="J12" s="336"/>
      <c r="K12" s="336"/>
      <c r="L12" s="336"/>
      <c r="M12" s="336"/>
      <c r="N12" s="339"/>
    </row>
    <row r="13" spans="2:23">
      <c r="B13" s="302">
        <v>40</v>
      </c>
      <c r="C13" s="341"/>
      <c r="D13" s="303" t="s">
        <v>297</v>
      </c>
      <c r="E13" s="303" t="s">
        <v>244</v>
      </c>
      <c r="F13" s="337"/>
      <c r="G13" s="337"/>
      <c r="H13" s="344"/>
      <c r="I13" s="337"/>
      <c r="J13" s="337"/>
      <c r="K13" s="337"/>
      <c r="L13" s="337"/>
      <c r="M13" s="337"/>
      <c r="N13" s="340"/>
    </row>
  </sheetData>
  <mergeCells count="10">
    <mergeCell ref="K9:K13"/>
    <mergeCell ref="L9:L13"/>
    <mergeCell ref="M9:M13"/>
    <mergeCell ref="N9:N13"/>
    <mergeCell ref="C9:C13"/>
    <mergeCell ref="F9:F13"/>
    <mergeCell ref="G9:G13"/>
    <mergeCell ref="H9:H13"/>
    <mergeCell ref="I9:I13"/>
    <mergeCell ref="J9:J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7AD0-0972-434B-86E2-446D18355DA4}">
  <sheetPr codeName="Sheet5"/>
  <dimension ref="B1:W13"/>
  <sheetViews>
    <sheetView zoomScaleNormal="100" workbookViewId="0">
      <selection activeCell="E32" sqref="E32"/>
    </sheetView>
  </sheetViews>
  <sheetFormatPr defaultRowHeight="15.75"/>
  <cols>
    <col min="1" max="1" width="10.77734375" customWidth="1"/>
    <col min="2" max="2" width="23.88671875" customWidth="1"/>
    <col min="3" max="3" width="13.109375" customWidth="1"/>
    <col min="4" max="4" width="15.109375" bestFit="1" customWidth="1"/>
    <col min="5" max="5" width="22.77734375" bestFit="1" customWidth="1"/>
    <col min="6" max="6" width="10.44140625" customWidth="1"/>
    <col min="7" max="7" width="9.6640625" customWidth="1"/>
    <col min="8" max="8" width="7.21875" bestFit="1" customWidth="1"/>
    <col min="12" max="12" width="11.109375" customWidth="1"/>
    <col min="13" max="13" width="12.21875" customWidth="1"/>
    <col min="15" max="15" width="7.77734375" bestFit="1" customWidth="1"/>
  </cols>
  <sheetData>
    <row r="1" spans="2:23">
      <c r="B1" s="63" t="s">
        <v>294</v>
      </c>
      <c r="E1" s="63" t="s">
        <v>295</v>
      </c>
    </row>
    <row r="2" spans="2:23" ht="26.25">
      <c r="B2" s="65"/>
      <c r="H2" s="62"/>
      <c r="I2" s="62"/>
      <c r="J2" s="62"/>
      <c r="K2" s="62"/>
      <c r="L2" s="66"/>
      <c r="M2" s="66"/>
      <c r="N2" s="66"/>
    </row>
    <row r="3" spans="2:23">
      <c r="B3" s="68"/>
      <c r="D3" s="69"/>
      <c r="E3" s="70" t="s">
        <v>231</v>
      </c>
      <c r="G3" s="72"/>
      <c r="H3" s="72"/>
      <c r="I3" s="72"/>
      <c r="J3" s="72"/>
      <c r="K3" s="72"/>
      <c r="L3" s="70"/>
      <c r="M3" s="70"/>
      <c r="N3" s="70"/>
      <c r="Q3" s="74"/>
      <c r="R3" s="76"/>
      <c r="S3" s="74"/>
      <c r="T3" s="76"/>
      <c r="U3" s="76"/>
      <c r="V3" s="76"/>
      <c r="W3" s="76"/>
    </row>
    <row r="4" spans="2:23">
      <c r="B4" s="105"/>
      <c r="C4" s="105"/>
      <c r="D4" s="69"/>
      <c r="E4" s="213"/>
      <c r="G4" s="76"/>
      <c r="H4" s="76"/>
      <c r="I4" s="76"/>
      <c r="J4" s="76"/>
      <c r="K4" s="76"/>
      <c r="L4" s="92"/>
      <c r="M4" s="92"/>
      <c r="N4" s="92"/>
      <c r="P4" s="76" t="s">
        <v>31</v>
      </c>
      <c r="Q4" s="74"/>
      <c r="R4" s="76"/>
      <c r="S4" s="74"/>
      <c r="T4" s="76"/>
      <c r="U4" s="76"/>
      <c r="V4" s="76"/>
      <c r="W4" s="76"/>
    </row>
    <row r="5" spans="2:23">
      <c r="D5" s="69"/>
      <c r="E5" s="213" t="s">
        <v>232</v>
      </c>
      <c r="G5">
        <v>1</v>
      </c>
      <c r="H5" s="71"/>
      <c r="I5" s="71"/>
      <c r="J5" s="71"/>
      <c r="K5" s="71"/>
      <c r="L5" s="72"/>
      <c r="M5" s="72"/>
      <c r="N5" s="72"/>
      <c r="O5" s="71"/>
      <c r="Q5" s="74"/>
      <c r="R5" s="76"/>
      <c r="S5" s="74"/>
      <c r="T5" s="76"/>
      <c r="U5" s="76"/>
      <c r="V5" s="76"/>
      <c r="W5" s="76"/>
    </row>
    <row r="6" spans="2:23" ht="16.5" thickBot="1"/>
    <row r="7" spans="2:23" ht="38.25">
      <c r="B7" s="267" t="s">
        <v>112</v>
      </c>
      <c r="C7" s="268" t="s">
        <v>1</v>
      </c>
      <c r="D7" s="269" t="s">
        <v>2</v>
      </c>
      <c r="E7" s="270" t="s">
        <v>3</v>
      </c>
      <c r="F7" s="271" t="s">
        <v>5</v>
      </c>
      <c r="G7" s="267" t="s">
        <v>113</v>
      </c>
      <c r="H7" s="267" t="s">
        <v>6</v>
      </c>
      <c r="I7" s="267" t="s">
        <v>114</v>
      </c>
      <c r="J7" s="267" t="s">
        <v>115</v>
      </c>
      <c r="K7" s="268" t="s">
        <v>7</v>
      </c>
      <c r="L7" s="272" t="s">
        <v>8</v>
      </c>
      <c r="M7" s="272" t="s">
        <v>24</v>
      </c>
      <c r="N7" s="274" t="s">
        <v>9</v>
      </c>
    </row>
    <row r="8" spans="2:23">
      <c r="B8" s="72"/>
      <c r="C8" s="72"/>
      <c r="D8" s="62"/>
      <c r="E8" s="62"/>
      <c r="J8" s="299"/>
      <c r="K8" s="90"/>
      <c r="L8" s="90"/>
      <c r="M8" s="90"/>
      <c r="N8" s="300"/>
    </row>
    <row r="9" spans="2:23">
      <c r="B9" s="301">
        <v>10</v>
      </c>
      <c r="C9" s="341" t="s">
        <v>96</v>
      </c>
      <c r="D9" s="276" t="s">
        <v>176</v>
      </c>
      <c r="E9" s="276" t="s">
        <v>11</v>
      </c>
      <c r="F9" s="335">
        <v>1</v>
      </c>
      <c r="G9" s="335" t="s">
        <v>234</v>
      </c>
      <c r="H9" s="342" t="s">
        <v>12</v>
      </c>
      <c r="I9" s="335">
        <v>500</v>
      </c>
      <c r="J9" s="335">
        <v>100</v>
      </c>
      <c r="K9" s="335">
        <v>128</v>
      </c>
      <c r="L9" s="335" t="s">
        <v>13</v>
      </c>
      <c r="M9" s="335" t="s">
        <v>13</v>
      </c>
      <c r="N9" s="338">
        <v>128</v>
      </c>
    </row>
    <row r="10" spans="2:23">
      <c r="B10" s="301">
        <v>10</v>
      </c>
      <c r="C10" s="341"/>
      <c r="D10" s="276" t="s">
        <v>14</v>
      </c>
      <c r="E10" s="276" t="s">
        <v>15</v>
      </c>
      <c r="F10" s="336"/>
      <c r="G10" s="336"/>
      <c r="H10" s="343"/>
      <c r="I10" s="336"/>
      <c r="J10" s="336"/>
      <c r="K10" s="336"/>
      <c r="L10" s="336"/>
      <c r="M10" s="336"/>
      <c r="N10" s="339"/>
    </row>
    <row r="11" spans="2:23">
      <c r="B11" s="301">
        <v>30</v>
      </c>
      <c r="C11" s="341"/>
      <c r="D11" s="276" t="s">
        <v>296</v>
      </c>
      <c r="E11" s="276" t="s">
        <v>88</v>
      </c>
      <c r="F11" s="336"/>
      <c r="G11" s="336"/>
      <c r="H11" s="343"/>
      <c r="I11" s="336"/>
      <c r="J11" s="336"/>
      <c r="K11" s="336"/>
      <c r="L11" s="336"/>
      <c r="M11" s="336"/>
      <c r="N11" s="339"/>
    </row>
    <row r="12" spans="2:23">
      <c r="B12" s="301">
        <v>30</v>
      </c>
      <c r="C12" s="341"/>
      <c r="D12" s="276" t="s">
        <v>78</v>
      </c>
      <c r="E12" s="276" t="s">
        <v>79</v>
      </c>
      <c r="F12" s="336"/>
      <c r="G12" s="336"/>
      <c r="H12" s="343"/>
      <c r="I12" s="336"/>
      <c r="J12" s="336"/>
      <c r="K12" s="336"/>
      <c r="L12" s="336"/>
      <c r="M12" s="336"/>
      <c r="N12" s="339"/>
    </row>
    <row r="13" spans="2:23">
      <c r="B13" s="302">
        <v>40</v>
      </c>
      <c r="C13" s="341"/>
      <c r="D13" s="303" t="s">
        <v>297</v>
      </c>
      <c r="E13" s="303" t="s">
        <v>244</v>
      </c>
      <c r="F13" s="337"/>
      <c r="G13" s="337"/>
      <c r="H13" s="344"/>
      <c r="I13" s="337"/>
      <c r="J13" s="337"/>
      <c r="K13" s="337"/>
      <c r="L13" s="337"/>
      <c r="M13" s="337"/>
      <c r="N13" s="340"/>
    </row>
  </sheetData>
  <mergeCells count="10">
    <mergeCell ref="K9:K13"/>
    <mergeCell ref="L9:L13"/>
    <mergeCell ref="M9:M13"/>
    <mergeCell ref="N9:N13"/>
    <mergeCell ref="C9:C13"/>
    <mergeCell ref="F9:F13"/>
    <mergeCell ref="G9:G13"/>
    <mergeCell ref="H9:H13"/>
    <mergeCell ref="I9:I13"/>
    <mergeCell ref="J9:J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C0329-59BF-42B6-AAB8-30B3D764E995}">
  <sheetPr codeName="Sheet6"/>
  <dimension ref="A1:X23"/>
  <sheetViews>
    <sheetView zoomScale="93" zoomScaleNormal="90" workbookViewId="0">
      <selection activeCell="F28" sqref="F28"/>
    </sheetView>
  </sheetViews>
  <sheetFormatPr defaultRowHeight="15.75"/>
  <cols>
    <col min="1" max="1" width="10.77734375" customWidth="1"/>
    <col min="2" max="2" width="23.88671875" customWidth="1"/>
    <col min="3" max="3" width="13.109375" customWidth="1"/>
    <col min="4" max="4" width="15.109375" bestFit="1" customWidth="1"/>
    <col min="5" max="5" width="18.6640625" customWidth="1"/>
    <col min="6" max="6" width="36.44140625" bestFit="1" customWidth="1"/>
    <col min="7" max="7" width="9.6640625" customWidth="1"/>
    <col min="8" max="8" width="7.21875" bestFit="1" customWidth="1"/>
    <col min="15" max="15" width="7.77734375" bestFit="1" customWidth="1"/>
  </cols>
  <sheetData>
    <row r="1" spans="1:24">
      <c r="B1" s="63" t="s">
        <v>298</v>
      </c>
      <c r="F1" s="63" t="s">
        <v>299</v>
      </c>
    </row>
    <row r="2" spans="1:24" ht="26.25">
      <c r="B2" s="65"/>
      <c r="H2" s="62"/>
      <c r="I2" s="62"/>
      <c r="J2" s="62"/>
      <c r="K2" s="62"/>
      <c r="L2" s="66"/>
      <c r="M2" s="66"/>
      <c r="N2" s="66"/>
    </row>
    <row r="3" spans="1:24">
      <c r="B3" s="68"/>
      <c r="D3" s="69"/>
      <c r="E3" s="70"/>
      <c r="F3" s="70" t="s">
        <v>231</v>
      </c>
      <c r="G3" s="72"/>
      <c r="H3" s="72"/>
      <c r="I3" s="72"/>
      <c r="J3" s="72"/>
      <c r="K3" s="72"/>
      <c r="L3" s="70"/>
      <c r="M3" s="70"/>
      <c r="N3" s="70"/>
      <c r="Q3" s="74"/>
      <c r="R3" s="76"/>
      <c r="S3" s="74"/>
      <c r="T3" s="76"/>
      <c r="U3" s="76"/>
      <c r="V3" s="76"/>
      <c r="W3" s="76"/>
    </row>
    <row r="4" spans="1:24">
      <c r="B4" s="105"/>
      <c r="C4" s="105"/>
      <c r="D4" s="69"/>
      <c r="E4" s="213"/>
      <c r="F4" s="213"/>
      <c r="G4" s="76"/>
      <c r="H4" s="76"/>
      <c r="I4" s="76"/>
      <c r="J4" s="76"/>
      <c r="K4" s="76"/>
      <c r="L4" s="92"/>
      <c r="M4" s="92"/>
      <c r="N4" s="92"/>
      <c r="P4" s="76" t="s">
        <v>31</v>
      </c>
      <c r="Q4" s="74"/>
      <c r="R4" s="76"/>
      <c r="S4" s="74"/>
      <c r="T4" s="76"/>
      <c r="U4" s="76"/>
      <c r="V4" s="76"/>
      <c r="W4" s="76"/>
    </row>
    <row r="5" spans="1:24">
      <c r="D5" s="69"/>
      <c r="E5" s="213"/>
      <c r="F5" s="213" t="s">
        <v>232</v>
      </c>
      <c r="G5">
        <v>5</v>
      </c>
      <c r="H5" s="71"/>
      <c r="I5" s="71"/>
      <c r="J5" s="71"/>
      <c r="K5" s="71"/>
      <c r="L5" s="72"/>
      <c r="M5" s="72"/>
      <c r="N5" s="72"/>
      <c r="O5" s="71"/>
      <c r="Q5" s="74"/>
      <c r="R5" s="76"/>
      <c r="S5" s="74"/>
      <c r="T5" s="76"/>
      <c r="U5" s="76"/>
      <c r="V5" s="76"/>
      <c r="W5" s="76"/>
    </row>
    <row r="6" spans="1:24" ht="16.5" thickBot="1"/>
    <row r="7" spans="1:24" ht="21" thickBot="1">
      <c r="A7" s="67" t="s">
        <v>109</v>
      </c>
      <c r="B7" s="264" t="s">
        <v>238</v>
      </c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265"/>
      <c r="N7" s="265"/>
      <c r="O7" s="266"/>
    </row>
    <row r="8" spans="1:24" ht="51">
      <c r="A8" s="67" t="s">
        <v>109</v>
      </c>
      <c r="B8" s="209"/>
      <c r="C8" s="267" t="s">
        <v>112</v>
      </c>
      <c r="D8" s="268" t="s">
        <v>1</v>
      </c>
      <c r="E8" s="269" t="s">
        <v>2</v>
      </c>
      <c r="F8" s="270" t="s">
        <v>3</v>
      </c>
      <c r="G8" s="271" t="s">
        <v>5</v>
      </c>
      <c r="H8" s="267" t="s">
        <v>113</v>
      </c>
      <c r="I8" s="267" t="s">
        <v>6</v>
      </c>
      <c r="J8" s="267" t="s">
        <v>114</v>
      </c>
      <c r="K8" s="267" t="s">
        <v>115</v>
      </c>
      <c r="L8" s="268" t="s">
        <v>7</v>
      </c>
      <c r="M8" s="272" t="s">
        <v>8</v>
      </c>
      <c r="N8" s="273" t="s">
        <v>24</v>
      </c>
      <c r="O8" s="274" t="s">
        <v>9</v>
      </c>
      <c r="S8" s="201"/>
      <c r="T8" s="201"/>
      <c r="U8" s="201"/>
      <c r="V8" s="201"/>
    </row>
    <row r="9" spans="1:24">
      <c r="A9" s="67" t="s">
        <v>109</v>
      </c>
      <c r="B9" s="99"/>
      <c r="C9" s="275">
        <v>1</v>
      </c>
      <c r="D9" s="341" t="s">
        <v>96</v>
      </c>
      <c r="E9" s="276" t="s">
        <v>176</v>
      </c>
      <c r="F9" s="276" t="s">
        <v>11</v>
      </c>
      <c r="G9" s="335">
        <v>1</v>
      </c>
      <c r="H9" s="335" t="s">
        <v>239</v>
      </c>
      <c r="I9" s="349" t="s">
        <v>181</v>
      </c>
      <c r="J9" s="335">
        <v>240</v>
      </c>
      <c r="K9" s="335">
        <v>50</v>
      </c>
      <c r="L9" s="335">
        <v>64</v>
      </c>
      <c r="M9" s="335" t="s">
        <v>13</v>
      </c>
      <c r="N9" s="335" t="s">
        <v>13</v>
      </c>
      <c r="O9" s="338"/>
      <c r="S9" s="202"/>
      <c r="T9" s="203"/>
      <c r="U9" s="203"/>
      <c r="V9" s="203"/>
      <c r="W9" s="203"/>
      <c r="X9" s="203"/>
    </row>
    <row r="10" spans="1:24">
      <c r="A10" s="67" t="s">
        <v>109</v>
      </c>
      <c r="B10" s="99"/>
      <c r="C10" s="275">
        <v>10</v>
      </c>
      <c r="D10" s="341"/>
      <c r="E10" s="276" t="s">
        <v>14</v>
      </c>
      <c r="F10" s="276" t="s">
        <v>15</v>
      </c>
      <c r="G10" s="336"/>
      <c r="H10" s="336"/>
      <c r="I10" s="349"/>
      <c r="J10" s="336"/>
      <c r="K10" s="336"/>
      <c r="L10" s="336"/>
      <c r="M10" s="336"/>
      <c r="N10" s="336"/>
      <c r="O10" s="339"/>
      <c r="U10" s="203"/>
    </row>
    <row r="11" spans="1:24">
      <c r="A11" s="67" t="s">
        <v>109</v>
      </c>
      <c r="B11" s="99"/>
      <c r="C11" s="275">
        <v>20</v>
      </c>
      <c r="D11" s="341"/>
      <c r="E11" s="276" t="s">
        <v>296</v>
      </c>
      <c r="F11" s="276" t="s">
        <v>88</v>
      </c>
      <c r="G11" s="336"/>
      <c r="H11" s="336"/>
      <c r="I11" s="349"/>
      <c r="J11" s="336"/>
      <c r="K11" s="336"/>
      <c r="L11" s="336"/>
      <c r="M11" s="336"/>
      <c r="N11" s="336"/>
      <c r="O11" s="339"/>
      <c r="U11" s="203"/>
    </row>
    <row r="12" spans="1:24">
      <c r="A12" s="67"/>
      <c r="B12" s="99"/>
      <c r="C12" s="278">
        <v>30</v>
      </c>
      <c r="D12" s="341"/>
      <c r="E12" s="276" t="s">
        <v>78</v>
      </c>
      <c r="F12" s="276" t="s">
        <v>79</v>
      </c>
      <c r="G12" s="337"/>
      <c r="H12" s="337"/>
      <c r="I12" s="349"/>
      <c r="J12" s="337"/>
      <c r="K12" s="337"/>
      <c r="L12" s="337"/>
      <c r="M12" s="337"/>
      <c r="N12" s="337"/>
      <c r="O12" s="340"/>
      <c r="U12" s="203"/>
    </row>
    <row r="13" spans="1:24">
      <c r="A13" s="67" t="s">
        <v>109</v>
      </c>
      <c r="B13" s="279" t="s">
        <v>9</v>
      </c>
      <c r="C13" s="280">
        <v>61</v>
      </c>
      <c r="D13" s="195"/>
      <c r="E13" s="276"/>
      <c r="F13" s="276"/>
      <c r="G13" s="193"/>
      <c r="H13" s="193"/>
      <c r="I13" s="277"/>
      <c r="J13" s="193"/>
      <c r="K13" s="193"/>
      <c r="L13" s="193"/>
      <c r="M13" s="194"/>
      <c r="N13" s="194"/>
      <c r="O13" s="281"/>
      <c r="U13" s="203"/>
    </row>
    <row r="14" spans="1:24">
      <c r="B14" s="282"/>
      <c r="C14" s="283">
        <v>50</v>
      </c>
      <c r="D14" s="284" t="s">
        <v>300</v>
      </c>
      <c r="E14" s="285" t="s">
        <v>301</v>
      </c>
      <c r="F14" s="285" t="s">
        <v>302</v>
      </c>
      <c r="G14" s="277">
        <v>1</v>
      </c>
      <c r="H14" s="277" t="s">
        <v>239</v>
      </c>
      <c r="I14" s="277" t="s">
        <v>181</v>
      </c>
      <c r="J14" s="277">
        <v>240</v>
      </c>
      <c r="K14" s="277">
        <v>50</v>
      </c>
      <c r="L14" s="277">
        <v>64</v>
      </c>
      <c r="M14" s="286" t="s">
        <v>13</v>
      </c>
      <c r="N14" s="286" t="s">
        <v>13</v>
      </c>
      <c r="O14" s="287"/>
    </row>
    <row r="15" spans="1:24">
      <c r="B15" s="288" t="s">
        <v>9</v>
      </c>
      <c r="C15" s="289">
        <v>50</v>
      </c>
      <c r="D15" s="284"/>
      <c r="E15" s="285"/>
      <c r="F15" s="285"/>
      <c r="G15" s="277"/>
      <c r="H15" s="290"/>
      <c r="I15" s="277"/>
      <c r="J15" s="277"/>
      <c r="K15" s="277"/>
      <c r="L15" s="277"/>
      <c r="M15" s="286"/>
      <c r="N15" s="286"/>
      <c r="O15" s="286"/>
    </row>
    <row r="16" spans="1:24">
      <c r="B16" s="282"/>
      <c r="C16" s="291">
        <v>100</v>
      </c>
      <c r="D16" s="291" t="s">
        <v>303</v>
      </c>
      <c r="E16" s="285" t="s">
        <v>304</v>
      </c>
      <c r="F16" s="285" t="s">
        <v>305</v>
      </c>
      <c r="G16" s="277">
        <v>1</v>
      </c>
      <c r="H16" s="290" t="s">
        <v>239</v>
      </c>
      <c r="I16" s="277" t="s">
        <v>240</v>
      </c>
      <c r="J16" s="277">
        <v>500</v>
      </c>
      <c r="K16" s="277">
        <v>100</v>
      </c>
      <c r="L16" s="277">
        <v>128</v>
      </c>
      <c r="M16" s="277" t="s">
        <v>235</v>
      </c>
      <c r="N16" s="286" t="s">
        <v>241</v>
      </c>
      <c r="O16" s="286"/>
    </row>
    <row r="17" spans="2:15">
      <c r="B17" s="288" t="s">
        <v>9</v>
      </c>
      <c r="C17" s="291">
        <v>100</v>
      </c>
      <c r="D17" s="293"/>
      <c r="E17" s="285"/>
      <c r="F17" s="285"/>
      <c r="G17" s="277"/>
      <c r="H17" s="294"/>
      <c r="I17" s="277"/>
      <c r="J17" s="277"/>
      <c r="K17" s="277"/>
      <c r="L17" s="277"/>
      <c r="M17" s="277"/>
      <c r="N17" s="295"/>
      <c r="O17" s="295"/>
    </row>
    <row r="18" spans="2:15">
      <c r="B18" s="345"/>
      <c r="C18" s="291">
        <v>20</v>
      </c>
      <c r="D18" s="348" t="s">
        <v>306</v>
      </c>
      <c r="E18" s="285" t="s">
        <v>307</v>
      </c>
      <c r="F18" s="285" t="s">
        <v>236</v>
      </c>
      <c r="G18" s="349">
        <v>1</v>
      </c>
      <c r="H18" s="349" t="s">
        <v>239</v>
      </c>
      <c r="I18" s="349" t="s">
        <v>181</v>
      </c>
      <c r="J18" s="349">
        <v>240</v>
      </c>
      <c r="K18" s="349">
        <v>50</v>
      </c>
      <c r="L18" s="349">
        <v>64</v>
      </c>
      <c r="M18" s="349" t="s">
        <v>235</v>
      </c>
      <c r="N18" s="349" t="s">
        <v>13</v>
      </c>
      <c r="O18" s="349"/>
    </row>
    <row r="19" spans="2:15">
      <c r="B19" s="346"/>
      <c r="C19" s="291">
        <v>15</v>
      </c>
      <c r="D19" s="348"/>
      <c r="E19" s="285" t="s">
        <v>308</v>
      </c>
      <c r="F19" s="285" t="s">
        <v>309</v>
      </c>
      <c r="G19" s="349"/>
      <c r="H19" s="349"/>
      <c r="I19" s="349"/>
      <c r="J19" s="349"/>
      <c r="K19" s="349"/>
      <c r="L19" s="349"/>
      <c r="M19" s="349"/>
      <c r="N19" s="349"/>
      <c r="O19" s="349"/>
    </row>
    <row r="20" spans="2:15">
      <c r="B20" s="346"/>
      <c r="C20" s="291">
        <v>20</v>
      </c>
      <c r="D20" s="348"/>
      <c r="E20" s="285" t="s">
        <v>310</v>
      </c>
      <c r="F20" s="285" t="s">
        <v>311</v>
      </c>
      <c r="G20" s="349"/>
      <c r="H20" s="349"/>
      <c r="I20" s="349"/>
      <c r="J20" s="349"/>
      <c r="K20" s="349"/>
      <c r="L20" s="349"/>
      <c r="M20" s="349"/>
      <c r="N20" s="349"/>
      <c r="O20" s="349"/>
    </row>
    <row r="21" spans="2:15">
      <c r="B21" s="347"/>
      <c r="C21" s="291">
        <v>5</v>
      </c>
      <c r="D21" s="348"/>
      <c r="E21" s="285" t="s">
        <v>312</v>
      </c>
      <c r="F21" s="285" t="s">
        <v>237</v>
      </c>
      <c r="G21" s="349"/>
      <c r="H21" s="349"/>
      <c r="I21" s="349"/>
      <c r="J21" s="349"/>
      <c r="K21" s="349"/>
      <c r="L21" s="349"/>
      <c r="M21" s="349"/>
      <c r="N21" s="349"/>
      <c r="O21" s="349"/>
    </row>
    <row r="22" spans="2:15">
      <c r="B22" s="296" t="s">
        <v>9</v>
      </c>
      <c r="C22" s="297">
        <v>60</v>
      </c>
    </row>
    <row r="23" spans="2:15">
      <c r="B23" s="298"/>
      <c r="C23" s="291">
        <v>20</v>
      </c>
      <c r="D23" s="18" t="s">
        <v>313</v>
      </c>
      <c r="E23" s="285" t="s">
        <v>314</v>
      </c>
      <c r="F23" s="285" t="s">
        <v>315</v>
      </c>
      <c r="G23" s="18">
        <v>1</v>
      </c>
      <c r="H23" s="287" t="s">
        <v>239</v>
      </c>
      <c r="I23" s="277" t="s">
        <v>179</v>
      </c>
      <c r="J23" s="287">
        <v>120</v>
      </c>
      <c r="K23" s="287">
        <v>25</v>
      </c>
      <c r="L23" s="287">
        <v>32</v>
      </c>
      <c r="M23" s="277" t="s">
        <v>235</v>
      </c>
      <c r="N23" s="287" t="s">
        <v>13</v>
      </c>
    </row>
  </sheetData>
  <mergeCells count="21">
    <mergeCell ref="K18:K21"/>
    <mergeCell ref="L18:L21"/>
    <mergeCell ref="M18:M21"/>
    <mergeCell ref="N18:N21"/>
    <mergeCell ref="O18:O21"/>
    <mergeCell ref="L9:L12"/>
    <mergeCell ref="M9:M12"/>
    <mergeCell ref="N9:N12"/>
    <mergeCell ref="O9:O12"/>
    <mergeCell ref="B18:B21"/>
    <mergeCell ref="D18:D21"/>
    <mergeCell ref="G18:G21"/>
    <mergeCell ref="H18:H21"/>
    <mergeCell ref="I18:I21"/>
    <mergeCell ref="J18:J21"/>
    <mergeCell ref="D9:D12"/>
    <mergeCell ref="G9:G12"/>
    <mergeCell ref="H9:H12"/>
    <mergeCell ref="I9:I12"/>
    <mergeCell ref="J9:J12"/>
    <mergeCell ref="K9:K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9BDAF-C4D0-4CC7-B7B0-DE8541DA01BB}">
  <sheetPr codeName="Sheet7"/>
  <dimension ref="A1:X66"/>
  <sheetViews>
    <sheetView zoomScale="93" zoomScaleNormal="90" workbookViewId="0">
      <selection activeCell="E4" sqref="E4"/>
    </sheetView>
  </sheetViews>
  <sheetFormatPr defaultRowHeight="15.75"/>
  <cols>
    <col min="1" max="1" width="10.77734375" customWidth="1"/>
    <col min="2" max="2" width="23.88671875" customWidth="1"/>
    <col min="3" max="3" width="13.109375" customWidth="1"/>
    <col min="4" max="4" width="15.109375" bestFit="1" customWidth="1"/>
    <col min="5" max="5" width="18.6640625" customWidth="1"/>
    <col min="6" max="6" width="36.44140625" bestFit="1" customWidth="1"/>
    <col min="7" max="7" width="9.6640625" customWidth="1"/>
    <col min="8" max="8" width="7.21875" bestFit="1" customWidth="1"/>
    <col min="15" max="15" width="7.77734375" bestFit="1" customWidth="1"/>
  </cols>
  <sheetData>
    <row r="1" spans="1:24">
      <c r="B1" s="63" t="s">
        <v>298</v>
      </c>
      <c r="F1" s="63" t="s">
        <v>299</v>
      </c>
    </row>
    <row r="2" spans="1:24" ht="26.25">
      <c r="B2" s="65"/>
      <c r="H2" s="62"/>
      <c r="I2" s="62"/>
      <c r="J2" s="62"/>
      <c r="K2" s="62"/>
      <c r="L2" s="66"/>
      <c r="M2" s="66"/>
      <c r="N2" s="66"/>
    </row>
    <row r="3" spans="1:24">
      <c r="B3" s="68"/>
      <c r="D3" s="69"/>
      <c r="E3" s="70"/>
      <c r="F3" s="70" t="s">
        <v>231</v>
      </c>
      <c r="G3" s="72"/>
      <c r="H3" s="72"/>
      <c r="I3" s="72"/>
      <c r="J3" s="72"/>
      <c r="K3" s="72"/>
      <c r="L3" s="70"/>
      <c r="M3" s="70"/>
      <c r="N3" s="70"/>
      <c r="Q3" s="74"/>
      <c r="R3" s="76"/>
      <c r="S3" s="74"/>
      <c r="T3" s="76"/>
      <c r="U3" s="76"/>
      <c r="V3" s="76"/>
      <c r="W3" s="76"/>
    </row>
    <row r="4" spans="1:24">
      <c r="B4" s="105"/>
      <c r="C4" s="105"/>
      <c r="D4" s="69"/>
      <c r="E4" s="213"/>
      <c r="F4" s="213"/>
      <c r="G4" s="76"/>
      <c r="H4" s="76"/>
      <c r="I4" s="76"/>
      <c r="J4" s="76"/>
      <c r="K4" s="76"/>
      <c r="L4" s="92"/>
      <c r="M4" s="92"/>
      <c r="N4" s="92"/>
      <c r="P4" s="76" t="s">
        <v>31</v>
      </c>
      <c r="Q4" s="74"/>
      <c r="R4" s="76"/>
      <c r="S4" s="74"/>
      <c r="T4" s="76"/>
      <c r="U4" s="76"/>
      <c r="V4" s="76"/>
      <c r="W4" s="76"/>
    </row>
    <row r="5" spans="1:24">
      <c r="D5" s="69"/>
      <c r="E5" s="213"/>
      <c r="F5" s="213" t="s">
        <v>232</v>
      </c>
      <c r="G5">
        <v>15</v>
      </c>
      <c r="H5" s="71"/>
      <c r="I5" s="71"/>
      <c r="J5" s="71"/>
      <c r="K5" s="71"/>
      <c r="L5" s="72"/>
      <c r="M5" s="72"/>
      <c r="N5" s="72"/>
      <c r="O5" s="71"/>
      <c r="Q5" s="74"/>
      <c r="R5" s="76"/>
      <c r="S5" s="74"/>
      <c r="T5" s="76"/>
      <c r="U5" s="76"/>
      <c r="V5" s="76"/>
      <c r="W5" s="76"/>
    </row>
    <row r="6" spans="1:24" ht="16.5" thickBot="1"/>
    <row r="7" spans="1:24" ht="21" thickBot="1">
      <c r="A7" s="67" t="s">
        <v>109</v>
      </c>
      <c r="B7" s="264" t="s">
        <v>238</v>
      </c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265"/>
      <c r="N7" s="265"/>
      <c r="O7" s="266"/>
    </row>
    <row r="8" spans="1:24" ht="51">
      <c r="A8" s="67" t="s">
        <v>109</v>
      </c>
      <c r="B8" s="209"/>
      <c r="C8" s="267" t="s">
        <v>112</v>
      </c>
      <c r="D8" s="268" t="s">
        <v>1</v>
      </c>
      <c r="E8" s="269" t="s">
        <v>2</v>
      </c>
      <c r="F8" s="270" t="s">
        <v>3</v>
      </c>
      <c r="G8" s="271" t="s">
        <v>5</v>
      </c>
      <c r="H8" s="267" t="s">
        <v>113</v>
      </c>
      <c r="I8" s="267" t="s">
        <v>6</v>
      </c>
      <c r="J8" s="267" t="s">
        <v>114</v>
      </c>
      <c r="K8" s="267" t="s">
        <v>115</v>
      </c>
      <c r="L8" s="268" t="s">
        <v>7</v>
      </c>
      <c r="M8" s="272" t="s">
        <v>8</v>
      </c>
      <c r="N8" s="273" t="s">
        <v>24</v>
      </c>
      <c r="O8" s="274" t="s">
        <v>9</v>
      </c>
      <c r="S8" s="201"/>
      <c r="T8" s="201"/>
      <c r="U8" s="201"/>
      <c r="V8" s="201"/>
    </row>
    <row r="9" spans="1:24">
      <c r="A9" s="67" t="s">
        <v>109</v>
      </c>
      <c r="B9" s="99"/>
      <c r="C9" s="275">
        <v>1</v>
      </c>
      <c r="D9" s="341" t="s">
        <v>96</v>
      </c>
      <c r="E9" s="276" t="s">
        <v>176</v>
      </c>
      <c r="F9" s="276" t="s">
        <v>11</v>
      </c>
      <c r="G9" s="335">
        <v>1</v>
      </c>
      <c r="H9" s="335" t="s">
        <v>239</v>
      </c>
      <c r="I9" s="349" t="s">
        <v>181</v>
      </c>
      <c r="J9" s="335">
        <v>240</v>
      </c>
      <c r="K9" s="335">
        <v>50</v>
      </c>
      <c r="L9" s="335">
        <v>64</v>
      </c>
      <c r="M9" s="335" t="s">
        <v>13</v>
      </c>
      <c r="N9" s="335" t="s">
        <v>13</v>
      </c>
      <c r="O9" s="338"/>
      <c r="S9" s="202"/>
      <c r="T9" s="203"/>
      <c r="U9" s="203"/>
      <c r="V9" s="203"/>
      <c r="W9" s="203"/>
      <c r="X9" s="203"/>
    </row>
    <row r="10" spans="1:24">
      <c r="A10" s="67" t="s">
        <v>109</v>
      </c>
      <c r="B10" s="99"/>
      <c r="C10" s="275">
        <v>10</v>
      </c>
      <c r="D10" s="341"/>
      <c r="E10" s="276" t="s">
        <v>14</v>
      </c>
      <c r="F10" s="276" t="s">
        <v>15</v>
      </c>
      <c r="G10" s="336"/>
      <c r="H10" s="336"/>
      <c r="I10" s="349"/>
      <c r="J10" s="336"/>
      <c r="K10" s="336"/>
      <c r="L10" s="336"/>
      <c r="M10" s="336"/>
      <c r="N10" s="336"/>
      <c r="O10" s="339"/>
      <c r="U10" s="203"/>
    </row>
    <row r="11" spans="1:24">
      <c r="A11" s="67" t="s">
        <v>109</v>
      </c>
      <c r="B11" s="99"/>
      <c r="C11" s="275">
        <v>20</v>
      </c>
      <c r="D11" s="341"/>
      <c r="E11" s="276" t="s">
        <v>296</v>
      </c>
      <c r="F11" s="276" t="s">
        <v>88</v>
      </c>
      <c r="G11" s="336"/>
      <c r="H11" s="336"/>
      <c r="I11" s="349"/>
      <c r="J11" s="336"/>
      <c r="K11" s="336"/>
      <c r="L11" s="336"/>
      <c r="M11" s="336"/>
      <c r="N11" s="336"/>
      <c r="O11" s="339"/>
      <c r="U11" s="203"/>
    </row>
    <row r="12" spans="1:24">
      <c r="A12" s="67"/>
      <c r="B12" s="99"/>
      <c r="C12" s="278">
        <v>30</v>
      </c>
      <c r="D12" s="341"/>
      <c r="E12" s="276" t="s">
        <v>78</v>
      </c>
      <c r="F12" s="276" t="s">
        <v>79</v>
      </c>
      <c r="G12" s="337"/>
      <c r="H12" s="337"/>
      <c r="I12" s="349"/>
      <c r="J12" s="337"/>
      <c r="K12" s="337"/>
      <c r="L12" s="337"/>
      <c r="M12" s="337"/>
      <c r="N12" s="337"/>
      <c r="O12" s="340"/>
      <c r="U12" s="203"/>
    </row>
    <row r="13" spans="1:24">
      <c r="A13" s="67" t="s">
        <v>109</v>
      </c>
      <c r="B13" s="279" t="s">
        <v>9</v>
      </c>
      <c r="C13" s="280">
        <v>61</v>
      </c>
      <c r="D13" s="195"/>
      <c r="E13" s="276"/>
      <c r="F13" s="276"/>
      <c r="G13" s="193"/>
      <c r="H13" s="193"/>
      <c r="I13" s="277"/>
      <c r="J13" s="193"/>
      <c r="K13" s="193"/>
      <c r="L13" s="193"/>
      <c r="M13" s="194"/>
      <c r="N13" s="194"/>
      <c r="O13" s="281"/>
      <c r="U13" s="203"/>
    </row>
    <row r="14" spans="1:24">
      <c r="B14" s="282"/>
      <c r="C14" s="283">
        <v>50</v>
      </c>
      <c r="D14" s="284" t="s">
        <v>300</v>
      </c>
      <c r="E14" s="285" t="s">
        <v>301</v>
      </c>
      <c r="F14" s="285" t="s">
        <v>302</v>
      </c>
      <c r="G14" s="277">
        <v>1</v>
      </c>
      <c r="H14" s="277" t="s">
        <v>239</v>
      </c>
      <c r="I14" s="277" t="s">
        <v>181</v>
      </c>
      <c r="J14" s="277">
        <v>240</v>
      </c>
      <c r="K14" s="277">
        <v>50</v>
      </c>
      <c r="L14" s="277">
        <v>64</v>
      </c>
      <c r="M14" s="286" t="s">
        <v>13</v>
      </c>
      <c r="N14" s="286" t="s">
        <v>13</v>
      </c>
      <c r="O14" s="287"/>
    </row>
    <row r="15" spans="1:24">
      <c r="B15" s="288" t="s">
        <v>9</v>
      </c>
      <c r="C15" s="289">
        <v>50</v>
      </c>
      <c r="D15" s="284"/>
      <c r="E15" s="285"/>
      <c r="F15" s="285"/>
      <c r="G15" s="277"/>
      <c r="H15" s="290"/>
      <c r="I15" s="277"/>
      <c r="J15" s="277"/>
      <c r="K15" s="277"/>
      <c r="L15" s="277"/>
      <c r="M15" s="286"/>
      <c r="N15" s="286"/>
      <c r="O15" s="286"/>
    </row>
    <row r="16" spans="1:24">
      <c r="B16" s="282"/>
      <c r="C16" s="291">
        <v>100</v>
      </c>
      <c r="D16" s="291" t="s">
        <v>303</v>
      </c>
      <c r="E16" s="285" t="s">
        <v>304</v>
      </c>
      <c r="F16" s="285" t="s">
        <v>305</v>
      </c>
      <c r="G16" s="277">
        <v>1</v>
      </c>
      <c r="H16" s="290" t="s">
        <v>239</v>
      </c>
      <c r="I16" s="277" t="s">
        <v>240</v>
      </c>
      <c r="J16" s="277">
        <v>500</v>
      </c>
      <c r="K16" s="277">
        <v>100</v>
      </c>
      <c r="L16" s="277">
        <v>128</v>
      </c>
      <c r="M16" s="277" t="s">
        <v>235</v>
      </c>
      <c r="N16" s="286" t="s">
        <v>241</v>
      </c>
      <c r="O16" s="286"/>
    </row>
    <row r="17" spans="1:24">
      <c r="B17" s="288" t="s">
        <v>9</v>
      </c>
      <c r="C17" s="291">
        <v>100</v>
      </c>
      <c r="D17" s="293"/>
      <c r="E17" s="285"/>
      <c r="F17" s="285"/>
      <c r="G17" s="277"/>
      <c r="H17" s="294"/>
      <c r="I17" s="277"/>
      <c r="J17" s="277"/>
      <c r="K17" s="277"/>
      <c r="L17" s="277"/>
      <c r="M17" s="277"/>
      <c r="N17" s="295"/>
      <c r="O17" s="295"/>
    </row>
    <row r="18" spans="1:24">
      <c r="B18" s="345"/>
      <c r="C18" s="291">
        <v>20</v>
      </c>
      <c r="D18" s="348" t="s">
        <v>306</v>
      </c>
      <c r="E18" s="285" t="s">
        <v>307</v>
      </c>
      <c r="F18" s="285" t="s">
        <v>236</v>
      </c>
      <c r="G18" s="349">
        <v>1</v>
      </c>
      <c r="H18" s="349" t="s">
        <v>239</v>
      </c>
      <c r="I18" s="349" t="s">
        <v>181</v>
      </c>
      <c r="J18" s="349">
        <v>240</v>
      </c>
      <c r="K18" s="349">
        <v>50</v>
      </c>
      <c r="L18" s="349">
        <v>64</v>
      </c>
      <c r="M18" s="349" t="s">
        <v>235</v>
      </c>
      <c r="N18" s="349" t="s">
        <v>13</v>
      </c>
      <c r="O18" s="349"/>
    </row>
    <row r="19" spans="1:24">
      <c r="B19" s="346"/>
      <c r="C19" s="291">
        <v>15</v>
      </c>
      <c r="D19" s="348"/>
      <c r="E19" s="285" t="s">
        <v>308</v>
      </c>
      <c r="F19" s="285" t="s">
        <v>309</v>
      </c>
      <c r="G19" s="349"/>
      <c r="H19" s="349"/>
      <c r="I19" s="349"/>
      <c r="J19" s="349"/>
      <c r="K19" s="349"/>
      <c r="L19" s="349"/>
      <c r="M19" s="349"/>
      <c r="N19" s="349"/>
      <c r="O19" s="349"/>
    </row>
    <row r="20" spans="1:24">
      <c r="B20" s="346"/>
      <c r="C20" s="291">
        <v>20</v>
      </c>
      <c r="D20" s="348"/>
      <c r="E20" s="285" t="s">
        <v>310</v>
      </c>
      <c r="F20" s="285" t="s">
        <v>311</v>
      </c>
      <c r="G20" s="349"/>
      <c r="H20" s="349"/>
      <c r="I20" s="349"/>
      <c r="J20" s="349"/>
      <c r="K20" s="349"/>
      <c r="L20" s="349"/>
      <c r="M20" s="349"/>
      <c r="N20" s="349"/>
      <c r="O20" s="349"/>
    </row>
    <row r="21" spans="1:24">
      <c r="B21" s="347"/>
      <c r="C21" s="291">
        <v>5</v>
      </c>
      <c r="D21" s="348"/>
      <c r="E21" s="285" t="s">
        <v>312</v>
      </c>
      <c r="F21" s="285" t="s">
        <v>237</v>
      </c>
      <c r="G21" s="349"/>
      <c r="H21" s="349"/>
      <c r="I21" s="349"/>
      <c r="J21" s="349"/>
      <c r="K21" s="349"/>
      <c r="L21" s="349"/>
      <c r="M21" s="349"/>
      <c r="N21" s="349"/>
      <c r="O21" s="349"/>
    </row>
    <row r="22" spans="1:24">
      <c r="B22" s="296" t="s">
        <v>9</v>
      </c>
      <c r="C22" s="297">
        <v>60</v>
      </c>
    </row>
    <row r="23" spans="1:24">
      <c r="B23" s="298"/>
      <c r="C23" s="291">
        <v>20</v>
      </c>
      <c r="D23" s="18" t="s">
        <v>313</v>
      </c>
      <c r="E23" s="285" t="s">
        <v>314</v>
      </c>
      <c r="F23" s="285" t="s">
        <v>315</v>
      </c>
      <c r="G23" s="18">
        <v>1</v>
      </c>
      <c r="H23" s="287" t="s">
        <v>239</v>
      </c>
      <c r="I23" s="277" t="s">
        <v>179</v>
      </c>
      <c r="J23" s="287">
        <v>120</v>
      </c>
      <c r="K23" s="287">
        <v>25</v>
      </c>
      <c r="L23" s="287">
        <v>32</v>
      </c>
      <c r="M23" s="277" t="s">
        <v>235</v>
      </c>
      <c r="N23" s="287" t="s">
        <v>13</v>
      </c>
    </row>
    <row r="27" spans="1:24" ht="16.5" thickBot="1"/>
    <row r="28" spans="1:24" ht="21" thickBot="1">
      <c r="B28" s="264" t="s">
        <v>242</v>
      </c>
      <c r="C28" s="265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6"/>
    </row>
    <row r="29" spans="1:24" ht="51">
      <c r="B29" s="209"/>
      <c r="C29" s="267" t="s">
        <v>112</v>
      </c>
      <c r="D29" s="268" t="s">
        <v>1</v>
      </c>
      <c r="E29" s="269" t="s">
        <v>2</v>
      </c>
      <c r="F29" s="270" t="s">
        <v>3</v>
      </c>
      <c r="G29" s="271" t="s">
        <v>5</v>
      </c>
      <c r="H29" s="267" t="s">
        <v>113</v>
      </c>
      <c r="I29" s="267" t="s">
        <v>6</v>
      </c>
      <c r="J29" s="267" t="s">
        <v>114</v>
      </c>
      <c r="K29" s="267" t="s">
        <v>115</v>
      </c>
      <c r="L29" s="268" t="s">
        <v>7</v>
      </c>
      <c r="M29" s="272" t="s">
        <v>8</v>
      </c>
      <c r="N29" s="273" t="s">
        <v>24</v>
      </c>
      <c r="O29" s="274" t="s">
        <v>9</v>
      </c>
    </row>
    <row r="30" spans="1:24">
      <c r="B30" s="99"/>
      <c r="C30" s="275">
        <v>1</v>
      </c>
      <c r="D30" s="341" t="s">
        <v>96</v>
      </c>
      <c r="E30" s="276" t="s">
        <v>176</v>
      </c>
      <c r="F30" s="276" t="s">
        <v>11</v>
      </c>
      <c r="G30" s="335">
        <v>1</v>
      </c>
      <c r="H30" s="335" t="s">
        <v>239</v>
      </c>
      <c r="I30" s="349" t="s">
        <v>181</v>
      </c>
      <c r="J30" s="335">
        <v>240</v>
      </c>
      <c r="K30" s="335">
        <v>50</v>
      </c>
      <c r="L30" s="335">
        <v>64</v>
      </c>
      <c r="M30" s="335" t="s">
        <v>13</v>
      </c>
      <c r="N30" s="335" t="s">
        <v>13</v>
      </c>
      <c r="O30" s="338"/>
    </row>
    <row r="31" spans="1:24">
      <c r="B31" s="99"/>
      <c r="C31" s="275">
        <v>10</v>
      </c>
      <c r="D31" s="341"/>
      <c r="E31" s="276" t="s">
        <v>14</v>
      </c>
      <c r="F31" s="276" t="s">
        <v>15</v>
      </c>
      <c r="G31" s="336"/>
      <c r="H31" s="336"/>
      <c r="I31" s="349"/>
      <c r="J31" s="336"/>
      <c r="K31" s="336"/>
      <c r="L31" s="336"/>
      <c r="M31" s="336"/>
      <c r="N31" s="336"/>
      <c r="O31" s="339"/>
    </row>
    <row r="32" spans="1:24">
      <c r="A32" s="62"/>
      <c r="B32" s="99"/>
      <c r="C32" s="275">
        <v>20</v>
      </c>
      <c r="D32" s="341"/>
      <c r="E32" s="276" t="s">
        <v>296</v>
      </c>
      <c r="F32" s="276" t="s">
        <v>88</v>
      </c>
      <c r="G32" s="336"/>
      <c r="H32" s="336"/>
      <c r="I32" s="349"/>
      <c r="J32" s="336"/>
      <c r="K32" s="336"/>
      <c r="L32" s="336"/>
      <c r="M32" s="336"/>
      <c r="N32" s="336"/>
      <c r="O32" s="339"/>
      <c r="S32" s="62"/>
      <c r="T32" s="62"/>
      <c r="U32" s="62"/>
      <c r="V32" s="62"/>
      <c r="W32" s="62"/>
      <c r="X32" s="62"/>
    </row>
    <row r="33" spans="1:24">
      <c r="A33" s="62"/>
      <c r="B33" s="99"/>
      <c r="C33" s="278">
        <v>30</v>
      </c>
      <c r="D33" s="341"/>
      <c r="E33" s="276" t="s">
        <v>78</v>
      </c>
      <c r="F33" s="276" t="s">
        <v>79</v>
      </c>
      <c r="G33" s="337"/>
      <c r="H33" s="337"/>
      <c r="I33" s="349"/>
      <c r="J33" s="337"/>
      <c r="K33" s="337"/>
      <c r="L33" s="337"/>
      <c r="M33" s="337"/>
      <c r="N33" s="337"/>
      <c r="O33" s="340"/>
      <c r="S33" s="62"/>
      <c r="T33" s="62"/>
      <c r="U33" s="62"/>
      <c r="V33" s="62"/>
      <c r="W33" s="62"/>
      <c r="X33" s="62"/>
    </row>
    <row r="34" spans="1:24">
      <c r="A34" s="62"/>
      <c r="B34" s="279" t="s">
        <v>9</v>
      </c>
      <c r="C34" s="280">
        <v>61</v>
      </c>
      <c r="D34" s="195"/>
      <c r="E34" s="276"/>
      <c r="F34" s="276"/>
      <c r="G34" s="193"/>
      <c r="H34" s="193"/>
      <c r="I34" s="277"/>
      <c r="J34" s="193"/>
      <c r="K34" s="193"/>
      <c r="L34" s="193"/>
      <c r="M34" s="194"/>
      <c r="N34" s="194"/>
      <c r="O34" s="281"/>
      <c r="S34" s="62"/>
      <c r="T34" s="62"/>
      <c r="U34" s="62"/>
      <c r="V34" s="62"/>
      <c r="W34" s="62"/>
      <c r="X34" s="62"/>
    </row>
    <row r="35" spans="1:24">
      <c r="A35" s="62"/>
      <c r="B35" s="282"/>
      <c r="C35" s="283">
        <v>50</v>
      </c>
      <c r="D35" s="284" t="s">
        <v>300</v>
      </c>
      <c r="E35" s="285" t="s">
        <v>301</v>
      </c>
      <c r="F35" s="285" t="s">
        <v>302</v>
      </c>
      <c r="G35" s="277">
        <v>1</v>
      </c>
      <c r="H35" s="277" t="s">
        <v>239</v>
      </c>
      <c r="I35" s="277" t="s">
        <v>181</v>
      </c>
      <c r="J35" s="277">
        <v>240</v>
      </c>
      <c r="K35" s="277">
        <v>50</v>
      </c>
      <c r="L35" s="277">
        <v>64</v>
      </c>
      <c r="M35" s="286" t="s">
        <v>13</v>
      </c>
      <c r="N35" s="286" t="s">
        <v>13</v>
      </c>
      <c r="O35" s="287"/>
      <c r="S35" s="62"/>
      <c r="T35" s="62"/>
      <c r="U35" s="62"/>
      <c r="V35" s="62"/>
      <c r="W35" s="62"/>
      <c r="X35" s="62"/>
    </row>
    <row r="36" spans="1:24">
      <c r="A36" s="62"/>
      <c r="B36" s="288" t="s">
        <v>9</v>
      </c>
      <c r="C36" s="289">
        <v>50</v>
      </c>
      <c r="D36" s="284"/>
      <c r="E36" s="285"/>
      <c r="F36" s="285"/>
      <c r="G36" s="277"/>
      <c r="H36" s="290"/>
      <c r="I36" s="277"/>
      <c r="J36" s="277"/>
      <c r="K36" s="277"/>
      <c r="L36" s="277"/>
      <c r="M36" s="286"/>
      <c r="N36" s="286"/>
      <c r="O36" s="286"/>
      <c r="S36" s="62"/>
      <c r="T36" s="62"/>
      <c r="U36" s="62"/>
      <c r="V36" s="62"/>
      <c r="W36" s="62"/>
      <c r="X36" s="62"/>
    </row>
    <row r="37" spans="1:24">
      <c r="A37" s="62"/>
      <c r="B37" s="282"/>
      <c r="C37" s="291">
        <v>100</v>
      </c>
      <c r="D37" s="291" t="s">
        <v>303</v>
      </c>
      <c r="E37" s="285" t="s">
        <v>304</v>
      </c>
      <c r="F37" s="285" t="s">
        <v>305</v>
      </c>
      <c r="G37" s="277">
        <v>1</v>
      </c>
      <c r="H37" s="290" t="s">
        <v>239</v>
      </c>
      <c r="I37" s="277" t="s">
        <v>240</v>
      </c>
      <c r="J37" s="277">
        <v>500</v>
      </c>
      <c r="K37" s="277">
        <v>100</v>
      </c>
      <c r="L37" s="277">
        <v>128</v>
      </c>
      <c r="M37" s="277" t="s">
        <v>235</v>
      </c>
      <c r="N37" s="286" t="s">
        <v>241</v>
      </c>
      <c r="O37" s="286"/>
      <c r="S37" s="62"/>
      <c r="T37" s="62"/>
      <c r="U37" s="62"/>
      <c r="V37" s="62"/>
      <c r="W37" s="62"/>
      <c r="X37" s="62"/>
    </row>
    <row r="38" spans="1:24">
      <c r="A38" s="62"/>
      <c r="B38" s="288" t="s">
        <v>9</v>
      </c>
      <c r="C38" s="291">
        <v>100</v>
      </c>
      <c r="D38" s="293"/>
      <c r="E38" s="285"/>
      <c r="F38" s="285"/>
      <c r="G38" s="277"/>
      <c r="H38" s="294"/>
      <c r="I38" s="277"/>
      <c r="J38" s="277"/>
      <c r="K38" s="277"/>
      <c r="L38" s="277"/>
      <c r="M38" s="277"/>
      <c r="N38" s="295"/>
      <c r="O38" s="295"/>
      <c r="S38" s="62"/>
      <c r="T38" s="62"/>
      <c r="U38" s="62"/>
      <c r="V38" s="62"/>
      <c r="W38" s="62"/>
      <c r="X38" s="62"/>
    </row>
    <row r="39" spans="1:24">
      <c r="B39" s="345"/>
      <c r="C39" s="291">
        <v>20</v>
      </c>
      <c r="D39" s="348" t="s">
        <v>306</v>
      </c>
      <c r="E39" s="285" t="s">
        <v>307</v>
      </c>
      <c r="F39" s="285" t="s">
        <v>236</v>
      </c>
      <c r="G39" s="349">
        <v>1</v>
      </c>
      <c r="H39" s="349" t="s">
        <v>239</v>
      </c>
      <c r="I39" s="349" t="s">
        <v>181</v>
      </c>
      <c r="J39" s="349">
        <v>240</v>
      </c>
      <c r="K39" s="349">
        <v>50</v>
      </c>
      <c r="L39" s="349">
        <v>64</v>
      </c>
      <c r="M39" s="349" t="s">
        <v>235</v>
      </c>
      <c r="N39" s="349" t="s">
        <v>13</v>
      </c>
      <c r="O39" s="349"/>
    </row>
    <row r="40" spans="1:24">
      <c r="B40" s="346"/>
      <c r="C40" s="291">
        <v>15</v>
      </c>
      <c r="D40" s="348"/>
      <c r="E40" s="285" t="s">
        <v>308</v>
      </c>
      <c r="F40" s="285" t="s">
        <v>309</v>
      </c>
      <c r="G40" s="349"/>
      <c r="H40" s="349"/>
      <c r="I40" s="349"/>
      <c r="J40" s="349"/>
      <c r="K40" s="349"/>
      <c r="L40" s="349"/>
      <c r="M40" s="349"/>
      <c r="N40" s="349"/>
      <c r="O40" s="349"/>
    </row>
    <row r="41" spans="1:24">
      <c r="B41" s="346"/>
      <c r="C41" s="291">
        <v>20</v>
      </c>
      <c r="D41" s="348"/>
      <c r="E41" s="285" t="s">
        <v>310</v>
      </c>
      <c r="F41" s="285" t="s">
        <v>311</v>
      </c>
      <c r="G41" s="349"/>
      <c r="H41" s="349"/>
      <c r="I41" s="349"/>
      <c r="J41" s="349"/>
      <c r="K41" s="349"/>
      <c r="L41" s="349"/>
      <c r="M41" s="349"/>
      <c r="N41" s="349"/>
      <c r="O41" s="349"/>
    </row>
    <row r="42" spans="1:24">
      <c r="B42" s="347"/>
      <c r="C42" s="291">
        <v>5</v>
      </c>
      <c r="D42" s="348"/>
      <c r="E42" s="285" t="s">
        <v>312</v>
      </c>
      <c r="F42" s="285" t="s">
        <v>237</v>
      </c>
      <c r="G42" s="349"/>
      <c r="H42" s="349"/>
      <c r="I42" s="349"/>
      <c r="J42" s="349"/>
      <c r="K42" s="349"/>
      <c r="L42" s="349"/>
      <c r="M42" s="349"/>
      <c r="N42" s="349"/>
      <c r="O42" s="349"/>
    </row>
    <row r="43" spans="1:24">
      <c r="B43" s="296" t="s">
        <v>9</v>
      </c>
      <c r="C43" s="297">
        <v>60</v>
      </c>
    </row>
    <row r="44" spans="1:24">
      <c r="B44" s="298"/>
      <c r="C44" s="291">
        <v>20</v>
      </c>
      <c r="D44" s="18" t="s">
        <v>313</v>
      </c>
      <c r="E44" s="285" t="s">
        <v>314</v>
      </c>
      <c r="F44" s="285" t="s">
        <v>315</v>
      </c>
      <c r="G44" s="18">
        <v>1</v>
      </c>
      <c r="H44" s="287" t="s">
        <v>239</v>
      </c>
      <c r="I44" s="277" t="s">
        <v>179</v>
      </c>
      <c r="J44" s="287">
        <v>120</v>
      </c>
      <c r="K44" s="287">
        <v>25</v>
      </c>
      <c r="L44" s="287">
        <v>32</v>
      </c>
      <c r="M44" s="277" t="s">
        <v>235</v>
      </c>
      <c r="N44" s="287" t="s">
        <v>13</v>
      </c>
    </row>
    <row r="48" spans="1:24" ht="16.5" thickBot="1"/>
    <row r="49" spans="1:24" ht="21" thickBot="1">
      <c r="B49" s="264" t="s">
        <v>243</v>
      </c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6"/>
    </row>
    <row r="50" spans="1:24" ht="51">
      <c r="B50" s="209"/>
      <c r="C50" s="267" t="s">
        <v>112</v>
      </c>
      <c r="D50" s="268" t="s">
        <v>1</v>
      </c>
      <c r="E50" s="269" t="s">
        <v>2</v>
      </c>
      <c r="F50" s="270" t="s">
        <v>3</v>
      </c>
      <c r="G50" s="271" t="s">
        <v>5</v>
      </c>
      <c r="H50" s="267" t="s">
        <v>113</v>
      </c>
      <c r="I50" s="267" t="s">
        <v>6</v>
      </c>
      <c r="J50" s="267" t="s">
        <v>114</v>
      </c>
      <c r="K50" s="267" t="s">
        <v>115</v>
      </c>
      <c r="L50" s="268" t="s">
        <v>7</v>
      </c>
      <c r="M50" s="272" t="s">
        <v>8</v>
      </c>
      <c r="N50" s="273" t="s">
        <v>24</v>
      </c>
      <c r="O50" s="274" t="s">
        <v>9</v>
      </c>
    </row>
    <row r="51" spans="1:24">
      <c r="B51" s="99"/>
      <c r="C51" s="275">
        <v>1</v>
      </c>
      <c r="D51" s="341" t="s">
        <v>96</v>
      </c>
      <c r="E51" s="276" t="s">
        <v>176</v>
      </c>
      <c r="F51" s="276" t="s">
        <v>11</v>
      </c>
      <c r="G51" s="335">
        <v>1</v>
      </c>
      <c r="H51" s="335" t="s">
        <v>239</v>
      </c>
      <c r="I51" s="349" t="s">
        <v>181</v>
      </c>
      <c r="J51" s="335">
        <v>240</v>
      </c>
      <c r="K51" s="335">
        <v>50</v>
      </c>
      <c r="L51" s="335">
        <v>64</v>
      </c>
      <c r="M51" s="335" t="s">
        <v>13</v>
      </c>
      <c r="N51" s="335" t="s">
        <v>13</v>
      </c>
      <c r="O51" s="338"/>
    </row>
    <row r="52" spans="1:24">
      <c r="A52" s="62"/>
      <c r="B52" s="99"/>
      <c r="C52" s="275">
        <v>10</v>
      </c>
      <c r="D52" s="341"/>
      <c r="E52" s="276" t="s">
        <v>14</v>
      </c>
      <c r="F52" s="276" t="s">
        <v>15</v>
      </c>
      <c r="G52" s="336"/>
      <c r="H52" s="336"/>
      <c r="I52" s="349"/>
      <c r="J52" s="336"/>
      <c r="K52" s="336"/>
      <c r="L52" s="336"/>
      <c r="M52" s="336"/>
      <c r="N52" s="336"/>
      <c r="O52" s="339"/>
      <c r="P52" s="62"/>
      <c r="Q52" s="62"/>
      <c r="R52" s="62"/>
      <c r="S52" s="62"/>
      <c r="T52" s="62"/>
      <c r="U52" s="62"/>
      <c r="V52" s="62"/>
      <c r="W52" s="62"/>
      <c r="X52" s="62"/>
    </row>
    <row r="53" spans="1:24">
      <c r="A53" s="62"/>
      <c r="B53" s="99"/>
      <c r="C53" s="275">
        <v>20</v>
      </c>
      <c r="D53" s="341"/>
      <c r="E53" s="276" t="s">
        <v>296</v>
      </c>
      <c r="F53" s="276" t="s">
        <v>88</v>
      </c>
      <c r="G53" s="336"/>
      <c r="H53" s="336"/>
      <c r="I53" s="349"/>
      <c r="J53" s="336"/>
      <c r="K53" s="336"/>
      <c r="L53" s="336"/>
      <c r="M53" s="336"/>
      <c r="N53" s="336"/>
      <c r="O53" s="339"/>
      <c r="P53" s="62"/>
      <c r="Q53" s="62"/>
      <c r="R53" s="62"/>
      <c r="S53" s="62"/>
      <c r="T53" s="62"/>
      <c r="U53" s="62"/>
      <c r="V53" s="62"/>
      <c r="W53" s="62"/>
      <c r="X53" s="62"/>
    </row>
    <row r="54" spans="1:24">
      <c r="A54" s="62"/>
      <c r="B54" s="99"/>
      <c r="C54" s="278">
        <v>30</v>
      </c>
      <c r="D54" s="341"/>
      <c r="E54" s="276" t="s">
        <v>78</v>
      </c>
      <c r="F54" s="276" t="s">
        <v>79</v>
      </c>
      <c r="G54" s="337"/>
      <c r="H54" s="337"/>
      <c r="I54" s="349"/>
      <c r="J54" s="337"/>
      <c r="K54" s="337"/>
      <c r="L54" s="337"/>
      <c r="M54" s="337"/>
      <c r="N54" s="337"/>
      <c r="O54" s="340"/>
      <c r="P54" s="62"/>
      <c r="Q54" s="62"/>
      <c r="R54" s="62"/>
      <c r="S54" s="62"/>
      <c r="T54" s="62"/>
      <c r="U54" s="62"/>
      <c r="V54" s="62"/>
      <c r="W54" s="62"/>
      <c r="X54" s="62"/>
    </row>
    <row r="55" spans="1:24">
      <c r="A55" s="62"/>
      <c r="B55" s="279" t="s">
        <v>9</v>
      </c>
      <c r="C55" s="280">
        <v>61</v>
      </c>
      <c r="D55" s="195"/>
      <c r="E55" s="276"/>
      <c r="F55" s="276"/>
      <c r="G55" s="193"/>
      <c r="H55" s="193"/>
      <c r="I55" s="277"/>
      <c r="J55" s="193"/>
      <c r="K55" s="193"/>
      <c r="L55" s="193"/>
      <c r="M55" s="194"/>
      <c r="N55" s="194"/>
      <c r="O55" s="281"/>
      <c r="P55" s="62"/>
      <c r="Q55" s="62"/>
      <c r="R55" s="62"/>
      <c r="S55" s="62"/>
      <c r="T55" s="62"/>
      <c r="U55" s="62"/>
      <c r="V55" s="62"/>
      <c r="W55" s="62"/>
      <c r="X55" s="62"/>
    </row>
    <row r="56" spans="1:24">
      <c r="A56" s="62"/>
      <c r="B56" s="282"/>
      <c r="C56" s="283">
        <v>50</v>
      </c>
      <c r="D56" s="284" t="s">
        <v>300</v>
      </c>
      <c r="E56" s="285" t="s">
        <v>301</v>
      </c>
      <c r="F56" s="285" t="s">
        <v>302</v>
      </c>
      <c r="G56" s="277">
        <v>1</v>
      </c>
      <c r="H56" s="277" t="s">
        <v>239</v>
      </c>
      <c r="I56" s="277" t="s">
        <v>181</v>
      </c>
      <c r="J56" s="277">
        <v>240</v>
      </c>
      <c r="K56" s="277">
        <v>50</v>
      </c>
      <c r="L56" s="277">
        <v>64</v>
      </c>
      <c r="M56" s="286" t="s">
        <v>13</v>
      </c>
      <c r="N56" s="286" t="s">
        <v>13</v>
      </c>
      <c r="O56" s="287"/>
      <c r="P56" s="62"/>
      <c r="Q56" s="62"/>
      <c r="R56" s="62"/>
      <c r="S56" s="62"/>
      <c r="T56" s="62"/>
      <c r="U56" s="62"/>
      <c r="V56" s="62"/>
      <c r="W56" s="62"/>
      <c r="X56" s="62"/>
    </row>
    <row r="57" spans="1:24">
      <c r="A57" s="62"/>
      <c r="B57" s="288" t="s">
        <v>9</v>
      </c>
      <c r="C57" s="289">
        <v>50</v>
      </c>
      <c r="D57" s="284"/>
      <c r="E57" s="285"/>
      <c r="F57" s="285"/>
      <c r="G57" s="277"/>
      <c r="H57" s="290"/>
      <c r="I57" s="277"/>
      <c r="J57" s="277"/>
      <c r="K57" s="277"/>
      <c r="L57" s="277"/>
      <c r="M57" s="286"/>
      <c r="N57" s="286"/>
      <c r="O57" s="286"/>
      <c r="P57" s="62"/>
      <c r="Q57" s="62"/>
      <c r="R57" s="62"/>
      <c r="S57" s="62"/>
      <c r="T57" s="62"/>
      <c r="U57" s="62"/>
      <c r="V57" s="62"/>
      <c r="W57" s="62"/>
      <c r="X57" s="62"/>
    </row>
    <row r="58" spans="1:24">
      <c r="A58" s="62"/>
      <c r="B58" s="282"/>
      <c r="C58" s="291">
        <v>100</v>
      </c>
      <c r="D58" s="291" t="s">
        <v>303</v>
      </c>
      <c r="E58" s="285" t="s">
        <v>304</v>
      </c>
      <c r="F58" s="285" t="s">
        <v>305</v>
      </c>
      <c r="G58" s="277">
        <v>1</v>
      </c>
      <c r="H58" s="290" t="s">
        <v>239</v>
      </c>
      <c r="I58" s="277" t="s">
        <v>240</v>
      </c>
      <c r="J58" s="277">
        <v>500</v>
      </c>
      <c r="K58" s="277">
        <v>100</v>
      </c>
      <c r="L58" s="277">
        <v>128</v>
      </c>
      <c r="M58" s="277" t="s">
        <v>235</v>
      </c>
      <c r="N58" s="286" t="s">
        <v>241</v>
      </c>
      <c r="O58" s="286"/>
      <c r="P58" s="62"/>
      <c r="Q58" s="62"/>
      <c r="R58" s="62"/>
      <c r="S58" s="62"/>
      <c r="T58" s="62"/>
      <c r="U58" s="62"/>
      <c r="V58" s="62"/>
      <c r="W58" s="62"/>
      <c r="X58" s="62"/>
    </row>
    <row r="59" spans="1:24">
      <c r="B59" s="288" t="s">
        <v>9</v>
      </c>
      <c r="C59" s="291">
        <v>100</v>
      </c>
      <c r="D59" s="293"/>
      <c r="E59" s="285"/>
      <c r="F59" s="285"/>
      <c r="G59" s="277"/>
      <c r="H59" s="294"/>
      <c r="I59" s="277"/>
      <c r="J59" s="277"/>
      <c r="K59" s="277"/>
      <c r="L59" s="277"/>
      <c r="M59" s="277"/>
      <c r="N59" s="295"/>
      <c r="O59" s="295"/>
    </row>
    <row r="60" spans="1:24">
      <c r="B60" s="345"/>
      <c r="C60" s="291">
        <v>20</v>
      </c>
      <c r="D60" s="348" t="s">
        <v>306</v>
      </c>
      <c r="E60" s="285" t="s">
        <v>307</v>
      </c>
      <c r="F60" s="285" t="s">
        <v>236</v>
      </c>
      <c r="G60" s="349">
        <v>1</v>
      </c>
      <c r="H60" s="349" t="s">
        <v>239</v>
      </c>
      <c r="I60" s="349" t="s">
        <v>181</v>
      </c>
      <c r="J60" s="349">
        <v>240</v>
      </c>
      <c r="K60" s="349">
        <v>50</v>
      </c>
      <c r="L60" s="349">
        <v>64</v>
      </c>
      <c r="M60" s="349" t="s">
        <v>235</v>
      </c>
      <c r="N60" s="349" t="s">
        <v>13</v>
      </c>
      <c r="O60" s="349"/>
    </row>
    <row r="61" spans="1:24">
      <c r="B61" s="346"/>
      <c r="C61" s="291">
        <v>15</v>
      </c>
      <c r="D61" s="348"/>
      <c r="E61" s="285" t="s">
        <v>308</v>
      </c>
      <c r="F61" s="285" t="s">
        <v>309</v>
      </c>
      <c r="G61" s="349"/>
      <c r="H61" s="349"/>
      <c r="I61" s="349"/>
      <c r="J61" s="349"/>
      <c r="K61" s="349"/>
      <c r="L61" s="349"/>
      <c r="M61" s="349"/>
      <c r="N61" s="349"/>
      <c r="O61" s="349"/>
    </row>
    <row r="62" spans="1:24">
      <c r="B62" s="346"/>
      <c r="C62" s="291">
        <v>20</v>
      </c>
      <c r="D62" s="348"/>
      <c r="E62" s="285" t="s">
        <v>310</v>
      </c>
      <c r="F62" s="285" t="s">
        <v>311</v>
      </c>
      <c r="G62" s="349"/>
      <c r="H62" s="349"/>
      <c r="I62" s="349"/>
      <c r="J62" s="349"/>
      <c r="K62" s="349"/>
      <c r="L62" s="349"/>
      <c r="M62" s="349"/>
      <c r="N62" s="349"/>
      <c r="O62" s="349"/>
    </row>
    <row r="63" spans="1:24">
      <c r="B63" s="347"/>
      <c r="C63" s="291">
        <v>5</v>
      </c>
      <c r="D63" s="348"/>
      <c r="E63" s="285" t="s">
        <v>312</v>
      </c>
      <c r="F63" s="285" t="s">
        <v>237</v>
      </c>
      <c r="G63" s="349"/>
      <c r="H63" s="349"/>
      <c r="I63" s="349"/>
      <c r="J63" s="349"/>
      <c r="K63" s="349"/>
      <c r="L63" s="349"/>
      <c r="M63" s="349"/>
      <c r="N63" s="349"/>
      <c r="O63" s="349"/>
    </row>
    <row r="64" spans="1:24">
      <c r="B64" s="296" t="s">
        <v>9</v>
      </c>
      <c r="C64" s="297">
        <v>60</v>
      </c>
    </row>
    <row r="65" spans="2:14">
      <c r="B65" s="298"/>
      <c r="C65" s="291">
        <v>20</v>
      </c>
      <c r="D65" s="18" t="s">
        <v>313</v>
      </c>
      <c r="E65" s="285" t="s">
        <v>314</v>
      </c>
      <c r="F65" s="285" t="s">
        <v>315</v>
      </c>
      <c r="G65" s="18">
        <v>1</v>
      </c>
      <c r="H65" s="287" t="s">
        <v>239</v>
      </c>
      <c r="I65" s="277" t="s">
        <v>179</v>
      </c>
      <c r="J65" s="287">
        <v>120</v>
      </c>
      <c r="K65" s="287">
        <v>25</v>
      </c>
      <c r="L65" s="287">
        <v>32</v>
      </c>
      <c r="M65" s="277" t="s">
        <v>235</v>
      </c>
      <c r="N65" s="287" t="s">
        <v>13</v>
      </c>
    </row>
    <row r="66" spans="2:14">
      <c r="B66" t="s">
        <v>9</v>
      </c>
      <c r="C66" s="293">
        <v>20</v>
      </c>
    </row>
  </sheetData>
  <mergeCells count="63">
    <mergeCell ref="K60:K63"/>
    <mergeCell ref="L60:L63"/>
    <mergeCell ref="M60:M63"/>
    <mergeCell ref="N60:N63"/>
    <mergeCell ref="O60:O63"/>
    <mergeCell ref="L51:L54"/>
    <mergeCell ref="M51:M54"/>
    <mergeCell ref="N51:N54"/>
    <mergeCell ref="O51:O54"/>
    <mergeCell ref="B60:B63"/>
    <mergeCell ref="D60:D63"/>
    <mergeCell ref="G60:G63"/>
    <mergeCell ref="H60:H63"/>
    <mergeCell ref="I60:I63"/>
    <mergeCell ref="J60:J63"/>
    <mergeCell ref="D51:D54"/>
    <mergeCell ref="G51:G54"/>
    <mergeCell ref="H51:H54"/>
    <mergeCell ref="I51:I54"/>
    <mergeCell ref="J51:J54"/>
    <mergeCell ref="K51:K54"/>
    <mergeCell ref="J39:J42"/>
    <mergeCell ref="K39:K42"/>
    <mergeCell ref="L39:L42"/>
    <mergeCell ref="M39:M42"/>
    <mergeCell ref="N39:N42"/>
    <mergeCell ref="O39:O42"/>
    <mergeCell ref="K30:K33"/>
    <mergeCell ref="L30:L33"/>
    <mergeCell ref="M30:M33"/>
    <mergeCell ref="N30:N33"/>
    <mergeCell ref="O30:O33"/>
    <mergeCell ref="B39:B42"/>
    <mergeCell ref="D39:D42"/>
    <mergeCell ref="G39:G42"/>
    <mergeCell ref="H39:H42"/>
    <mergeCell ref="I39:I42"/>
    <mergeCell ref="K18:K21"/>
    <mergeCell ref="L18:L21"/>
    <mergeCell ref="M18:M21"/>
    <mergeCell ref="N18:N21"/>
    <mergeCell ref="O18:O21"/>
    <mergeCell ref="D30:D33"/>
    <mergeCell ref="G30:G33"/>
    <mergeCell ref="H30:H33"/>
    <mergeCell ref="I30:I33"/>
    <mergeCell ref="J30:J33"/>
    <mergeCell ref="L9:L12"/>
    <mergeCell ref="M9:M12"/>
    <mergeCell ref="N9:N12"/>
    <mergeCell ref="O9:O12"/>
    <mergeCell ref="B18:B21"/>
    <mergeCell ref="D18:D21"/>
    <mergeCell ref="G18:G21"/>
    <mergeCell ref="H18:H21"/>
    <mergeCell ref="I18:I21"/>
    <mergeCell ref="J18:J21"/>
    <mergeCell ref="D9:D12"/>
    <mergeCell ref="G9:G12"/>
    <mergeCell ref="H9:H12"/>
    <mergeCell ref="I9:I12"/>
    <mergeCell ref="J9:J12"/>
    <mergeCell ref="K9:K1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7D67-D25F-4ED2-9E5A-83DC27785B5F}">
  <dimension ref="A1:X22"/>
  <sheetViews>
    <sheetView zoomScale="106" zoomScaleNormal="90" workbookViewId="0">
      <selection activeCell="F25" sqref="F25"/>
    </sheetView>
  </sheetViews>
  <sheetFormatPr defaultRowHeight="15.75"/>
  <cols>
    <col min="1" max="1" width="10.77734375" customWidth="1"/>
    <col min="2" max="2" width="23.88671875" customWidth="1"/>
    <col min="3" max="3" width="13.109375" customWidth="1"/>
    <col min="4" max="4" width="15.109375" bestFit="1" customWidth="1"/>
    <col min="5" max="5" width="18.6640625" customWidth="1"/>
    <col min="6" max="6" width="36.44140625" bestFit="1" customWidth="1"/>
    <col min="7" max="7" width="9.6640625" customWidth="1"/>
    <col min="8" max="8" width="7.21875" bestFit="1" customWidth="1"/>
    <col min="15" max="15" width="7.77734375" bestFit="1" customWidth="1"/>
  </cols>
  <sheetData>
    <row r="1" spans="1:24">
      <c r="B1" s="63" t="s">
        <v>324</v>
      </c>
      <c r="F1" s="63" t="s">
        <v>325</v>
      </c>
    </row>
    <row r="2" spans="1:24" ht="26.25">
      <c r="B2" s="65"/>
      <c r="H2" s="62"/>
      <c r="I2" s="62"/>
      <c r="J2" s="62"/>
      <c r="K2" s="62"/>
      <c r="L2" s="66"/>
      <c r="M2" s="66"/>
      <c r="N2" s="66"/>
    </row>
    <row r="3" spans="1:24">
      <c r="B3" s="68"/>
      <c r="D3" s="69"/>
      <c r="E3" s="70"/>
      <c r="F3" s="70" t="s">
        <v>231</v>
      </c>
      <c r="G3" s="72"/>
      <c r="H3" s="72"/>
      <c r="I3" s="72"/>
      <c r="J3" s="72"/>
      <c r="K3" s="72"/>
      <c r="L3" s="70"/>
      <c r="M3" s="70"/>
      <c r="N3" s="70"/>
      <c r="Q3" s="74"/>
      <c r="R3" s="76"/>
      <c r="S3" s="74"/>
      <c r="T3" s="76"/>
      <c r="U3" s="76"/>
      <c r="V3" s="76"/>
      <c r="W3" s="76"/>
    </row>
    <row r="4" spans="1:24">
      <c r="B4" s="105"/>
      <c r="C4" s="105"/>
      <c r="D4" s="69"/>
      <c r="E4" s="213"/>
      <c r="F4" s="213"/>
      <c r="G4" s="76"/>
      <c r="H4" s="76"/>
      <c r="I4" s="76"/>
      <c r="J4" s="76"/>
      <c r="K4" s="76"/>
      <c r="L4" s="92"/>
      <c r="M4" s="92"/>
      <c r="N4" s="92"/>
      <c r="P4" s="76" t="s">
        <v>31</v>
      </c>
      <c r="Q4" s="74"/>
      <c r="R4" s="76"/>
      <c r="S4" s="74"/>
      <c r="T4" s="76"/>
      <c r="U4" s="76"/>
      <c r="V4" s="76"/>
      <c r="W4" s="76"/>
    </row>
    <row r="5" spans="1:24">
      <c r="D5" s="69"/>
      <c r="E5" s="213"/>
      <c r="F5" s="213" t="s">
        <v>232</v>
      </c>
      <c r="G5">
        <v>5</v>
      </c>
      <c r="H5" s="71"/>
      <c r="I5" s="71"/>
      <c r="J5" s="71"/>
      <c r="K5" s="71"/>
      <c r="L5" s="72"/>
      <c r="M5" s="72"/>
      <c r="N5" s="72"/>
      <c r="O5" s="71"/>
      <c r="Q5" s="74"/>
      <c r="R5" s="76"/>
      <c r="S5" s="74"/>
      <c r="T5" s="76"/>
      <c r="U5" s="76"/>
      <c r="V5" s="76"/>
      <c r="W5" s="76"/>
    </row>
    <row r="6" spans="1:24" ht="16.5" thickBot="1"/>
    <row r="7" spans="1:24" ht="21" thickBot="1">
      <c r="A7" s="67" t="s">
        <v>109</v>
      </c>
      <c r="B7" s="264" t="s">
        <v>233</v>
      </c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265"/>
      <c r="N7" s="265"/>
      <c r="O7" s="266"/>
    </row>
    <row r="8" spans="1:24" ht="51">
      <c r="A8" s="67" t="s">
        <v>109</v>
      </c>
      <c r="B8" s="209"/>
      <c r="C8" s="267" t="s">
        <v>112</v>
      </c>
      <c r="D8" s="268" t="s">
        <v>1</v>
      </c>
      <c r="E8" s="269" t="s">
        <v>2</v>
      </c>
      <c r="F8" s="270" t="s">
        <v>3</v>
      </c>
      <c r="G8" s="271" t="s">
        <v>5</v>
      </c>
      <c r="H8" s="267" t="s">
        <v>113</v>
      </c>
      <c r="I8" s="267" t="s">
        <v>6</v>
      </c>
      <c r="J8" s="267" t="s">
        <v>114</v>
      </c>
      <c r="K8" s="267" t="s">
        <v>115</v>
      </c>
      <c r="L8" s="268" t="s">
        <v>7</v>
      </c>
      <c r="M8" s="272" t="s">
        <v>8</v>
      </c>
      <c r="N8" s="273" t="s">
        <v>24</v>
      </c>
      <c r="O8" s="274" t="s">
        <v>9</v>
      </c>
      <c r="S8" s="201"/>
      <c r="T8" s="201"/>
      <c r="U8" s="201"/>
      <c r="V8" s="201"/>
    </row>
    <row r="9" spans="1:24">
      <c r="A9" s="67" t="s">
        <v>109</v>
      </c>
      <c r="B9" s="99"/>
      <c r="C9" s="275">
        <v>1</v>
      </c>
      <c r="D9" s="341" t="s">
        <v>96</v>
      </c>
      <c r="E9" s="276" t="s">
        <v>176</v>
      </c>
      <c r="F9" s="276" t="s">
        <v>11</v>
      </c>
      <c r="G9" s="335">
        <v>1</v>
      </c>
      <c r="H9" s="335" t="s">
        <v>234</v>
      </c>
      <c r="I9" s="349" t="s">
        <v>117</v>
      </c>
      <c r="J9" s="335">
        <v>240</v>
      </c>
      <c r="K9" s="335">
        <v>100</v>
      </c>
      <c r="L9" s="335">
        <v>32</v>
      </c>
      <c r="M9" s="335" t="s">
        <v>13</v>
      </c>
      <c r="N9" s="335" t="s">
        <v>13</v>
      </c>
      <c r="O9" s="338"/>
      <c r="S9" s="202"/>
      <c r="T9" s="203"/>
      <c r="U9" s="203"/>
      <c r="V9" s="203"/>
      <c r="W9" s="203"/>
      <c r="X9" s="203"/>
    </row>
    <row r="10" spans="1:24">
      <c r="A10" s="67" t="s">
        <v>109</v>
      </c>
      <c r="B10" s="99"/>
      <c r="C10" s="275">
        <v>10</v>
      </c>
      <c r="D10" s="341"/>
      <c r="E10" s="276" t="s">
        <v>14</v>
      </c>
      <c r="F10" s="276" t="s">
        <v>15</v>
      </c>
      <c r="G10" s="336"/>
      <c r="H10" s="336"/>
      <c r="I10" s="349"/>
      <c r="J10" s="336"/>
      <c r="K10" s="336"/>
      <c r="L10" s="336"/>
      <c r="M10" s="336"/>
      <c r="N10" s="336"/>
      <c r="O10" s="339"/>
      <c r="U10" s="203"/>
    </row>
    <row r="11" spans="1:24">
      <c r="A11" s="67"/>
      <c r="B11" s="99"/>
      <c r="C11" s="278">
        <v>20</v>
      </c>
      <c r="D11" s="341"/>
      <c r="E11" s="276" t="s">
        <v>78</v>
      </c>
      <c r="F11" s="276" t="s">
        <v>79</v>
      </c>
      <c r="G11" s="337"/>
      <c r="H11" s="337"/>
      <c r="I11" s="349"/>
      <c r="J11" s="337"/>
      <c r="K11" s="337"/>
      <c r="L11" s="337"/>
      <c r="M11" s="337"/>
      <c r="N11" s="337"/>
      <c r="O11" s="340"/>
      <c r="U11" s="203"/>
    </row>
    <row r="12" spans="1:24">
      <c r="A12" s="67" t="s">
        <v>109</v>
      </c>
      <c r="B12" s="279" t="s">
        <v>9</v>
      </c>
      <c r="C12" s="280">
        <v>31</v>
      </c>
      <c r="D12" s="195"/>
      <c r="E12" s="276"/>
      <c r="F12" s="276"/>
      <c r="G12" s="193"/>
      <c r="H12" s="193"/>
      <c r="I12" s="277"/>
      <c r="J12" s="193"/>
      <c r="K12" s="193"/>
      <c r="L12" s="193"/>
      <c r="M12" s="194"/>
      <c r="N12" s="194"/>
      <c r="O12" s="281"/>
      <c r="U12" s="203"/>
    </row>
    <row r="13" spans="1:24">
      <c r="B13" s="282"/>
      <c r="C13" s="283">
        <v>32</v>
      </c>
      <c r="D13" s="284" t="s">
        <v>300</v>
      </c>
      <c r="E13" s="285" t="s">
        <v>301</v>
      </c>
      <c r="F13" s="285" t="s">
        <v>302</v>
      </c>
      <c r="G13" s="277">
        <v>1</v>
      </c>
      <c r="H13" s="277" t="s">
        <v>234</v>
      </c>
      <c r="I13" s="277" t="s">
        <v>117</v>
      </c>
      <c r="J13" s="277">
        <v>240</v>
      </c>
      <c r="K13" s="277">
        <v>100</v>
      </c>
      <c r="L13" s="277">
        <v>32</v>
      </c>
      <c r="M13" s="286" t="s">
        <v>13</v>
      </c>
      <c r="N13" s="286" t="s">
        <v>13</v>
      </c>
      <c r="O13" s="287"/>
    </row>
    <row r="14" spans="1:24">
      <c r="B14" s="288" t="s">
        <v>9</v>
      </c>
      <c r="C14" s="289">
        <v>32</v>
      </c>
      <c r="D14" s="284"/>
      <c r="E14" s="285"/>
      <c r="F14" s="285"/>
      <c r="G14" s="277"/>
      <c r="H14" s="290"/>
      <c r="I14" s="277"/>
      <c r="J14" s="277"/>
      <c r="K14" s="277"/>
      <c r="L14" s="277"/>
      <c r="M14" s="286"/>
      <c r="N14" s="286"/>
      <c r="O14" s="286"/>
    </row>
    <row r="15" spans="1:24">
      <c r="B15" s="282"/>
      <c r="C15" s="291">
        <v>128</v>
      </c>
      <c r="D15" s="291" t="s">
        <v>303</v>
      </c>
      <c r="E15" s="285" t="s">
        <v>304</v>
      </c>
      <c r="F15" s="285" t="s">
        <v>305</v>
      </c>
      <c r="G15" s="277">
        <v>1</v>
      </c>
      <c r="H15" s="290" t="s">
        <v>234</v>
      </c>
      <c r="I15" s="277" t="s">
        <v>12</v>
      </c>
      <c r="J15" s="277">
        <v>500</v>
      </c>
      <c r="K15" s="277">
        <v>100</v>
      </c>
      <c r="L15" s="277">
        <v>128</v>
      </c>
      <c r="M15" s="277" t="s">
        <v>235</v>
      </c>
      <c r="N15" s="286" t="s">
        <v>13</v>
      </c>
      <c r="O15" s="286"/>
    </row>
    <row r="16" spans="1:24">
      <c r="B16" s="288" t="s">
        <v>9</v>
      </c>
      <c r="C16" s="292">
        <v>128</v>
      </c>
      <c r="D16" s="293"/>
      <c r="E16" s="285"/>
      <c r="F16" s="285"/>
      <c r="G16" s="277"/>
      <c r="H16" s="294"/>
      <c r="I16" s="277"/>
      <c r="J16" s="277"/>
      <c r="K16" s="277"/>
      <c r="L16" s="277"/>
      <c r="M16" s="277"/>
      <c r="N16" s="295"/>
      <c r="O16" s="295"/>
    </row>
    <row r="17" spans="2:15">
      <c r="B17" s="345"/>
      <c r="C17" s="291">
        <v>20</v>
      </c>
      <c r="D17" s="348" t="s">
        <v>306</v>
      </c>
      <c r="E17" s="285" t="s">
        <v>307</v>
      </c>
      <c r="F17" s="285" t="s">
        <v>236</v>
      </c>
      <c r="G17" s="349">
        <v>1</v>
      </c>
      <c r="H17" s="349" t="s">
        <v>234</v>
      </c>
      <c r="I17" s="349" t="s">
        <v>104</v>
      </c>
      <c r="J17" s="349">
        <v>240</v>
      </c>
      <c r="K17" s="349">
        <v>100</v>
      </c>
      <c r="L17" s="349">
        <v>64</v>
      </c>
      <c r="M17" s="349" t="s">
        <v>235</v>
      </c>
      <c r="N17" s="349" t="s">
        <v>13</v>
      </c>
      <c r="O17" s="349"/>
    </row>
    <row r="18" spans="2:15">
      <c r="B18" s="346"/>
      <c r="C18" s="291">
        <v>15</v>
      </c>
      <c r="D18" s="348"/>
      <c r="E18" s="285" t="s">
        <v>308</v>
      </c>
      <c r="F18" s="285" t="s">
        <v>309</v>
      </c>
      <c r="G18" s="349"/>
      <c r="H18" s="349"/>
      <c r="I18" s="349"/>
      <c r="J18" s="349"/>
      <c r="K18" s="349"/>
      <c r="L18" s="349"/>
      <c r="M18" s="349"/>
      <c r="N18" s="349"/>
      <c r="O18" s="349"/>
    </row>
    <row r="19" spans="2:15">
      <c r="B19" s="346"/>
      <c r="C19" s="291">
        <v>20</v>
      </c>
      <c r="D19" s="348"/>
      <c r="E19" s="285" t="s">
        <v>310</v>
      </c>
      <c r="F19" s="285" t="s">
        <v>311</v>
      </c>
      <c r="G19" s="349"/>
      <c r="H19" s="349"/>
      <c r="I19" s="349"/>
      <c r="J19" s="349"/>
      <c r="K19" s="349"/>
      <c r="L19" s="349"/>
      <c r="M19" s="349"/>
      <c r="N19" s="349"/>
      <c r="O19" s="349"/>
    </row>
    <row r="20" spans="2:15">
      <c r="B20" s="347"/>
      <c r="C20" s="291">
        <v>5</v>
      </c>
      <c r="D20" s="348"/>
      <c r="E20" s="285" t="s">
        <v>312</v>
      </c>
      <c r="F20" s="285" t="s">
        <v>237</v>
      </c>
      <c r="G20" s="349"/>
      <c r="H20" s="349"/>
      <c r="I20" s="349"/>
      <c r="J20" s="349"/>
      <c r="K20" s="349"/>
      <c r="L20" s="349"/>
      <c r="M20" s="349"/>
      <c r="N20" s="349"/>
      <c r="O20" s="349"/>
    </row>
    <row r="21" spans="2:15">
      <c r="B21" s="296" t="s">
        <v>9</v>
      </c>
      <c r="C21" s="297">
        <v>60</v>
      </c>
    </row>
    <row r="22" spans="2:15">
      <c r="B22" s="298"/>
      <c r="C22" s="291">
        <v>20</v>
      </c>
      <c r="D22" s="18" t="s">
        <v>313</v>
      </c>
      <c r="E22" s="285" t="s">
        <v>314</v>
      </c>
      <c r="F22" s="285" t="s">
        <v>315</v>
      </c>
      <c r="G22" s="18">
        <v>1</v>
      </c>
      <c r="H22" s="287" t="s">
        <v>234</v>
      </c>
      <c r="I22" s="277" t="s">
        <v>117</v>
      </c>
      <c r="J22" s="287">
        <v>128</v>
      </c>
      <c r="K22" s="287">
        <v>240</v>
      </c>
      <c r="L22" s="287">
        <v>32</v>
      </c>
      <c r="M22" s="277" t="s">
        <v>235</v>
      </c>
      <c r="N22" s="287" t="s">
        <v>13</v>
      </c>
    </row>
  </sheetData>
  <mergeCells count="21">
    <mergeCell ref="K17:K20"/>
    <mergeCell ref="L17:L20"/>
    <mergeCell ref="M17:M20"/>
    <mergeCell ref="N17:N20"/>
    <mergeCell ref="O17:O20"/>
    <mergeCell ref="L9:L11"/>
    <mergeCell ref="M9:M11"/>
    <mergeCell ref="N9:N11"/>
    <mergeCell ref="O9:O11"/>
    <mergeCell ref="B17:B20"/>
    <mergeCell ref="D17:D20"/>
    <mergeCell ref="G17:G20"/>
    <mergeCell ref="H17:H20"/>
    <mergeCell ref="I17:I20"/>
    <mergeCell ref="J17:J20"/>
    <mergeCell ref="D9:D11"/>
    <mergeCell ref="G9:G11"/>
    <mergeCell ref="H9:H11"/>
    <mergeCell ref="I9:I11"/>
    <mergeCell ref="J9:J11"/>
    <mergeCell ref="K9:K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2A10C-76EC-43A3-B154-2F9AE371AB13}">
  <sheetPr codeName="Sheet8"/>
  <dimension ref="A1:X22"/>
  <sheetViews>
    <sheetView zoomScale="106" zoomScaleNormal="90" workbookViewId="0">
      <selection activeCell="F25" sqref="F25"/>
    </sheetView>
  </sheetViews>
  <sheetFormatPr defaultRowHeight="15.75"/>
  <cols>
    <col min="1" max="1" width="10.77734375" customWidth="1"/>
    <col min="2" max="2" width="23.88671875" customWidth="1"/>
    <col min="3" max="3" width="13.109375" customWidth="1"/>
    <col min="4" max="4" width="15.109375" bestFit="1" customWidth="1"/>
    <col min="5" max="5" width="18.6640625" customWidth="1"/>
    <col min="6" max="6" width="36.44140625" bestFit="1" customWidth="1"/>
    <col min="7" max="7" width="9.6640625" customWidth="1"/>
    <col min="8" max="8" width="7.21875" bestFit="1" customWidth="1"/>
    <col min="15" max="15" width="7.77734375" bestFit="1" customWidth="1"/>
  </cols>
  <sheetData>
    <row r="1" spans="1:24">
      <c r="B1" s="63" t="s">
        <v>324</v>
      </c>
      <c r="F1" s="63" t="s">
        <v>325</v>
      </c>
    </row>
    <row r="2" spans="1:24" ht="26.25">
      <c r="B2" s="65"/>
      <c r="H2" s="62"/>
      <c r="I2" s="62"/>
      <c r="J2" s="62"/>
      <c r="K2" s="62"/>
      <c r="L2" s="66"/>
      <c r="M2" s="66"/>
      <c r="N2" s="66"/>
    </row>
    <row r="3" spans="1:24">
      <c r="B3" s="68"/>
      <c r="D3" s="69"/>
      <c r="E3" s="70"/>
      <c r="F3" s="70" t="s">
        <v>231</v>
      </c>
      <c r="G3" s="72"/>
      <c r="H3" s="72"/>
      <c r="I3" s="72"/>
      <c r="J3" s="72"/>
      <c r="K3" s="72"/>
      <c r="L3" s="70"/>
      <c r="M3" s="70"/>
      <c r="N3" s="70"/>
      <c r="Q3" s="74"/>
      <c r="R3" s="76"/>
      <c r="S3" s="74"/>
      <c r="T3" s="76"/>
      <c r="U3" s="76"/>
      <c r="V3" s="76"/>
      <c r="W3" s="76"/>
    </row>
    <row r="4" spans="1:24">
      <c r="B4" s="105"/>
      <c r="C4" s="105"/>
      <c r="D4" s="69"/>
      <c r="E4" s="213"/>
      <c r="F4" s="213"/>
      <c r="G4" s="76"/>
      <c r="H4" s="76"/>
      <c r="I4" s="76"/>
      <c r="J4" s="76"/>
      <c r="K4" s="76"/>
      <c r="L4" s="92"/>
      <c r="M4" s="92"/>
      <c r="N4" s="92"/>
      <c r="P4" s="76" t="s">
        <v>31</v>
      </c>
      <c r="Q4" s="74"/>
      <c r="R4" s="76"/>
      <c r="S4" s="74"/>
      <c r="T4" s="76"/>
      <c r="U4" s="76"/>
      <c r="V4" s="76"/>
      <c r="W4" s="76"/>
    </row>
    <row r="5" spans="1:24">
      <c r="D5" s="69"/>
      <c r="E5" s="213"/>
      <c r="F5" s="213" t="s">
        <v>232</v>
      </c>
      <c r="G5">
        <v>5</v>
      </c>
      <c r="H5" s="71"/>
      <c r="I5" s="71"/>
      <c r="J5" s="71"/>
      <c r="K5" s="71"/>
      <c r="L5" s="72"/>
      <c r="M5" s="72"/>
      <c r="N5" s="72"/>
      <c r="O5" s="71"/>
      <c r="Q5" s="74"/>
      <c r="R5" s="76"/>
      <c r="S5" s="74"/>
      <c r="T5" s="76"/>
      <c r="U5" s="76"/>
      <c r="V5" s="76"/>
      <c r="W5" s="76"/>
    </row>
    <row r="6" spans="1:24" ht="16.5" thickBot="1"/>
    <row r="7" spans="1:24" ht="21" thickBot="1">
      <c r="A7" s="67" t="s">
        <v>109</v>
      </c>
      <c r="B7" s="264" t="s">
        <v>233</v>
      </c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265"/>
      <c r="N7" s="265"/>
      <c r="O7" s="266"/>
    </row>
    <row r="8" spans="1:24" ht="51">
      <c r="A8" s="67" t="s">
        <v>109</v>
      </c>
      <c r="B8" s="209"/>
      <c r="C8" s="267" t="s">
        <v>112</v>
      </c>
      <c r="D8" s="268" t="s">
        <v>1</v>
      </c>
      <c r="E8" s="269" t="s">
        <v>2</v>
      </c>
      <c r="F8" s="270" t="s">
        <v>3</v>
      </c>
      <c r="G8" s="271" t="s">
        <v>5</v>
      </c>
      <c r="H8" s="267" t="s">
        <v>113</v>
      </c>
      <c r="I8" s="267" t="s">
        <v>6</v>
      </c>
      <c r="J8" s="267" t="s">
        <v>114</v>
      </c>
      <c r="K8" s="267" t="s">
        <v>115</v>
      </c>
      <c r="L8" s="268" t="s">
        <v>7</v>
      </c>
      <c r="M8" s="272" t="s">
        <v>8</v>
      </c>
      <c r="N8" s="273" t="s">
        <v>24</v>
      </c>
      <c r="O8" s="274" t="s">
        <v>9</v>
      </c>
      <c r="S8" s="201"/>
      <c r="T8" s="201"/>
      <c r="U8" s="201"/>
      <c r="V8" s="201"/>
    </row>
    <row r="9" spans="1:24">
      <c r="A9" s="67" t="s">
        <v>109</v>
      </c>
      <c r="B9" s="99"/>
      <c r="C9" s="275">
        <v>1</v>
      </c>
      <c r="D9" s="341" t="s">
        <v>96</v>
      </c>
      <c r="E9" s="276" t="s">
        <v>176</v>
      </c>
      <c r="F9" s="276" t="s">
        <v>11</v>
      </c>
      <c r="G9" s="335">
        <v>1</v>
      </c>
      <c r="H9" s="335" t="s">
        <v>234</v>
      </c>
      <c r="I9" s="349" t="s">
        <v>117</v>
      </c>
      <c r="J9" s="335">
        <v>240</v>
      </c>
      <c r="K9" s="335">
        <v>100</v>
      </c>
      <c r="L9" s="335">
        <v>32</v>
      </c>
      <c r="M9" s="335" t="s">
        <v>13</v>
      </c>
      <c r="N9" s="335" t="s">
        <v>13</v>
      </c>
      <c r="O9" s="338"/>
      <c r="S9" s="202"/>
      <c r="T9" s="203"/>
      <c r="U9" s="203"/>
      <c r="V9" s="203"/>
      <c r="W9" s="203"/>
      <c r="X9" s="203"/>
    </row>
    <row r="10" spans="1:24">
      <c r="A10" s="67" t="s">
        <v>109</v>
      </c>
      <c r="B10" s="99"/>
      <c r="C10" s="275">
        <v>10</v>
      </c>
      <c r="D10" s="341"/>
      <c r="E10" s="276" t="s">
        <v>14</v>
      </c>
      <c r="F10" s="276" t="s">
        <v>15</v>
      </c>
      <c r="G10" s="336"/>
      <c r="H10" s="336"/>
      <c r="I10" s="349"/>
      <c r="J10" s="336"/>
      <c r="K10" s="336"/>
      <c r="L10" s="336"/>
      <c r="M10" s="336"/>
      <c r="N10" s="336"/>
      <c r="O10" s="339"/>
      <c r="U10" s="203"/>
    </row>
    <row r="11" spans="1:24">
      <c r="A11" s="67"/>
      <c r="B11" s="99"/>
      <c r="C11" s="278">
        <v>20</v>
      </c>
      <c r="D11" s="341"/>
      <c r="E11" s="276" t="s">
        <v>78</v>
      </c>
      <c r="F11" s="276" t="s">
        <v>79</v>
      </c>
      <c r="G11" s="337"/>
      <c r="H11" s="337"/>
      <c r="I11" s="349"/>
      <c r="J11" s="337"/>
      <c r="K11" s="337"/>
      <c r="L11" s="337"/>
      <c r="M11" s="337"/>
      <c r="N11" s="337"/>
      <c r="O11" s="340"/>
      <c r="U11" s="203"/>
    </row>
    <row r="12" spans="1:24">
      <c r="A12" s="67" t="s">
        <v>109</v>
      </c>
      <c r="B12" s="279" t="s">
        <v>9</v>
      </c>
      <c r="C12" s="280">
        <v>31</v>
      </c>
      <c r="D12" s="195"/>
      <c r="E12" s="276"/>
      <c r="F12" s="276"/>
      <c r="G12" s="193"/>
      <c r="H12" s="193"/>
      <c r="I12" s="277"/>
      <c r="J12" s="193"/>
      <c r="K12" s="193"/>
      <c r="L12" s="193"/>
      <c r="M12" s="194"/>
      <c r="N12" s="194"/>
      <c r="O12" s="281"/>
      <c r="U12" s="203"/>
    </row>
    <row r="13" spans="1:24">
      <c r="B13" s="282"/>
      <c r="C13" s="283">
        <v>32</v>
      </c>
      <c r="D13" s="284" t="s">
        <v>300</v>
      </c>
      <c r="E13" s="285" t="s">
        <v>301</v>
      </c>
      <c r="F13" s="285" t="s">
        <v>302</v>
      </c>
      <c r="G13" s="277">
        <v>1</v>
      </c>
      <c r="H13" s="277" t="s">
        <v>234</v>
      </c>
      <c r="I13" s="277" t="s">
        <v>117</v>
      </c>
      <c r="J13" s="277">
        <v>240</v>
      </c>
      <c r="K13" s="277">
        <v>100</v>
      </c>
      <c r="L13" s="277">
        <v>32</v>
      </c>
      <c r="M13" s="286" t="s">
        <v>13</v>
      </c>
      <c r="N13" s="286" t="s">
        <v>13</v>
      </c>
      <c r="O13" s="287"/>
    </row>
    <row r="14" spans="1:24">
      <c r="B14" s="288" t="s">
        <v>9</v>
      </c>
      <c r="C14" s="289">
        <v>32</v>
      </c>
      <c r="D14" s="284"/>
      <c r="E14" s="285"/>
      <c r="F14" s="285"/>
      <c r="G14" s="277"/>
      <c r="H14" s="290"/>
      <c r="I14" s="277"/>
      <c r="J14" s="277"/>
      <c r="K14" s="277"/>
      <c r="L14" s="277"/>
      <c r="M14" s="286"/>
      <c r="N14" s="286"/>
      <c r="O14" s="286"/>
    </row>
    <row r="15" spans="1:24">
      <c r="B15" s="282"/>
      <c r="C15" s="291">
        <v>128</v>
      </c>
      <c r="D15" s="291" t="s">
        <v>303</v>
      </c>
      <c r="E15" s="285" t="s">
        <v>304</v>
      </c>
      <c r="F15" s="285" t="s">
        <v>305</v>
      </c>
      <c r="G15" s="277">
        <v>1</v>
      </c>
      <c r="H15" s="290" t="s">
        <v>234</v>
      </c>
      <c r="I15" s="277" t="s">
        <v>12</v>
      </c>
      <c r="J15" s="277">
        <v>500</v>
      </c>
      <c r="K15" s="277">
        <v>100</v>
      </c>
      <c r="L15" s="277">
        <v>128</v>
      </c>
      <c r="M15" s="277" t="s">
        <v>235</v>
      </c>
      <c r="N15" s="286" t="s">
        <v>13</v>
      </c>
      <c r="O15" s="286"/>
    </row>
    <row r="16" spans="1:24">
      <c r="B16" s="288" t="s">
        <v>9</v>
      </c>
      <c r="C16" s="292">
        <v>128</v>
      </c>
      <c r="D16" s="293"/>
      <c r="E16" s="285"/>
      <c r="F16" s="285"/>
      <c r="G16" s="277"/>
      <c r="H16" s="294"/>
      <c r="I16" s="277"/>
      <c r="J16" s="277"/>
      <c r="K16" s="277"/>
      <c r="L16" s="277"/>
      <c r="M16" s="277"/>
      <c r="N16" s="295"/>
      <c r="O16" s="295"/>
    </row>
    <row r="17" spans="2:15">
      <c r="B17" s="345"/>
      <c r="C17" s="291">
        <v>20</v>
      </c>
      <c r="D17" s="348" t="s">
        <v>306</v>
      </c>
      <c r="E17" s="285" t="s">
        <v>307</v>
      </c>
      <c r="F17" s="285" t="s">
        <v>236</v>
      </c>
      <c r="G17" s="349">
        <v>1</v>
      </c>
      <c r="H17" s="349" t="s">
        <v>234</v>
      </c>
      <c r="I17" s="349" t="s">
        <v>104</v>
      </c>
      <c r="J17" s="349">
        <v>240</v>
      </c>
      <c r="K17" s="349">
        <v>100</v>
      </c>
      <c r="L17" s="349">
        <v>64</v>
      </c>
      <c r="M17" s="349" t="s">
        <v>235</v>
      </c>
      <c r="N17" s="349" t="s">
        <v>13</v>
      </c>
      <c r="O17" s="349"/>
    </row>
    <row r="18" spans="2:15">
      <c r="B18" s="346"/>
      <c r="C18" s="291">
        <v>15</v>
      </c>
      <c r="D18" s="348"/>
      <c r="E18" s="285" t="s">
        <v>308</v>
      </c>
      <c r="F18" s="285" t="s">
        <v>309</v>
      </c>
      <c r="G18" s="349"/>
      <c r="H18" s="349"/>
      <c r="I18" s="349"/>
      <c r="J18" s="349"/>
      <c r="K18" s="349"/>
      <c r="L18" s="349"/>
      <c r="M18" s="349"/>
      <c r="N18" s="349"/>
      <c r="O18" s="349"/>
    </row>
    <row r="19" spans="2:15">
      <c r="B19" s="346"/>
      <c r="C19" s="291">
        <v>20</v>
      </c>
      <c r="D19" s="348"/>
      <c r="E19" s="285" t="s">
        <v>310</v>
      </c>
      <c r="F19" s="285" t="s">
        <v>311</v>
      </c>
      <c r="G19" s="349"/>
      <c r="H19" s="349"/>
      <c r="I19" s="349"/>
      <c r="J19" s="349"/>
      <c r="K19" s="349"/>
      <c r="L19" s="349"/>
      <c r="M19" s="349"/>
      <c r="N19" s="349"/>
      <c r="O19" s="349"/>
    </row>
    <row r="20" spans="2:15">
      <c r="B20" s="347"/>
      <c r="C20" s="291">
        <v>5</v>
      </c>
      <c r="D20" s="348"/>
      <c r="E20" s="285" t="s">
        <v>312</v>
      </c>
      <c r="F20" s="285" t="s">
        <v>237</v>
      </c>
      <c r="G20" s="349"/>
      <c r="H20" s="349"/>
      <c r="I20" s="349"/>
      <c r="J20" s="349"/>
      <c r="K20" s="349"/>
      <c r="L20" s="349"/>
      <c r="M20" s="349"/>
      <c r="N20" s="349"/>
      <c r="O20" s="349"/>
    </row>
    <row r="21" spans="2:15">
      <c r="B21" s="296" t="s">
        <v>9</v>
      </c>
      <c r="C21" s="297">
        <v>60</v>
      </c>
    </row>
    <row r="22" spans="2:15">
      <c r="B22" s="298"/>
      <c r="C22" s="291">
        <v>20</v>
      </c>
      <c r="D22" s="18" t="s">
        <v>313</v>
      </c>
      <c r="E22" s="285" t="s">
        <v>314</v>
      </c>
      <c r="F22" s="285" t="s">
        <v>315</v>
      </c>
      <c r="G22" s="18">
        <v>1</v>
      </c>
      <c r="H22" s="287" t="s">
        <v>234</v>
      </c>
      <c r="I22" s="277" t="s">
        <v>117</v>
      </c>
      <c r="J22" s="287">
        <v>128</v>
      </c>
      <c r="K22" s="287">
        <v>240</v>
      </c>
      <c r="L22" s="287">
        <v>32</v>
      </c>
      <c r="M22" s="277" t="s">
        <v>235</v>
      </c>
      <c r="N22" s="287" t="s">
        <v>13</v>
      </c>
    </row>
  </sheetData>
  <mergeCells count="21">
    <mergeCell ref="K17:K20"/>
    <mergeCell ref="L17:L20"/>
    <mergeCell ref="M17:M20"/>
    <mergeCell ref="N17:N20"/>
    <mergeCell ref="O17:O20"/>
    <mergeCell ref="L9:L11"/>
    <mergeCell ref="M9:M11"/>
    <mergeCell ref="N9:N11"/>
    <mergeCell ref="O9:O11"/>
    <mergeCell ref="B17:B20"/>
    <mergeCell ref="D17:D20"/>
    <mergeCell ref="G17:G20"/>
    <mergeCell ref="H17:H20"/>
    <mergeCell ref="I17:I20"/>
    <mergeCell ref="J17:J20"/>
    <mergeCell ref="D9:D11"/>
    <mergeCell ref="G9:G11"/>
    <mergeCell ref="H9:H11"/>
    <mergeCell ref="I9:I11"/>
    <mergeCell ref="J9:J11"/>
    <mergeCell ref="K9:K1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4360C-6AAF-498A-B02B-11A6CCCA4327}">
  <dimension ref="A1:W48"/>
  <sheetViews>
    <sheetView zoomScaleNormal="70" workbookViewId="0">
      <selection activeCell="E25" sqref="E25"/>
    </sheetView>
  </sheetViews>
  <sheetFormatPr defaultColWidth="9.33203125" defaultRowHeight="15.75"/>
  <cols>
    <col min="1" max="1" width="9.21875" customWidth="1"/>
    <col min="2" max="2" width="13.77734375" customWidth="1"/>
    <col min="3" max="3" width="17.77734375" customWidth="1"/>
    <col min="4" max="4" width="17.5546875" style="1" bestFit="1" customWidth="1"/>
    <col min="5" max="5" width="38.77734375" style="1" customWidth="1"/>
    <col min="6" max="6" width="17.5546875" style="1" customWidth="1"/>
    <col min="7" max="7" width="8.5546875" style="1" customWidth="1"/>
    <col min="8" max="8" width="11.6640625" style="1" customWidth="1"/>
    <col min="9" max="10" width="9.33203125" style="1" customWidth="1"/>
    <col min="11" max="11" width="11.21875" style="1" customWidth="1"/>
    <col min="12" max="12" width="10.77734375" customWidth="1"/>
    <col min="13" max="13" width="12.44140625" customWidth="1"/>
    <col min="14" max="14" width="7.77734375" customWidth="1"/>
    <col min="15" max="15" width="14.88671875" customWidth="1"/>
    <col min="16" max="16" width="9.21875" customWidth="1"/>
    <col min="17" max="17" width="4.109375" customWidth="1"/>
    <col min="18" max="18" width="14.88671875" customWidth="1"/>
    <col min="19" max="19" width="37.21875" bestFit="1" customWidth="1"/>
    <col min="21" max="21" width="5.21875" customWidth="1"/>
    <col min="22" max="22" width="24.77734375" customWidth="1"/>
  </cols>
  <sheetData>
    <row r="1" spans="1:23" ht="26.25">
      <c r="A1" s="138" t="s">
        <v>323</v>
      </c>
      <c r="D1" s="138"/>
      <c r="F1" s="138"/>
    </row>
    <row r="2" spans="1:23" ht="26.25">
      <c r="A2" s="138"/>
      <c r="H2"/>
      <c r="I2"/>
      <c r="J2"/>
      <c r="K2"/>
      <c r="L2" s="34"/>
      <c r="M2" s="34"/>
    </row>
    <row r="3" spans="1:23" ht="21" customHeight="1" thickBot="1">
      <c r="A3" s="220"/>
      <c r="C3" s="32"/>
      <c r="L3" s="221"/>
      <c r="M3" s="221"/>
    </row>
    <row r="4" spans="1:23" ht="47.25" customHeight="1" thickBot="1">
      <c r="A4" s="350" t="s">
        <v>229</v>
      </c>
      <c r="B4" s="351"/>
      <c r="C4" s="351"/>
      <c r="D4" s="351"/>
      <c r="E4" s="351"/>
      <c r="F4" s="351"/>
      <c r="G4" s="351"/>
      <c r="H4" s="351"/>
      <c r="I4" s="351"/>
      <c r="J4" s="351"/>
      <c r="K4" s="351"/>
      <c r="L4" s="351"/>
      <c r="M4" s="351"/>
      <c r="N4" s="352"/>
      <c r="S4" s="158"/>
      <c r="T4" s="150"/>
    </row>
    <row r="5" spans="1:23" ht="52.5" customHeight="1">
      <c r="A5" s="222"/>
      <c r="B5" s="223" t="s">
        <v>112</v>
      </c>
      <c r="C5" s="224" t="s">
        <v>1</v>
      </c>
      <c r="D5" s="225" t="s">
        <v>2</v>
      </c>
      <c r="E5" s="226" t="s">
        <v>3</v>
      </c>
      <c r="F5" s="227" t="s">
        <v>4</v>
      </c>
      <c r="G5" s="185" t="s">
        <v>5</v>
      </c>
      <c r="H5" s="180" t="s">
        <v>113</v>
      </c>
      <c r="I5" s="180" t="s">
        <v>6</v>
      </c>
      <c r="J5" s="180" t="s">
        <v>114</v>
      </c>
      <c r="K5" s="180" t="s">
        <v>115</v>
      </c>
      <c r="L5" s="181" t="s">
        <v>7</v>
      </c>
      <c r="M5" s="228" t="s">
        <v>8</v>
      </c>
      <c r="N5" s="229" t="s">
        <v>9</v>
      </c>
      <c r="S5" s="158"/>
      <c r="T5" s="150"/>
    </row>
    <row r="6" spans="1:23" ht="16.5" thickBot="1">
      <c r="A6" s="230"/>
      <c r="B6" s="231"/>
      <c r="C6" s="232"/>
      <c r="D6" s="231"/>
      <c r="E6" s="231"/>
      <c r="F6" s="231"/>
      <c r="G6" s="233"/>
      <c r="H6" s="233"/>
      <c r="I6" s="233"/>
      <c r="J6" s="233"/>
      <c r="K6" s="234"/>
      <c r="L6" s="235"/>
      <c r="M6" s="235"/>
      <c r="N6" s="236"/>
      <c r="O6" s="148"/>
      <c r="R6" s="149"/>
      <c r="S6" s="150"/>
      <c r="T6" s="150"/>
      <c r="U6" s="150"/>
      <c r="V6" s="150"/>
      <c r="W6" s="150"/>
    </row>
    <row r="7" spans="1:23" ht="16.5" thickBot="1">
      <c r="A7" s="237"/>
      <c r="B7" s="238">
        <v>50</v>
      </c>
      <c r="C7" s="353" t="s">
        <v>316</v>
      </c>
      <c r="D7" s="239" t="s">
        <v>78</v>
      </c>
      <c r="E7" s="240" t="s">
        <v>79</v>
      </c>
      <c r="F7" s="239"/>
      <c r="G7" s="354">
        <v>1</v>
      </c>
      <c r="H7" s="355" t="s">
        <v>230</v>
      </c>
      <c r="I7" s="356" t="s">
        <v>121</v>
      </c>
      <c r="J7" s="355">
        <v>500</v>
      </c>
      <c r="K7" s="355">
        <v>1000</v>
      </c>
      <c r="L7" s="355">
        <v>4096</v>
      </c>
      <c r="M7" s="355" t="s">
        <v>13</v>
      </c>
      <c r="N7" s="357">
        <f>G7*L7</f>
        <v>4096</v>
      </c>
      <c r="Q7" s="32"/>
      <c r="T7" s="150"/>
    </row>
    <row r="8" spans="1:23" ht="16.5" thickBot="1">
      <c r="A8" s="237"/>
      <c r="B8" s="238">
        <v>200</v>
      </c>
      <c r="C8" s="353"/>
      <c r="D8" s="239" t="s">
        <v>102</v>
      </c>
      <c r="E8" s="244" t="s">
        <v>317</v>
      </c>
      <c r="F8" s="239"/>
      <c r="G8" s="354"/>
      <c r="H8" s="355"/>
      <c r="I8" s="356"/>
      <c r="J8" s="355"/>
      <c r="K8" s="355"/>
      <c r="L8" s="355"/>
      <c r="M8" s="355"/>
      <c r="N8" s="357"/>
      <c r="Q8" s="32"/>
      <c r="T8" s="150"/>
    </row>
    <row r="9" spans="1:23" ht="16.5" thickBot="1">
      <c r="A9" s="237"/>
      <c r="B9" s="238">
        <v>3790</v>
      </c>
      <c r="C9" s="353"/>
      <c r="D9" s="239" t="s">
        <v>318</v>
      </c>
      <c r="E9" s="244" t="s">
        <v>319</v>
      </c>
      <c r="F9" s="239"/>
      <c r="G9" s="354"/>
      <c r="H9" s="355"/>
      <c r="I9" s="356"/>
      <c r="J9" s="355"/>
      <c r="K9" s="355"/>
      <c r="L9" s="355"/>
      <c r="M9" s="355"/>
      <c r="N9" s="357"/>
      <c r="Q9" s="32"/>
      <c r="T9" s="150"/>
    </row>
    <row r="10" spans="1:23" ht="16.5" thickBot="1">
      <c r="A10" s="237"/>
      <c r="B10" s="245">
        <v>20</v>
      </c>
      <c r="C10" s="353"/>
      <c r="D10" s="239" t="s">
        <v>296</v>
      </c>
      <c r="E10" s="246" t="s">
        <v>320</v>
      </c>
      <c r="F10" s="239"/>
      <c r="G10" s="354"/>
      <c r="H10" s="355"/>
      <c r="I10" s="356"/>
      <c r="J10" s="355"/>
      <c r="K10" s="355"/>
      <c r="L10" s="355"/>
      <c r="M10" s="355"/>
      <c r="N10" s="357"/>
      <c r="Q10" s="32"/>
      <c r="T10" s="150"/>
    </row>
    <row r="11" spans="1:23" ht="16.5" thickBot="1">
      <c r="A11" s="237"/>
      <c r="B11" s="247">
        <v>10</v>
      </c>
      <c r="C11" s="353"/>
      <c r="D11" s="239" t="s">
        <v>14</v>
      </c>
      <c r="E11" s="246" t="s">
        <v>15</v>
      </c>
      <c r="F11" s="248"/>
      <c r="G11" s="249"/>
      <c r="H11" s="250"/>
      <c r="I11" s="251"/>
      <c r="J11" s="250"/>
      <c r="K11" s="250"/>
      <c r="L11" s="250"/>
      <c r="M11" s="250"/>
      <c r="N11" s="252"/>
      <c r="Q11" s="32"/>
      <c r="T11" s="150"/>
    </row>
    <row r="12" spans="1:23">
      <c r="A12" s="159" t="s">
        <v>118</v>
      </c>
      <c r="B12" s="160">
        <f>SUM(B7:B11)</f>
        <v>4070</v>
      </c>
      <c r="C12" s="161"/>
      <c r="D12" s="162"/>
      <c r="E12" s="162"/>
      <c r="F12" s="162"/>
      <c r="G12" s="163"/>
      <c r="H12" s="163"/>
      <c r="I12" s="163"/>
      <c r="J12" s="163"/>
      <c r="K12" s="163"/>
      <c r="N12" s="164"/>
      <c r="S12" s="158"/>
      <c r="T12" s="150"/>
    </row>
    <row r="13" spans="1:23" ht="16.5" thickBot="1">
      <c r="A13" s="159"/>
      <c r="B13" s="160"/>
      <c r="C13" s="161"/>
      <c r="D13" s="162"/>
      <c r="E13" s="162"/>
      <c r="F13" s="162"/>
      <c r="G13" s="163"/>
      <c r="H13" s="163"/>
      <c r="I13" s="163"/>
      <c r="J13" s="163"/>
      <c r="K13" s="163"/>
      <c r="N13" s="164"/>
      <c r="S13" s="158"/>
      <c r="T13" s="150"/>
    </row>
    <row r="14" spans="1:23" ht="16.5" thickBot="1">
      <c r="A14" s="237"/>
      <c r="B14" s="238">
        <v>4096</v>
      </c>
      <c r="C14" s="191" t="s">
        <v>321</v>
      </c>
      <c r="D14" s="239" t="s">
        <v>78</v>
      </c>
      <c r="E14" s="240" t="s">
        <v>322</v>
      </c>
      <c r="F14" s="239"/>
      <c r="G14" s="241">
        <v>1</v>
      </c>
      <c r="H14" s="242" t="s">
        <v>230</v>
      </c>
      <c r="I14" s="192" t="s">
        <v>121</v>
      </c>
      <c r="J14" s="242">
        <v>500</v>
      </c>
      <c r="K14" s="242">
        <v>1000</v>
      </c>
      <c r="L14" s="242">
        <v>4096</v>
      </c>
      <c r="M14" s="242" t="s">
        <v>13</v>
      </c>
      <c r="N14" s="243">
        <f>G14*L14</f>
        <v>4096</v>
      </c>
      <c r="Q14" s="32"/>
      <c r="T14" s="150"/>
    </row>
    <row r="15" spans="1:23" ht="16.5" thickBot="1">
      <c r="A15" s="253" t="s">
        <v>118</v>
      </c>
      <c r="B15" s="254">
        <f>SUM(B14:B14)</f>
        <v>4096</v>
      </c>
      <c r="C15" s="255"/>
      <c r="D15" s="256"/>
      <c r="E15" s="256"/>
      <c r="F15" s="256"/>
      <c r="G15" s="257"/>
      <c r="H15" s="257"/>
      <c r="I15" s="257"/>
      <c r="J15" s="257"/>
      <c r="K15" s="257"/>
      <c r="L15" s="258"/>
      <c r="M15" s="258"/>
      <c r="N15" s="259"/>
      <c r="S15" s="158"/>
      <c r="T15" s="150"/>
    </row>
    <row r="16" spans="1:23">
      <c r="A16" s="162"/>
      <c r="B16" s="162"/>
      <c r="C16" s="173"/>
      <c r="D16" s="32"/>
      <c r="E16" s="32"/>
      <c r="F16" s="32"/>
      <c r="G16"/>
      <c r="H16"/>
      <c r="I16"/>
      <c r="J16"/>
      <c r="K16"/>
      <c r="O16" s="32"/>
      <c r="P16" s="174"/>
      <c r="Q16" s="32"/>
      <c r="R16" s="32"/>
      <c r="S16" s="32"/>
      <c r="T16" s="32"/>
    </row>
    <row r="17" spans="1:17" ht="12.75" customHeight="1">
      <c r="A17" s="260"/>
      <c r="B17" s="260"/>
      <c r="C17" s="260"/>
      <c r="D17" s="139" t="s">
        <v>231</v>
      </c>
      <c r="E17" s="260"/>
      <c r="F17" s="139"/>
      <c r="G17" s="166">
        <f>SUM(G7:G16)</f>
        <v>2</v>
      </c>
      <c r="H17" s="166"/>
      <c r="I17" s="166"/>
      <c r="J17" s="166"/>
      <c r="K17" s="166"/>
      <c r="L17" s="139" t="s">
        <v>33</v>
      </c>
      <c r="M17" s="139"/>
      <c r="N17">
        <f>SUM(N7:N16)</f>
        <v>8192</v>
      </c>
      <c r="O17" s="260"/>
      <c r="P17" s="260"/>
      <c r="Q17" s="260"/>
    </row>
    <row r="18" spans="1:17">
      <c r="A18" s="260"/>
      <c r="B18" s="260"/>
      <c r="C18" s="260"/>
      <c r="D18" s="260"/>
      <c r="E18" s="260"/>
      <c r="F18" s="260"/>
      <c r="G18" s="260"/>
      <c r="H18" s="260"/>
      <c r="I18" s="260"/>
      <c r="J18" s="260"/>
      <c r="K18" s="260"/>
      <c r="L18" s="260"/>
      <c r="M18" s="260"/>
      <c r="N18" s="260"/>
      <c r="O18" s="260"/>
      <c r="P18" s="260"/>
      <c r="Q18" s="260"/>
    </row>
    <row r="19" spans="1:17">
      <c r="A19" s="260"/>
      <c r="B19" s="260"/>
      <c r="C19" s="260"/>
      <c r="D19" s="260"/>
      <c r="E19" s="260"/>
      <c r="F19" s="260"/>
      <c r="G19" s="260"/>
      <c r="H19" s="260"/>
      <c r="I19" s="260"/>
      <c r="J19" s="260"/>
      <c r="K19" s="260"/>
      <c r="L19" s="260"/>
      <c r="M19" s="260"/>
      <c r="N19" s="260"/>
      <c r="O19" s="260"/>
      <c r="P19" s="260"/>
      <c r="Q19" s="260"/>
    </row>
    <row r="20" spans="1:17">
      <c r="A20" s="260"/>
      <c r="B20" s="260"/>
      <c r="C20" s="260"/>
      <c r="D20" s="260"/>
      <c r="E20" s="260"/>
      <c r="F20" s="260"/>
      <c r="G20" s="260"/>
      <c r="H20" s="260"/>
      <c r="I20" s="260"/>
      <c r="J20" s="260"/>
      <c r="K20" s="260"/>
      <c r="L20" s="260"/>
      <c r="M20" s="260"/>
      <c r="N20" s="260"/>
      <c r="O20" s="260"/>
      <c r="P20" s="260"/>
      <c r="Q20" s="260"/>
    </row>
    <row r="21" spans="1:17">
      <c r="A21" s="260"/>
      <c r="B21" s="260"/>
      <c r="C21" s="260"/>
      <c r="D21" s="260"/>
      <c r="E21" s="260"/>
      <c r="F21" s="260"/>
      <c r="G21" s="260"/>
      <c r="H21" s="260"/>
      <c r="I21" s="260"/>
      <c r="J21" s="260"/>
      <c r="K21" s="260"/>
      <c r="L21" s="260"/>
      <c r="M21" s="260"/>
      <c r="N21" s="260"/>
      <c r="O21" s="260"/>
      <c r="P21" s="260"/>
      <c r="Q21" s="260"/>
    </row>
    <row r="22" spans="1:17">
      <c r="A22" s="260"/>
      <c r="B22" s="260"/>
      <c r="C22" s="260"/>
      <c r="D22" s="260"/>
      <c r="E22" s="260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60"/>
      <c r="Q22" s="260"/>
    </row>
    <row r="23" spans="1:17">
      <c r="A23" s="260"/>
      <c r="P23" s="260"/>
      <c r="Q23" s="260"/>
    </row>
    <row r="24" spans="1:17">
      <c r="P24" s="260"/>
      <c r="Q24" s="260"/>
    </row>
    <row r="25" spans="1:17">
      <c r="P25" s="260"/>
      <c r="Q25" s="260"/>
    </row>
    <row r="26" spans="1:17">
      <c r="P26" s="260"/>
      <c r="Q26" s="260"/>
    </row>
    <row r="27" spans="1:17">
      <c r="A27" s="32"/>
      <c r="P27" s="260"/>
      <c r="Q27" s="260"/>
    </row>
    <row r="28" spans="1:17">
      <c r="A28" s="32"/>
      <c r="P28" s="260"/>
      <c r="Q28" s="260"/>
    </row>
    <row r="29" spans="1:17">
      <c r="P29" s="260"/>
      <c r="Q29" s="260"/>
    </row>
    <row r="30" spans="1:17">
      <c r="P30" s="260"/>
      <c r="Q30" s="260"/>
    </row>
    <row r="31" spans="1:17">
      <c r="A31" s="32"/>
      <c r="D31"/>
      <c r="E31" s="32"/>
      <c r="F31"/>
      <c r="P31" s="260"/>
      <c r="Q31" s="260"/>
    </row>
    <row r="32" spans="1:17">
      <c r="A32" s="32"/>
      <c r="B32" s="261"/>
      <c r="D32" s="261"/>
      <c r="E32" s="32"/>
      <c r="F32" s="261"/>
      <c r="P32" s="260"/>
      <c r="Q32" s="260"/>
    </row>
    <row r="33" spans="1:17">
      <c r="A33" s="32"/>
      <c r="D33"/>
      <c r="E33" s="32"/>
      <c r="F33"/>
      <c r="P33" s="260"/>
      <c r="Q33" s="260"/>
    </row>
    <row r="34" spans="1:17">
      <c r="A34" s="32"/>
      <c r="B34" s="261"/>
      <c r="D34" s="261"/>
      <c r="E34" s="32"/>
      <c r="F34" s="261"/>
      <c r="P34" s="260"/>
      <c r="Q34" s="260"/>
    </row>
    <row r="35" spans="1:17">
      <c r="A35" s="260"/>
      <c r="B35" s="262"/>
      <c r="D35" s="262"/>
      <c r="E35" s="32"/>
      <c r="F35" s="262"/>
      <c r="P35" s="260"/>
      <c r="Q35" s="260"/>
    </row>
    <row r="36" spans="1:17">
      <c r="A36" s="49"/>
      <c r="B36" s="261"/>
      <c r="D36" s="261"/>
      <c r="E36" s="32"/>
      <c r="F36" s="261"/>
      <c r="P36" s="260"/>
      <c r="Q36" s="260"/>
    </row>
    <row r="37" spans="1:17">
      <c r="A37" s="49"/>
      <c r="B37" s="261"/>
      <c r="D37" s="261"/>
      <c r="E37" s="32"/>
      <c r="F37" s="261"/>
      <c r="P37" s="260"/>
      <c r="Q37" s="260"/>
    </row>
    <row r="38" spans="1:17">
      <c r="A38" s="260"/>
      <c r="B38" s="261"/>
      <c r="D38" s="261"/>
      <c r="E38" s="32"/>
      <c r="F38" s="261"/>
      <c r="P38" s="260"/>
      <c r="Q38" s="260"/>
    </row>
    <row r="39" spans="1:17">
      <c r="A39" s="260"/>
      <c r="D39"/>
      <c r="E39" s="32"/>
      <c r="F39"/>
    </row>
    <row r="40" spans="1:17">
      <c r="A40" s="260"/>
      <c r="B40" s="261"/>
      <c r="D40" s="261"/>
      <c r="E40" s="32"/>
      <c r="F40" s="261"/>
    </row>
    <row r="41" spans="1:17">
      <c r="A41" s="260"/>
      <c r="B41" s="261"/>
      <c r="D41" s="261"/>
      <c r="E41" s="32"/>
      <c r="F41" s="261"/>
    </row>
    <row r="42" spans="1:17">
      <c r="A42" s="260"/>
      <c r="D42"/>
      <c r="E42" s="32"/>
      <c r="F42"/>
    </row>
    <row r="43" spans="1:17">
      <c r="A43" s="260"/>
      <c r="B43" s="261"/>
      <c r="D43" s="261"/>
      <c r="E43" s="32"/>
      <c r="F43" s="261"/>
    </row>
    <row r="44" spans="1:17">
      <c r="A44" s="260"/>
      <c r="B44" s="261"/>
      <c r="D44" s="261"/>
      <c r="E44" s="32"/>
      <c r="F44" s="261"/>
    </row>
    <row r="45" spans="1:17">
      <c r="A45" s="260"/>
    </row>
    <row r="46" spans="1:17">
      <c r="A46" s="260"/>
    </row>
    <row r="47" spans="1:17" ht="24.75">
      <c r="A47" s="263"/>
    </row>
    <row r="48" spans="1:17">
      <c r="A48" s="260"/>
    </row>
  </sheetData>
  <mergeCells count="10">
    <mergeCell ref="A4:N4"/>
    <mergeCell ref="C7:C11"/>
    <mergeCell ref="G7:G10"/>
    <mergeCell ref="H7:H10"/>
    <mergeCell ref="I7:I10"/>
    <mergeCell ref="J7:J10"/>
    <mergeCell ref="K7:K10"/>
    <mergeCell ref="L7:L10"/>
    <mergeCell ref="M7:M10"/>
    <mergeCell ref="N7:N10"/>
  </mergeCells>
  <conditionalFormatting sqref="B9:C10 D9:E11 D15:E18">
    <cfRule type="expression" dxfId="16" priority="5">
      <formula>$A9="hide"</formula>
    </cfRule>
  </conditionalFormatting>
  <conditionalFormatting sqref="B30:C31 D30:E32 D36:E39">
    <cfRule type="expression" dxfId="15" priority="3">
      <formula>$A30="hide"</formula>
    </cfRule>
  </conditionalFormatting>
  <conditionalFormatting sqref="D12:E14">
    <cfRule type="expression" dxfId="14" priority="6">
      <formula>#REF!="hide"</formula>
    </cfRule>
  </conditionalFormatting>
  <conditionalFormatting sqref="D33:E35">
    <cfRule type="expression" dxfId="13" priority="4">
      <formula>#REF!="hide"</formula>
    </cfRule>
  </conditionalFormatting>
  <conditionalFormatting sqref="E19">
    <cfRule type="expression" dxfId="12" priority="1">
      <formula>#REF!="hide"</formula>
    </cfRule>
  </conditionalFormatting>
  <conditionalFormatting sqref="E40">
    <cfRule type="expression" dxfId="11" priority="2">
      <formula>#REF!="hide"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SAP</vt:lpstr>
      <vt:lpstr>Azure Load Balancer</vt:lpstr>
      <vt:lpstr>Optimizer Non_Prod</vt:lpstr>
      <vt:lpstr>Optimizer Prod</vt:lpstr>
      <vt:lpstr>MaxDB Non_Prod</vt:lpstr>
      <vt:lpstr>MaxDB Prod</vt:lpstr>
      <vt:lpstr>APO Non_Prod</vt:lpstr>
      <vt:lpstr>APO Prod</vt:lpstr>
      <vt:lpstr>IQ Non_Prod</vt:lpstr>
      <vt:lpstr>IQ Prod</vt:lpstr>
      <vt:lpstr>DB2 DB_v1 Prod</vt:lpstr>
      <vt:lpstr>DB2 DB_v2 Prod</vt:lpstr>
      <vt:lpstr>ASCS+PAS+NFS</vt:lpstr>
      <vt:lpstr>ASCS Prod</vt:lpstr>
      <vt:lpstr>ASCS Non_Prod</vt:lpstr>
      <vt:lpstr>PAS Non_Prod</vt:lpstr>
      <vt:lpstr>PAS Prod</vt:lpstr>
      <vt:lpstr>HANA Non_Prod</vt:lpstr>
      <vt:lpstr>HANA Prod</vt:lpstr>
      <vt:lpstr>DB2 DB Non_Prod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Acharya</dc:creator>
  <cp:lastModifiedBy>Suraj Acharya</cp:lastModifiedBy>
  <dcterms:created xsi:type="dcterms:W3CDTF">2023-01-02T11:20:10Z</dcterms:created>
  <dcterms:modified xsi:type="dcterms:W3CDTF">2025-06-26T05:24:19Z</dcterms:modified>
</cp:coreProperties>
</file>