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 Analytics\Excel\day 12 vlookup and hlookup\"/>
    </mc:Choice>
  </mc:AlternateContent>
  <xr:revisionPtr revIDLastSave="0" documentId="13_ncr:1_{10B56A47-63F6-48FC-8FCF-24B81F089890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asic" sheetId="2" r:id="rId1"/>
    <sheet name="vlookup" sheetId="14" r:id="rId2"/>
    <sheet name="hlookup" sheetId="15" r:id="rId3"/>
    <sheet name="task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6" l="1"/>
  <c r="E19" i="16"/>
  <c r="E17" i="16"/>
  <c r="F18" i="16"/>
  <c r="E18" i="16"/>
  <c r="F17" i="16"/>
  <c r="E16" i="16"/>
  <c r="E15" i="16"/>
  <c r="F16" i="16"/>
  <c r="F15" i="16"/>
  <c r="D2" i="15"/>
  <c r="C2" i="15"/>
  <c r="E2" i="15"/>
  <c r="F7" i="16"/>
  <c r="F8" i="16"/>
  <c r="F9" i="16"/>
  <c r="F10" i="16"/>
  <c r="F6" i="16"/>
  <c r="E6" i="16"/>
  <c r="E7" i="16"/>
  <c r="E8" i="16"/>
  <c r="E9" i="16"/>
  <c r="E10" i="16"/>
  <c r="I6" i="14"/>
  <c r="G6" i="14"/>
  <c r="G7" i="14"/>
  <c r="G8" i="14"/>
  <c r="G9" i="14"/>
  <c r="G10" i="14"/>
  <c r="G11" i="14"/>
  <c r="I7" i="14"/>
  <c r="I8" i="14"/>
  <c r="I9" i="14"/>
  <c r="I10" i="14"/>
  <c r="I11" i="14"/>
  <c r="H5" i="15"/>
  <c r="D5" i="15"/>
  <c r="E5" i="15"/>
  <c r="F5" i="15"/>
  <c r="G5" i="15"/>
  <c r="C5" i="15"/>
  <c r="H2" i="15"/>
  <c r="F2" i="15"/>
  <c r="G2" i="15"/>
</calcChain>
</file>

<file path=xl/sharedStrings.xml><?xml version="1.0" encoding="utf-8"?>
<sst xmlns="http://schemas.openxmlformats.org/spreadsheetml/2006/main" count="144" uniqueCount="64">
  <si>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</si>
  <si>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</si>
  <si>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</si>
  <si>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</si>
  <si>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</si>
  <si>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</si>
  <si>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</si>
  <si>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</si>
  <si>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</si>
  <si>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</si>
  <si>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</si>
  <si>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</si>
  <si>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</si>
  <si>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</si>
  <si>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</si>
  <si>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</si>
  <si>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</si>
  <si>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</si>
  <si>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</si>
  <si>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</si>
  <si>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</si>
  <si>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</si>
  <si>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</si>
  <si>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</si>
  <si>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</si>
  <si>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</si>
  <si>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</si>
  <si>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</si>
  <si>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</si>
  <si>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</si>
  <si>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</si>
  <si>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</si>
  <si>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</si>
  <si>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</si>
  <si>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</si>
  <si>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</si>
  <si>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</si>
  <si>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</si>
  <si>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</si>
  <si>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</si>
  <si>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</si>
  <si>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</si>
  <si>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</si>
  <si>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</si>
  <si>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</si>
  <si>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 xml:space="preserve">automotive </t>
  </si>
  <si>
    <t>vlookup</t>
  </si>
  <si>
    <t>Task_of_v&amp;h_lookup</t>
  </si>
  <si>
    <t>Employee Id</t>
  </si>
  <si>
    <t>Name</t>
  </si>
  <si>
    <t>salary</t>
  </si>
  <si>
    <t>John smith</t>
  </si>
  <si>
    <t>Smriti Bhagat</t>
  </si>
  <si>
    <t>Marry Devi</t>
  </si>
  <si>
    <t>Kim Zom</t>
  </si>
  <si>
    <t>Meddy Loe</t>
  </si>
  <si>
    <t>Department</t>
  </si>
  <si>
    <t>Sales</t>
  </si>
  <si>
    <t>marketing</t>
  </si>
  <si>
    <t>tech lead</t>
  </si>
  <si>
    <t>manager</t>
  </si>
  <si>
    <t>HR</t>
  </si>
  <si>
    <t>S.no.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</si>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</sst>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0" borderId="0" xfId="0" applyFont="1"/>
    <xf numFmtId="0" fontId="0" fillId="9" borderId="1" xfId="0" applyFill="1" applyBorder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C3:N16"/>
  <sheetViews>
    <sheetView topLeftCell="C3" zoomScale="135" workbookViewId="0">
      <selection activeCell="I12" sqref="I12"/>
    </sheetView>
  </sheetViews>
  <sheetFormatPr defaultRowHeight="14.4" x14ac:dyDescent="0.3"/>
  <cols>
    <col min="4" max="4" width="16.77734375" customWidth="1"/>
    <col min="5" max="5" width="21.44140625" customWidth="1"/>
    <col min="6" max="6" width="6.33203125" bestFit="1" customWidth="1"/>
    <col min="7" max="7" width="6.6640625" bestFit="1" customWidth="1"/>
    <col min="12" max="12" width="14.21875" customWidth="1"/>
  </cols>
  <sheetData>
    <row r="3" spans="3:14" x14ac:dyDescent="0.3">
      <c r="F3" t="s">
        <v>46</v>
      </c>
    </row>
    <row r="4" spans="3:14" x14ac:dyDescent="0.3">
      <c r="L4">
        <v>1</v>
      </c>
      <c r="M4">
        <v>2</v>
      </c>
      <c r="N4">
        <v>3</v>
      </c>
    </row>
    <row r="5" spans="3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3:14" x14ac:dyDescent="0.3">
      <c r="D6" s="5" t="s">
        <v>25</v>
      </c>
      <c r="E6" t="s">
        <v>45</v>
      </c>
      <c r="F6" t="s">
        <v>39</v>
      </c>
      <c r="G6">
        <f>VLOOKUP(D6,L$5:M$11,2,FALSE)</f>
        <v>5</v>
      </c>
      <c r="H6">
        <v>5000</v>
      </c>
      <c r="I6">
        <f>VLOOKUP(D6,L$5:N$11,3,FALSE)</f>
        <v>100000</v>
      </c>
      <c r="J6">
        <v>700</v>
      </c>
      <c r="L6" s="5" t="s">
        <v>30</v>
      </c>
      <c r="M6" s="5">
        <v>10</v>
      </c>
      <c r="N6" s="5">
        <v>50000</v>
      </c>
    </row>
    <row r="7" spans="3:14" x14ac:dyDescent="0.3">
      <c r="D7" s="5" t="s">
        <v>26</v>
      </c>
      <c r="E7" s="5" t="s">
        <v>33</v>
      </c>
      <c r="F7" s="5" t="s">
        <v>39</v>
      </c>
      <c r="G7">
        <f t="shared" ref="G7:G11" si="0">VLOOKUP(D7,L$5:M$11,2,FALSE)</f>
        <v>2</v>
      </c>
      <c r="H7" s="5">
        <v>1000</v>
      </c>
      <c r="I7">
        <f t="shared" ref="I7:I11" si="1">VLOOKUP(D7,L$5:N$11,3,FALSE)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3:14" x14ac:dyDescent="0.3">
      <c r="D8" s="5" t="s">
        <v>27</v>
      </c>
      <c r="E8" s="5" t="s">
        <v>34</v>
      </c>
      <c r="F8" s="5" t="s">
        <v>39</v>
      </c>
      <c r="G8">
        <f t="shared" si="0"/>
        <v>6</v>
      </c>
      <c r="H8" s="5">
        <v>7000</v>
      </c>
      <c r="I8">
        <f t="shared" si="1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3:14" x14ac:dyDescent="0.3">
      <c r="D9" s="5" t="s">
        <v>28</v>
      </c>
      <c r="E9" s="5" t="s">
        <v>35</v>
      </c>
      <c r="F9" s="5" t="s">
        <v>40</v>
      </c>
      <c r="G9">
        <f t="shared" si="0"/>
        <v>1</v>
      </c>
      <c r="H9" s="5">
        <v>15000</v>
      </c>
      <c r="I9">
        <f t="shared" si="1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3:14" x14ac:dyDescent="0.3">
      <c r="D10" s="5" t="s">
        <v>29</v>
      </c>
      <c r="E10" s="5" t="s">
        <v>36</v>
      </c>
      <c r="F10" s="5" t="s">
        <v>40</v>
      </c>
      <c r="G10">
        <f t="shared" si="0"/>
        <v>3</v>
      </c>
      <c r="H10" s="5">
        <v>12000</v>
      </c>
      <c r="I10">
        <f t="shared" si="1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3:14" x14ac:dyDescent="0.3">
      <c r="D11" s="5" t="s">
        <v>30</v>
      </c>
      <c r="E11" s="5" t="s">
        <v>37</v>
      </c>
      <c r="F11" s="5" t="s">
        <v>39</v>
      </c>
      <c r="G11">
        <f t="shared" si="0"/>
        <v>10</v>
      </c>
      <c r="H11" s="5">
        <v>2000</v>
      </c>
      <c r="I11">
        <f t="shared" si="1"/>
        <v>50000</v>
      </c>
      <c r="J11" s="5">
        <v>20</v>
      </c>
      <c r="L11" s="5" t="s">
        <v>25</v>
      </c>
      <c r="M11" s="5">
        <v>5</v>
      </c>
      <c r="N11" s="5">
        <v>100000</v>
      </c>
    </row>
    <row r="15" spans="3:14" x14ac:dyDescent="0.3">
      <c r="C15">
        <v>1</v>
      </c>
      <c r="D15" t="s">
        <v>31</v>
      </c>
      <c r="E15" t="s">
        <v>38</v>
      </c>
      <c r="F15" t="s">
        <v>44</v>
      </c>
      <c r="G15" t="s">
        <v>41</v>
      </c>
      <c r="H15" t="s">
        <v>43</v>
      </c>
      <c r="I15" t="s">
        <v>32</v>
      </c>
      <c r="J15" t="s">
        <v>42</v>
      </c>
    </row>
    <row r="16" spans="3:14" x14ac:dyDescent="0.3">
      <c r="C16">
        <v>2</v>
      </c>
      <c r="D16" t="s">
        <v>25</v>
      </c>
      <c r="E16" t="s">
        <v>39</v>
      </c>
      <c r="F16">
        <v>700</v>
      </c>
      <c r="G16">
        <v>5</v>
      </c>
      <c r="H16">
        <v>100000</v>
      </c>
      <c r="I16" t="s">
        <v>45</v>
      </c>
      <c r="J16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87E6-A495-42FF-8594-10F6159D169C}">
  <dimension ref="B1:H13"/>
  <sheetViews>
    <sheetView zoomScale="168" workbookViewId="0">
      <selection activeCell="B10" sqref="B10"/>
    </sheetView>
  </sheetViews>
  <sheetFormatPr defaultRowHeight="14.4" x14ac:dyDescent="0.3"/>
  <cols>
    <col min="2" max="2" width="13.33203125" customWidth="1"/>
    <col min="3" max="3" width="12.44140625" customWidth="1"/>
    <col min="8" max="8" width="14.33203125" customWidth="1"/>
  </cols>
  <sheetData>
    <row r="1" spans="2:8" x14ac:dyDescent="0.3">
      <c r="B1" s="6" t="s">
        <v>31</v>
      </c>
      <c r="C1" s="6" t="s">
        <v>32</v>
      </c>
      <c r="D1" s="6" t="s">
        <v>38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2:8" x14ac:dyDescent="0.3">
      <c r="B2" s="7" t="s">
        <v>25</v>
      </c>
      <c r="C2" s="7" t="str">
        <f>HLOOKUP(C1,B11:H13,2,FALSE)</f>
        <v xml:space="preserve">automotive </v>
      </c>
      <c r="D2" s="7" t="str">
        <f>HLOOKUP(D1,$B11:$H13,2,FALSE)</f>
        <v>offline</v>
      </c>
      <c r="E2" s="7">
        <f>HLOOKUP(E1,$B11:$H13,2,FALSE)</f>
        <v>5</v>
      </c>
      <c r="F2" s="7">
        <f t="shared" ref="D2:H2" si="0">HLOOKUP(F1,$B11:$H13,2,FALSE)</f>
        <v>5000</v>
      </c>
      <c r="G2" s="7">
        <f t="shared" si="0"/>
        <v>100000</v>
      </c>
      <c r="H2" s="7">
        <f t="shared" si="0"/>
        <v>700</v>
      </c>
    </row>
    <row r="3" spans="2:8" x14ac:dyDescent="0.3">
      <c r="B3" s="7" t="s">
        <v>26</v>
      </c>
      <c r="C3" s="7" t="s">
        <v>33</v>
      </c>
      <c r="D3" s="7" t="s">
        <v>39</v>
      </c>
      <c r="E3" s="7">
        <v>2</v>
      </c>
      <c r="F3" s="7">
        <v>1000</v>
      </c>
      <c r="G3" s="7">
        <v>10000</v>
      </c>
      <c r="H3" s="7">
        <v>100</v>
      </c>
    </row>
    <row r="4" spans="2:8" x14ac:dyDescent="0.3">
      <c r="B4" s="7" t="s">
        <v>27</v>
      </c>
      <c r="C4" s="7" t="s">
        <v>34</v>
      </c>
      <c r="D4" s="7" t="s">
        <v>39</v>
      </c>
      <c r="E4" s="7">
        <v>6</v>
      </c>
      <c r="F4" s="7">
        <v>7000</v>
      </c>
      <c r="G4" s="7">
        <v>200000</v>
      </c>
      <c r="H4" s="7">
        <v>1000</v>
      </c>
    </row>
    <row r="5" spans="2:8" x14ac:dyDescent="0.3">
      <c r="B5" s="7" t="s">
        <v>28</v>
      </c>
      <c r="C5" s="7" t="str">
        <f>HLOOKUP(C1,$B11:$H13,3,FALSE)</f>
        <v>nandanvan</v>
      </c>
      <c r="D5" s="7" t="str">
        <f t="shared" ref="D5:H5" si="1">HLOOKUP(D1,$B11:$H13,3,FALSE)</f>
        <v>online</v>
      </c>
      <c r="E5" s="7">
        <f t="shared" si="1"/>
        <v>1</v>
      </c>
      <c r="F5" s="7">
        <f t="shared" si="1"/>
        <v>15000</v>
      </c>
      <c r="G5" s="7">
        <f t="shared" si="1"/>
        <v>200000</v>
      </c>
      <c r="H5" s="7">
        <f t="shared" si="1"/>
        <v>5000</v>
      </c>
    </row>
    <row r="6" spans="2:8" x14ac:dyDescent="0.3">
      <c r="B6" s="7" t="s">
        <v>29</v>
      </c>
      <c r="C6" s="7" t="s">
        <v>36</v>
      </c>
      <c r="D6" s="7" t="s">
        <v>40</v>
      </c>
      <c r="E6" s="7">
        <v>3</v>
      </c>
      <c r="F6" s="7">
        <v>12000</v>
      </c>
      <c r="G6" s="7">
        <v>150000</v>
      </c>
      <c r="H6" s="7">
        <v>7000</v>
      </c>
    </row>
    <row r="7" spans="2:8" x14ac:dyDescent="0.3">
      <c r="B7" s="7" t="s">
        <v>30</v>
      </c>
      <c r="C7" s="7" t="s">
        <v>37</v>
      </c>
      <c r="D7" s="7" t="s">
        <v>39</v>
      </c>
      <c r="E7" s="7">
        <v>10</v>
      </c>
      <c r="F7" s="7">
        <v>2000</v>
      </c>
      <c r="G7" s="7">
        <v>50000</v>
      </c>
      <c r="H7" s="7">
        <v>20</v>
      </c>
    </row>
    <row r="9" spans="2:8" x14ac:dyDescent="0.3">
      <c r="B9" s="11" t="s">
        <v>63</v>
      </c>
    </row>
    <row r="11" spans="2:8" x14ac:dyDescent="0.3">
      <c r="B11" s="8" t="s">
        <v>31</v>
      </c>
      <c r="C11" s="8" t="s">
        <v>38</v>
      </c>
      <c r="D11" s="8" t="s">
        <v>44</v>
      </c>
      <c r="E11" s="8" t="s">
        <v>41</v>
      </c>
      <c r="F11" s="8" t="s">
        <v>43</v>
      </c>
      <c r="G11" s="8" t="s">
        <v>32</v>
      </c>
      <c r="H11" s="8" t="s">
        <v>42</v>
      </c>
    </row>
    <row r="12" spans="2:8" x14ac:dyDescent="0.3">
      <c r="B12" s="7" t="s">
        <v>25</v>
      </c>
      <c r="C12" s="7" t="s">
        <v>39</v>
      </c>
      <c r="D12" s="7">
        <v>700</v>
      </c>
      <c r="E12" s="7">
        <v>5</v>
      </c>
      <c r="F12" s="7">
        <v>100000</v>
      </c>
      <c r="G12" s="7" t="s">
        <v>45</v>
      </c>
      <c r="H12" s="7">
        <v>5000</v>
      </c>
    </row>
    <row r="13" spans="2:8" x14ac:dyDescent="0.3">
      <c r="B13" s="7" t="s">
        <v>28</v>
      </c>
      <c r="C13" s="7" t="s">
        <v>40</v>
      </c>
      <c r="D13" s="7">
        <v>5000</v>
      </c>
      <c r="E13" s="7">
        <v>1</v>
      </c>
      <c r="F13" s="7">
        <v>200000</v>
      </c>
      <c r="G13" s="7" t="s">
        <v>35</v>
      </c>
      <c r="H13" s="7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45B1-C939-4674-A010-156596CAF0C6}">
  <dimension ref="B2:L19"/>
  <sheetViews>
    <sheetView tabSelected="1" topLeftCell="A3" zoomScale="132" workbookViewId="0">
      <selection activeCell="I15" sqref="I15"/>
    </sheetView>
  </sheetViews>
  <sheetFormatPr defaultRowHeight="14.4" x14ac:dyDescent="0.3"/>
  <cols>
    <col min="3" max="3" width="12.5546875" customWidth="1"/>
    <col min="4" max="4" width="14.21875" customWidth="1"/>
    <col min="5" max="5" width="12.5546875" customWidth="1"/>
    <col min="10" max="10" width="11.88671875" bestFit="1" customWidth="1"/>
    <col min="11" max="11" width="10.88671875" bestFit="1" customWidth="1"/>
  </cols>
  <sheetData>
    <row r="2" spans="2:12" x14ac:dyDescent="0.3">
      <c r="B2" s="9" t="s">
        <v>47</v>
      </c>
    </row>
    <row r="4" spans="2:12" x14ac:dyDescent="0.3">
      <c r="B4" t="s">
        <v>46</v>
      </c>
    </row>
    <row r="5" spans="2:12" x14ac:dyDescent="0.3">
      <c r="B5" s="1" t="s">
        <v>62</v>
      </c>
      <c r="C5" s="1" t="s">
        <v>48</v>
      </c>
      <c r="D5" s="1" t="s">
        <v>49</v>
      </c>
      <c r="E5" s="1" t="s">
        <v>56</v>
      </c>
      <c r="F5" s="1" t="s">
        <v>50</v>
      </c>
      <c r="J5" s="1" t="s">
        <v>49</v>
      </c>
      <c r="K5" s="1" t="s">
        <v>56</v>
      </c>
      <c r="L5" s="1" t="s">
        <v>50</v>
      </c>
    </row>
    <row r="6" spans="2:12" x14ac:dyDescent="0.3">
      <c r="B6" s="10">
        <v>1</v>
      </c>
      <c r="C6" s="10">
        <v>101</v>
      </c>
      <c r="D6" s="10" t="s">
        <v>51</v>
      </c>
      <c r="E6" s="10" t="str">
        <f>VLOOKUP(D6,J$5:K$10,2,FALSE)</f>
        <v>Sales</v>
      </c>
      <c r="F6" s="10">
        <f>VLOOKUP(D6,J$5:L$10,3,FALSE)</f>
        <v>23000</v>
      </c>
      <c r="J6" s="10" t="s">
        <v>55</v>
      </c>
      <c r="K6" s="10" t="s">
        <v>61</v>
      </c>
      <c r="L6" s="10">
        <v>45000</v>
      </c>
    </row>
    <row r="7" spans="2:12" x14ac:dyDescent="0.3">
      <c r="B7" s="10">
        <v>2</v>
      </c>
      <c r="C7" s="10">
        <v>102</v>
      </c>
      <c r="D7" s="10" t="s">
        <v>52</v>
      </c>
      <c r="E7" s="10" t="str">
        <f t="shared" ref="E7:E10" si="0">VLOOKUP(D7,J$5:K$10,2,FALSE)</f>
        <v>marketing</v>
      </c>
      <c r="F7" s="10">
        <f t="shared" ref="F7:F10" si="1">VLOOKUP(D7,J$5:L$10,3,FALSE)</f>
        <v>32000</v>
      </c>
      <c r="J7" s="10" t="s">
        <v>54</v>
      </c>
      <c r="K7" s="10" t="s">
        <v>60</v>
      </c>
      <c r="L7" s="10">
        <v>70000</v>
      </c>
    </row>
    <row r="8" spans="2:12" x14ac:dyDescent="0.3">
      <c r="B8" s="10">
        <v>3</v>
      </c>
      <c r="C8" s="10">
        <v>103</v>
      </c>
      <c r="D8" s="10" t="s">
        <v>53</v>
      </c>
      <c r="E8" s="10" t="str">
        <f t="shared" si="0"/>
        <v>tech lead</v>
      </c>
      <c r="F8" s="10">
        <f t="shared" si="1"/>
        <v>85000</v>
      </c>
      <c r="J8" s="10" t="s">
        <v>53</v>
      </c>
      <c r="K8" s="10" t="s">
        <v>59</v>
      </c>
      <c r="L8" s="10">
        <v>85000</v>
      </c>
    </row>
    <row r="9" spans="2:12" x14ac:dyDescent="0.3">
      <c r="B9" s="10">
        <v>4</v>
      </c>
      <c r="C9" s="10">
        <v>104</v>
      </c>
      <c r="D9" s="10" t="s">
        <v>54</v>
      </c>
      <c r="E9" s="10" t="str">
        <f t="shared" si="0"/>
        <v>manager</v>
      </c>
      <c r="F9" s="10">
        <f t="shared" si="1"/>
        <v>70000</v>
      </c>
      <c r="J9" s="10" t="s">
        <v>51</v>
      </c>
      <c r="K9" s="10" t="s">
        <v>57</v>
      </c>
      <c r="L9" s="10">
        <v>23000</v>
      </c>
    </row>
    <row r="10" spans="2:12" x14ac:dyDescent="0.3">
      <c r="B10" s="10">
        <v>5</v>
      </c>
      <c r="C10" s="10">
        <v>105</v>
      </c>
      <c r="D10" s="10" t="s">
        <v>55</v>
      </c>
      <c r="E10" s="10" t="str">
        <f t="shared" si="0"/>
        <v>HR</v>
      </c>
      <c r="F10" s="10">
        <f t="shared" si="1"/>
        <v>45000</v>
      </c>
      <c r="J10" s="10" t="s">
        <v>52</v>
      </c>
      <c r="K10" s="10" t="s">
        <v>58</v>
      </c>
      <c r="L10" s="10">
        <v>32000</v>
      </c>
    </row>
    <row r="13" spans="2:12" x14ac:dyDescent="0.3">
      <c r="B13" t="s">
        <v>63</v>
      </c>
    </row>
    <row r="14" spans="2:12" x14ac:dyDescent="0.3">
      <c r="B14" s="1" t="s">
        <v>62</v>
      </c>
      <c r="C14" s="1" t="s">
        <v>48</v>
      </c>
      <c r="D14" s="1" t="s">
        <v>49</v>
      </c>
      <c r="E14" s="1" t="s">
        <v>56</v>
      </c>
      <c r="F14" s="1" t="s">
        <v>50</v>
      </c>
    </row>
    <row r="15" spans="2:12" x14ac:dyDescent="0.3">
      <c r="B15" s="10">
        <v>1</v>
      </c>
      <c r="C15" s="10">
        <v>101</v>
      </c>
      <c r="D15" s="10" t="s">
        <v>51</v>
      </c>
      <c r="E15" s="10" t="str">
        <f>HLOOKUP(E14,$J$5:$L$10,5,FALSE)</f>
        <v>Sales</v>
      </c>
      <c r="F15" s="10">
        <f>HLOOKUP(F14,$J5:$L10,5,FALSE)</f>
        <v>23000</v>
      </c>
    </row>
    <row r="16" spans="2:12" x14ac:dyDescent="0.3">
      <c r="B16" s="10">
        <v>2</v>
      </c>
      <c r="C16" s="10">
        <v>102</v>
      </c>
      <c r="D16" s="10" t="s">
        <v>52</v>
      </c>
      <c r="E16" s="10" t="str">
        <f>HLOOKUP(E14,J5:L10,6,FALSE)</f>
        <v>marketing</v>
      </c>
      <c r="F16" s="10">
        <f>HLOOKUP(F14,$J5:$L10,6,FALSE)</f>
        <v>32000</v>
      </c>
    </row>
    <row r="17" spans="2:6" x14ac:dyDescent="0.3">
      <c r="B17" s="10">
        <v>3</v>
      </c>
      <c r="C17" s="10">
        <v>103</v>
      </c>
      <c r="D17" s="10" t="s">
        <v>53</v>
      </c>
      <c r="E17" s="10" t="str">
        <f>HLOOKUP(E14,$J5:$L10,4,FALSE)</f>
        <v>tech lead</v>
      </c>
      <c r="F17" s="10">
        <f>HLOOKUP(F14,$J$5:$L$10,4,FALSE)</f>
        <v>85000</v>
      </c>
    </row>
    <row r="18" spans="2:6" x14ac:dyDescent="0.3">
      <c r="B18" s="10">
        <v>4</v>
      </c>
      <c r="C18" s="10">
        <v>104</v>
      </c>
      <c r="D18" s="10" t="s">
        <v>54</v>
      </c>
      <c r="E18" s="10" t="str">
        <f>HLOOKUP(E14,$J5:$L10,3,FALSE)</f>
        <v>manager</v>
      </c>
      <c r="F18" s="10">
        <f>HLOOKUP(F14,$J5:$L10,3,FALSE)</f>
        <v>70000</v>
      </c>
    </row>
    <row r="19" spans="2:6" x14ac:dyDescent="0.3">
      <c r="B19" s="10">
        <v>5</v>
      </c>
      <c r="C19" s="10">
        <v>105</v>
      </c>
      <c r="D19" s="10" t="s">
        <v>55</v>
      </c>
      <c r="E19" s="10" t="str">
        <f>HLOOKUP(E14,$J5:$L10,2,FALSE)</f>
        <v>HR</v>
      </c>
      <c r="F19" s="10">
        <f>HLOOKUP(F14,$J5:$L10,2,FALSE)</f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vlookup</vt:lpstr>
      <vt:lpstr>hlookup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Simran Dewangan</cp:lastModifiedBy>
  <dcterms:created xsi:type="dcterms:W3CDTF">2015-06-05T18:17:20Z</dcterms:created>
  <dcterms:modified xsi:type="dcterms:W3CDTF">2025-09-25T13:19:28Z</dcterms:modified>
</cp:coreProperties>
</file>