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54321\OneDrive\Documents\Desktop\TableauProject\"/>
    </mc:Choice>
  </mc:AlternateContent>
  <xr:revisionPtr revIDLastSave="0" documentId="13_ncr:1_{31FF8F1A-48AA-4BE0-AA0F-0F2DA339C8C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 Responses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6" i="1" l="1"/>
  <c r="L86" i="1" s="1"/>
  <c r="H87" i="1"/>
  <c r="L87" i="1" s="1"/>
  <c r="H88" i="1"/>
  <c r="L88" i="1" s="1"/>
  <c r="H89" i="1"/>
  <c r="L89" i="1" s="1"/>
  <c r="H90" i="1"/>
  <c r="L90" i="1" s="1"/>
  <c r="H91" i="1"/>
  <c r="L91" i="1" s="1"/>
  <c r="H92" i="1"/>
  <c r="L92" i="1" s="1"/>
  <c r="H93" i="1"/>
  <c r="L93" i="1" s="1"/>
  <c r="H94" i="1"/>
  <c r="L94" i="1" s="1"/>
  <c r="H95" i="1"/>
  <c r="L95" i="1" s="1"/>
  <c r="H96" i="1"/>
  <c r="L96" i="1" s="1"/>
  <c r="H97" i="1"/>
  <c r="L97" i="1" s="1"/>
  <c r="H98" i="1"/>
  <c r="L98" i="1" s="1"/>
  <c r="H99" i="1"/>
  <c r="L99" i="1" s="1"/>
  <c r="H100" i="1"/>
  <c r="L100" i="1" s="1"/>
  <c r="H101" i="1"/>
  <c r="L101" i="1" s="1"/>
  <c r="H102" i="1"/>
  <c r="L102" i="1" s="1"/>
  <c r="H103" i="1"/>
  <c r="L103" i="1" s="1"/>
  <c r="H104" i="1"/>
  <c r="L104" i="1" s="1"/>
  <c r="H105" i="1"/>
  <c r="L105" i="1" s="1"/>
  <c r="H106" i="1"/>
  <c r="L106" i="1" s="1"/>
  <c r="H107" i="1"/>
  <c r="L107" i="1" s="1"/>
  <c r="H85" i="1"/>
  <c r="L85" i="1"/>
  <c r="H84" i="1"/>
  <c r="L84" i="1" s="1"/>
  <c r="H83" i="1"/>
  <c r="L83" i="1" s="1"/>
  <c r="H82" i="1"/>
  <c r="L82" i="1" s="1"/>
  <c r="H81" i="1"/>
  <c r="L81" i="1" s="1"/>
  <c r="H80" i="1"/>
  <c r="L80" i="1" s="1"/>
  <c r="H79" i="1"/>
  <c r="L79" i="1" s="1"/>
  <c r="H78" i="1"/>
  <c r="L78" i="1" s="1"/>
  <c r="H2" i="1"/>
  <c r="L2" i="1" s="1"/>
  <c r="H18" i="1"/>
  <c r="L18" i="1" s="1"/>
  <c r="H74" i="1"/>
  <c r="L74" i="1" s="1"/>
  <c r="H72" i="1"/>
  <c r="L72" i="1" s="1"/>
  <c r="H7" i="1"/>
  <c r="L7" i="1" s="1"/>
  <c r="H54" i="1"/>
  <c r="L54" i="1" s="1"/>
  <c r="H13" i="1"/>
  <c r="L13" i="1" s="1"/>
  <c r="H34" i="1"/>
  <c r="L34" i="1" s="1"/>
  <c r="H30" i="1"/>
  <c r="L30" i="1" s="1"/>
  <c r="H49" i="1"/>
  <c r="L49" i="1" s="1"/>
  <c r="H68" i="1"/>
  <c r="L68" i="1" s="1"/>
  <c r="H70" i="1"/>
  <c r="L70" i="1" s="1"/>
  <c r="H73" i="1"/>
  <c r="L73" i="1" s="1"/>
  <c r="H9" i="1"/>
  <c r="L9" i="1" s="1"/>
  <c r="H63" i="1"/>
  <c r="L63" i="1" s="1"/>
  <c r="H64" i="1"/>
  <c r="L64" i="1" s="1"/>
  <c r="H17" i="1"/>
  <c r="L17" i="1" s="1"/>
  <c r="H75" i="1"/>
  <c r="L75" i="1" s="1"/>
  <c r="H25" i="1"/>
  <c r="L25" i="1" s="1"/>
  <c r="H65" i="1"/>
  <c r="L65" i="1" s="1"/>
  <c r="H31" i="1"/>
  <c r="L31" i="1" s="1"/>
  <c r="H36" i="1"/>
  <c r="L36" i="1" s="1"/>
  <c r="H29" i="1"/>
  <c r="L29" i="1" s="1"/>
  <c r="H44" i="1"/>
  <c r="L44" i="1" s="1"/>
  <c r="H10" i="1"/>
  <c r="L10" i="1" s="1"/>
  <c r="H8" i="1"/>
  <c r="L8" i="1" s="1"/>
  <c r="H39" i="1"/>
  <c r="L39" i="1" s="1"/>
  <c r="H4" i="1"/>
  <c r="L4" i="1" s="1"/>
  <c r="H77" i="1"/>
  <c r="L77" i="1" s="1"/>
  <c r="H33" i="1"/>
  <c r="L33" i="1" s="1"/>
  <c r="H19" i="1"/>
  <c r="L19" i="1" s="1"/>
  <c r="H21" i="1"/>
  <c r="L21" i="1" s="1"/>
  <c r="H20" i="1"/>
  <c r="L20" i="1" s="1"/>
  <c r="H28" i="1"/>
  <c r="L28" i="1" s="1"/>
  <c r="H14" i="1"/>
  <c r="L14" i="1" s="1"/>
  <c r="H62" i="1"/>
  <c r="L62" i="1" s="1"/>
  <c r="H41" i="1"/>
  <c r="L41" i="1" s="1"/>
  <c r="H26" i="1"/>
  <c r="L26" i="1" s="1"/>
  <c r="H55" i="1"/>
  <c r="L55" i="1" s="1"/>
  <c r="H24" i="1"/>
  <c r="L24" i="1" s="1"/>
  <c r="H38" i="1"/>
  <c r="L38" i="1" s="1"/>
  <c r="H35" i="1"/>
  <c r="L35" i="1" s="1"/>
  <c r="H71" i="1"/>
  <c r="L71" i="1" s="1"/>
  <c r="H56" i="1"/>
  <c r="L56" i="1" s="1"/>
  <c r="H40" i="1"/>
  <c r="L40" i="1" s="1"/>
  <c r="H66" i="1"/>
  <c r="L66" i="1" s="1"/>
  <c r="H16" i="1"/>
  <c r="L16" i="1" s="1"/>
  <c r="H51" i="1"/>
  <c r="L51" i="1" s="1"/>
  <c r="H60" i="1"/>
  <c r="L60" i="1" s="1"/>
  <c r="H67" i="1"/>
  <c r="L67" i="1" s="1"/>
  <c r="H47" i="1"/>
  <c r="L47" i="1" s="1"/>
  <c r="H48" i="1"/>
  <c r="L48" i="1" s="1"/>
  <c r="H57" i="1"/>
  <c r="L57" i="1" s="1"/>
  <c r="H50" i="1"/>
  <c r="L50" i="1" s="1"/>
  <c r="H3" i="1"/>
  <c r="L3" i="1" s="1"/>
  <c r="H53" i="1"/>
  <c r="L53" i="1" s="1"/>
  <c r="H32" i="1"/>
  <c r="L32" i="1" s="1"/>
  <c r="H15" i="1"/>
  <c r="L15" i="1" s="1"/>
  <c r="H46" i="1"/>
  <c r="L46" i="1" s="1"/>
  <c r="H43" i="1"/>
  <c r="L43" i="1" s="1"/>
  <c r="H23" i="1"/>
  <c r="L23" i="1" s="1"/>
  <c r="H58" i="1"/>
  <c r="L58" i="1" s="1"/>
  <c r="H59" i="1"/>
  <c r="L59" i="1" s="1"/>
  <c r="H69" i="1"/>
  <c r="L69" i="1" s="1"/>
  <c r="H5" i="1"/>
  <c r="L5" i="1" s="1"/>
  <c r="H22" i="1"/>
  <c r="L22" i="1" s="1"/>
  <c r="H61" i="1"/>
  <c r="L61" i="1" s="1"/>
  <c r="H76" i="1"/>
  <c r="L76" i="1" s="1"/>
  <c r="H45" i="1"/>
  <c r="L45" i="1" s="1"/>
  <c r="H27" i="1"/>
  <c r="L27" i="1" s="1"/>
  <c r="H11" i="1"/>
  <c r="L11" i="1" s="1"/>
  <c r="H42" i="1"/>
  <c r="L42" i="1" s="1"/>
  <c r="H12" i="1"/>
  <c r="L12" i="1" s="1"/>
  <c r="H6" i="1"/>
  <c r="L6" i="1" s="1"/>
  <c r="H52" i="1"/>
  <c r="L52" i="1" s="1"/>
  <c r="H37" i="1"/>
  <c r="L37" i="1" s="1"/>
</calcChain>
</file>

<file path=xl/sharedStrings.xml><?xml version="1.0" encoding="utf-8"?>
<sst xmlns="http://schemas.openxmlformats.org/spreadsheetml/2006/main" count="838" uniqueCount="309">
  <si>
    <t>Timestamp</t>
  </si>
  <si>
    <t>Email Address</t>
  </si>
  <si>
    <t>Name</t>
  </si>
  <si>
    <t>Age</t>
  </si>
  <si>
    <t>Gender</t>
  </si>
  <si>
    <t>Annual Income/Family Annual Income</t>
  </si>
  <si>
    <t>What is your Monthly Expenses?</t>
  </si>
  <si>
    <t>What is your Spending Score?</t>
  </si>
  <si>
    <t>What is your go to Favourite Mall/Mart?</t>
  </si>
  <si>
    <t>Rate your Shopping Experience</t>
  </si>
  <si>
    <t>54321jit93@gmail.com</t>
  </si>
  <si>
    <t>Simran</t>
  </si>
  <si>
    <t>Female</t>
  </si>
  <si>
    <t>rahulmirock15@gmail.com</t>
  </si>
  <si>
    <t>Rahul</t>
  </si>
  <si>
    <t>Male</t>
  </si>
  <si>
    <t>rahulmrok0001@gmail.com</t>
  </si>
  <si>
    <t>Rahul Kamboj</t>
  </si>
  <si>
    <t>Reliance Mall</t>
  </si>
  <si>
    <t>a79644193@gmail.com</t>
  </si>
  <si>
    <t>ankurkasanaa777@gmail.com</t>
  </si>
  <si>
    <t>Ankur kumar kasana</t>
  </si>
  <si>
    <t>MBD Neopolis</t>
  </si>
  <si>
    <t>ritishmirock65@gmail.com</t>
  </si>
  <si>
    <t>Ritish Kamboj</t>
  </si>
  <si>
    <t>Elante</t>
  </si>
  <si>
    <t>dwivedimohit2001@gmail.com</t>
  </si>
  <si>
    <t>Mohit Dwivedi</t>
  </si>
  <si>
    <t>monikakamboj865@gmail.com</t>
  </si>
  <si>
    <t xml:space="preserve">Monika </t>
  </si>
  <si>
    <t xml:space="preserve">Antriksh </t>
  </si>
  <si>
    <t>snehaprasad493@gmail.com</t>
  </si>
  <si>
    <t xml:space="preserve">Sneha Prasad </t>
  </si>
  <si>
    <t>aadrikav2004@gmail.com</t>
  </si>
  <si>
    <t>Aadrika</t>
  </si>
  <si>
    <t>abhinavnarayan2004@gmail.com</t>
  </si>
  <si>
    <t xml:space="preserve">Abhinav Krishna Narayan </t>
  </si>
  <si>
    <t>V Mart</t>
  </si>
  <si>
    <t>ashwanipandey4545@gmail.com</t>
  </si>
  <si>
    <t>Ashwani</t>
  </si>
  <si>
    <t>soumyapatra487@gmail.com</t>
  </si>
  <si>
    <t>Soumya patra</t>
  </si>
  <si>
    <t>madhavluthra3334@gmail.com</t>
  </si>
  <si>
    <t>Madhav</t>
  </si>
  <si>
    <t>shubham897kumar@gmail.com</t>
  </si>
  <si>
    <t>Shubham</t>
  </si>
  <si>
    <t>jangramanish857@gmail.com</t>
  </si>
  <si>
    <t xml:space="preserve">Manish </t>
  </si>
  <si>
    <t>malaymrinmoy20@gmail.com</t>
  </si>
  <si>
    <t>Moumita panjab</t>
  </si>
  <si>
    <t>paisachaser@gmail.com</t>
  </si>
  <si>
    <t>Govind</t>
  </si>
  <si>
    <t>Prefer not to say</t>
  </si>
  <si>
    <t xml:space="preserve">Moumita panja </t>
  </si>
  <si>
    <t>rpriyanshu076@gmail.com</t>
  </si>
  <si>
    <t xml:space="preserve">Priyanshu raj </t>
  </si>
  <si>
    <t>sharmasheetal0605@gmail.com</t>
  </si>
  <si>
    <t xml:space="preserve">Sheetal sharma </t>
  </si>
  <si>
    <t>paraslpu1212@gmail.com</t>
  </si>
  <si>
    <t>Rohit Kuma</t>
  </si>
  <si>
    <t>maniranjan236@gmail.com</t>
  </si>
  <si>
    <t xml:space="preserve">Mani Ranjan </t>
  </si>
  <si>
    <t>patrasoumya225@gmail.com</t>
  </si>
  <si>
    <t xml:space="preserve">Rocky patra </t>
  </si>
  <si>
    <t>jangramanish2602@gmail.com</t>
  </si>
  <si>
    <t xml:space="preserve">Mohit </t>
  </si>
  <si>
    <t>vaibhavsingh01080@gmail.com</t>
  </si>
  <si>
    <t>Vaibhav singh</t>
  </si>
  <si>
    <t>tanmoyp564@gmail.com</t>
  </si>
  <si>
    <t>Tanmoy Patra</t>
  </si>
  <si>
    <t>bhumikaneogi1234@gmail.com</t>
  </si>
  <si>
    <t>Bhumika</t>
  </si>
  <si>
    <t>saharoyrick6@gmail.com</t>
  </si>
  <si>
    <t xml:space="preserve">Arunava Saha Roy </t>
  </si>
  <si>
    <t>mohitkumargound007@gmail.com</t>
  </si>
  <si>
    <t>Mohit</t>
  </si>
  <si>
    <t>kashiishsharma00@gmail.com</t>
  </si>
  <si>
    <t xml:space="preserve">Kashish </t>
  </si>
  <si>
    <t>abera420@gmail.com</t>
  </si>
  <si>
    <t>Amit Bera</t>
  </si>
  <si>
    <t>riyapal2422@gmail.com</t>
  </si>
  <si>
    <t>Riya</t>
  </si>
  <si>
    <t>hemantbaweja40@gmail.com</t>
  </si>
  <si>
    <t>Ramesh</t>
  </si>
  <si>
    <t>ag341002@gmail.com</t>
  </si>
  <si>
    <t>Akash</t>
  </si>
  <si>
    <t>pranavchoudhary91100@gmail.com</t>
  </si>
  <si>
    <t>Pranav</t>
  </si>
  <si>
    <t>animeshnord@gmail.com</t>
  </si>
  <si>
    <t xml:space="preserve">Animesh Ghosh </t>
  </si>
  <si>
    <t>onlinepankaj27@gmail.com</t>
  </si>
  <si>
    <t>Pankaj Kumar</t>
  </si>
  <si>
    <t>akhtar8090a@gmail.com</t>
  </si>
  <si>
    <t>AKHTAR ANSARI</t>
  </si>
  <si>
    <t>priyanshuuuu56@gmail.com</t>
  </si>
  <si>
    <t>Priyanshu</t>
  </si>
  <si>
    <t>coderyami18@gmail.com</t>
  </si>
  <si>
    <t>Yami</t>
  </si>
  <si>
    <t>diwakarakash701@gmail.com</t>
  </si>
  <si>
    <t xml:space="preserve">Akash Diwakar </t>
  </si>
  <si>
    <t>vidushi.sheetal.02@gmail.com</t>
  </si>
  <si>
    <t xml:space="preserve">Vidushi Sheetal </t>
  </si>
  <si>
    <t>kv184191@gmail.com</t>
  </si>
  <si>
    <t xml:space="preserve">Krishna </t>
  </si>
  <si>
    <t>chulbul1900cp@gmail.com</t>
  </si>
  <si>
    <t xml:space="preserve">Akshat Verma </t>
  </si>
  <si>
    <t>3539singhaayush@gmail.com</t>
  </si>
  <si>
    <t>Ayush</t>
  </si>
  <si>
    <t>shalinigopal25may66@gmail.com</t>
  </si>
  <si>
    <t xml:space="preserve">Gopal Varshney </t>
  </si>
  <si>
    <t>nileshver1010@gmail.com</t>
  </si>
  <si>
    <t xml:space="preserve">Nilesh </t>
  </si>
  <si>
    <t>anshkapil461@gmail.com</t>
  </si>
  <si>
    <t>Ansh Kapil</t>
  </si>
  <si>
    <t>varshneysaransh923@gmail.com</t>
  </si>
  <si>
    <t>Saransh varshney</t>
  </si>
  <si>
    <t>gargigupta202@gmail.com</t>
  </si>
  <si>
    <t xml:space="preserve">Gargi Gupta </t>
  </si>
  <si>
    <t>ashishkumarsingh99876@gmail.com</t>
  </si>
  <si>
    <t>Ashish</t>
  </si>
  <si>
    <t>singh.anubhav3945@gmail.com</t>
  </si>
  <si>
    <t>Anubhav</t>
  </si>
  <si>
    <t>shiwaditya.chandra@gmail.com</t>
  </si>
  <si>
    <t xml:space="preserve">Shiwaditya Chandra Mukesh </t>
  </si>
  <si>
    <t>satyasahu.200429@gmail.com</t>
  </si>
  <si>
    <t>Satyabrata Sahu</t>
  </si>
  <si>
    <t>princemutti655@gmail.com</t>
  </si>
  <si>
    <t>Prince kamboj</t>
  </si>
  <si>
    <t>pranshukamboj786@gmail.com</t>
  </si>
  <si>
    <t>Priyanshu kamboj</t>
  </si>
  <si>
    <t>zuneidkaemba@gmail.com</t>
  </si>
  <si>
    <t>Zuneid Kaemba</t>
  </si>
  <si>
    <t>grandhiabhishek487@gmail.com</t>
  </si>
  <si>
    <t xml:space="preserve">Abhishek </t>
  </si>
  <si>
    <t>ashujuneja691@gmail.com</t>
  </si>
  <si>
    <t>Ashutosh Juneja</t>
  </si>
  <si>
    <t>priyanshusharna37@gmail.com</t>
  </si>
  <si>
    <t>Priyanshu sharma</t>
  </si>
  <si>
    <t>ritiagrawal29@gmail.com</t>
  </si>
  <si>
    <t xml:space="preserve">Riti Agrawal </t>
  </si>
  <si>
    <t>varshneyaish01@gmail.com</t>
  </si>
  <si>
    <t>Aishwary Varshney</t>
  </si>
  <si>
    <t>rinkudivine2@gmail.com</t>
  </si>
  <si>
    <t xml:space="preserve">Gurpreet Singh </t>
  </si>
  <si>
    <t>sushil12019233@gmail.com</t>
  </si>
  <si>
    <t>Sushil kumar</t>
  </si>
  <si>
    <t>salonipanda0@gmail.com</t>
  </si>
  <si>
    <t>Saloni Panda</t>
  </si>
  <si>
    <t>drishtishekhawat.28@gmail.com</t>
  </si>
  <si>
    <t xml:space="preserve">Drishti  Shekhawat </t>
  </si>
  <si>
    <t>namanvarshney56@gmail.com</t>
  </si>
  <si>
    <t xml:space="preserve">Naman Varshney </t>
  </si>
  <si>
    <t>varshneynaman01@gmail.com</t>
  </si>
  <si>
    <t>simerpreet513@gmail.com</t>
  </si>
  <si>
    <t xml:space="preserve">Simer Preet Singh </t>
  </si>
  <si>
    <t>sanskritivarshney63@gmail.com</t>
  </si>
  <si>
    <t xml:space="preserve">Sanskriti Varshney </t>
  </si>
  <si>
    <t>snehalpatil3172004@gmail.com</t>
  </si>
  <si>
    <t>Snehal Patil</t>
  </si>
  <si>
    <t>kshirsagarshivani2004@gmail.com</t>
  </si>
  <si>
    <t xml:space="preserve">Shivani </t>
  </si>
  <si>
    <t>being.riyasingh21@gmail.com</t>
  </si>
  <si>
    <t xml:space="preserve">Riya Singh </t>
  </si>
  <si>
    <t>sharma.mansi0404@gmail.com</t>
  </si>
  <si>
    <t xml:space="preserve">Manshi Sharma </t>
  </si>
  <si>
    <t>Region</t>
  </si>
  <si>
    <t>Loyalty Score</t>
  </si>
  <si>
    <t>Others</t>
  </si>
  <si>
    <t>D Mart</t>
  </si>
  <si>
    <t>New Delhi</t>
  </si>
  <si>
    <t>Jalandhar</t>
  </si>
  <si>
    <t>Ludhiana</t>
  </si>
  <si>
    <t>Chandigarh</t>
  </si>
  <si>
    <t>Amritsar</t>
  </si>
  <si>
    <t>bansalapriyansh@gmail.com</t>
  </si>
  <si>
    <t>radhikamunmun007@gmail.com</t>
  </si>
  <si>
    <t>sandeepparmar472@gmail.com</t>
  </si>
  <si>
    <t>manshikumari242837@gmail.com</t>
  </si>
  <si>
    <t>redwingactive@gmail.com</t>
  </si>
  <si>
    <t>dhairyachhabra7@gmail.com</t>
  </si>
  <si>
    <t>chauhanpranav336@gmail.com</t>
  </si>
  <si>
    <t>originaltracks69@gmail.com</t>
  </si>
  <si>
    <t>gaurangsrivastaval 17@gmail.com</t>
  </si>
  <si>
    <t>arunendramathi@gmail.com</t>
  </si>
  <si>
    <t>ishakumari0711@gmail.com</t>
  </si>
  <si>
    <t>amankumar21dec@gmail.com</t>
  </si>
  <si>
    <t>kajuthakur670ty@gmail.com</t>
  </si>
  <si>
    <t>anushkaarora407@gmail.com</t>
  </si>
  <si>
    <t>igzeusgodyt@gmail.com</t>
  </si>
  <si>
    <t>krishnadwivedi.1243@gmail.com</t>
  </si>
  <si>
    <t>varuntyagi714@gmail.com</t>
  </si>
  <si>
    <t>snehaduggall 5@gmail.com</t>
  </si>
  <si>
    <t>piyush.singh2105@gmail.com</t>
  </si>
  <si>
    <t>pjanki965@gmail.com</t>
  </si>
  <si>
    <t>lalit14331@gmail.com</t>
  </si>
  <si>
    <t>gauravrathore04305@gmail.com</t>
  </si>
  <si>
    <t>harinmandava22@gmail.com</t>
  </si>
  <si>
    <t>navneetkaursahota2912@gmail.com</t>
  </si>
  <si>
    <t>ankitsomani8387@gmail.com</t>
  </si>
  <si>
    <t>vikasvy3111@gmail.com</t>
  </si>
  <si>
    <t>Priyansh Bansal</t>
  </si>
  <si>
    <t>Radhika</t>
  </si>
  <si>
    <t>Dhairya</t>
  </si>
  <si>
    <t>Gaurang</t>
  </si>
  <si>
    <t>Anushka</t>
  </si>
  <si>
    <t>Sandeep Parmar</t>
  </si>
  <si>
    <t>Manisha Kumari</t>
  </si>
  <si>
    <t>Harsh</t>
  </si>
  <si>
    <t>Pranav chahuhan</t>
  </si>
  <si>
    <t xml:space="preserve"> Kashish Sharma</t>
  </si>
  <si>
    <t>Rupam</t>
  </si>
  <si>
    <t>soniayadav2223@gmail.com</t>
  </si>
  <si>
    <t>Soniya Kumari</t>
  </si>
  <si>
    <t>Arunendra</t>
  </si>
  <si>
    <t>Isha Kumari</t>
  </si>
  <si>
    <t>Aman Kumar</t>
  </si>
  <si>
    <t>Kajal Thakur</t>
  </si>
  <si>
    <t>Farhan</t>
  </si>
  <si>
    <t>Krishna Dubey</t>
  </si>
  <si>
    <t>Varun Tyagi</t>
  </si>
  <si>
    <t>Abhinav Kumar</t>
  </si>
  <si>
    <t>Sneha Duggal</t>
  </si>
  <si>
    <t>Piyush Singh</t>
  </si>
  <si>
    <t>Ankit Kumar</t>
  </si>
  <si>
    <t>Lalit Tyagi</t>
  </si>
  <si>
    <t>Gaurav Rathore</t>
  </si>
  <si>
    <t>Hari</t>
  </si>
  <si>
    <t>Navneet Kaur Sahota</t>
  </si>
  <si>
    <t>Ankit Somani</t>
  </si>
  <si>
    <t>Vikas Jha</t>
  </si>
  <si>
    <t>Category</t>
  </si>
  <si>
    <t>3-21-2024 23:20:16</t>
  </si>
  <si>
    <t>3-21-2024 23:26:20</t>
  </si>
  <si>
    <t>3-21-2024 23:27:37</t>
  </si>
  <si>
    <t>3-21-2024 23:31:00</t>
  </si>
  <si>
    <t>3-21-2024 23:33:02</t>
  </si>
  <si>
    <t>3-21-2024 23:33:35</t>
  </si>
  <si>
    <t>3-21-2024 23:35:00</t>
  </si>
  <si>
    <t>3-21-2024 23:44:39</t>
  </si>
  <si>
    <t>3-22-2024 11:33:09</t>
  </si>
  <si>
    <t>3-22-2024 13:03:48</t>
  </si>
  <si>
    <t>3-22-2024 13:04:10</t>
  </si>
  <si>
    <t>3-22-2024 13:06:52</t>
  </si>
  <si>
    <t>3-22-2024 13:07:18</t>
  </si>
  <si>
    <t>3-22-2024 13:09:04</t>
  </si>
  <si>
    <t>3-22-2024 13:10:43</t>
  </si>
  <si>
    <t>3-22-2024 13:11:31</t>
  </si>
  <si>
    <t>3-22-2024 13:11:54</t>
  </si>
  <si>
    <t>3-22-2024 13:12:07</t>
  </si>
  <si>
    <t>3-22-2024 13:12:42</t>
  </si>
  <si>
    <t>3-22-2024 13:13:49</t>
  </si>
  <si>
    <t>3-22-2024 13:14:22</t>
  </si>
  <si>
    <t>3-22-2024 13:14:39</t>
  </si>
  <si>
    <t>3-22-2024 13:16:54</t>
  </si>
  <si>
    <t>3-22-2024 13:19:44</t>
  </si>
  <si>
    <t>3-22-2024 13:22:14</t>
  </si>
  <si>
    <t>3-22-2024 13:25:24</t>
  </si>
  <si>
    <t>3-22-2024 13:28:14</t>
  </si>
  <si>
    <t>3-22-2024 13:29:16</t>
  </si>
  <si>
    <t>3-22-2024 13:30:05</t>
  </si>
  <si>
    <t>3-22-2024 13:30:39</t>
  </si>
  <si>
    <t>3-22-2024 13:31:17</t>
  </si>
  <si>
    <t>3-22-2024 13:32:14</t>
  </si>
  <si>
    <t>3-22-2024 13:32:34</t>
  </si>
  <si>
    <t>3-22-2024 13:33:33</t>
  </si>
  <si>
    <t>3-22-2024 13:43:01</t>
  </si>
  <si>
    <t>3-22-2024 13:51:40</t>
  </si>
  <si>
    <t>3-22-2024 13:58:31</t>
  </si>
  <si>
    <t>3-22-2024 14:00:18</t>
  </si>
  <si>
    <t>3-22-2024 15:08:29</t>
  </si>
  <si>
    <t>3-22-2024 15:20:28</t>
  </si>
  <si>
    <t>3-22-2024 15:25:07</t>
  </si>
  <si>
    <t>3-22-2024 15:56:25</t>
  </si>
  <si>
    <t>3-22-2024 17:38:35</t>
  </si>
  <si>
    <t>3-22-2024 17:39:46</t>
  </si>
  <si>
    <t>3-22-2024 17:40:57</t>
  </si>
  <si>
    <t>3-22-2024 17:44:22</t>
  </si>
  <si>
    <t>3-22-2024 17:45:26</t>
  </si>
  <si>
    <t>3-22-2024 17:48:17</t>
  </si>
  <si>
    <t>3-22-2024 17:57:47</t>
  </si>
  <si>
    <t>3-22-2024 18:07:31</t>
  </si>
  <si>
    <t>3-22-2024 19:34:20</t>
  </si>
  <si>
    <t>3-22-2024 19:40:45</t>
  </si>
  <si>
    <t>3-22-2024 19:59:34</t>
  </si>
  <si>
    <t>3-22-2024 21:12:11</t>
  </si>
  <si>
    <t>3-22-2024 21:28:57</t>
  </si>
  <si>
    <t>3-22-2024 21:29:26</t>
  </si>
  <si>
    <t>3-22-2024 23:19:27</t>
  </si>
  <si>
    <t>3-23-2024 10:12:24</t>
  </si>
  <si>
    <t>3-24-2024 22:41:58</t>
  </si>
  <si>
    <t>3-24-2024 22:44:48</t>
  </si>
  <si>
    <t>3-24-2024 22:49:10</t>
  </si>
  <si>
    <t>3-25-2024 2:51:04</t>
  </si>
  <si>
    <t>Date&amp;Time</t>
  </si>
  <si>
    <t>Kolkata</t>
  </si>
  <si>
    <t>Lucknow</t>
  </si>
  <si>
    <t>Chennai</t>
  </si>
  <si>
    <t>Hyderabad</t>
  </si>
  <si>
    <t>Dehradun</t>
  </si>
  <si>
    <t>Noida</t>
  </si>
  <si>
    <t>Sirsa</t>
  </si>
  <si>
    <t>Bangalore</t>
  </si>
  <si>
    <t>Mumbai</t>
  </si>
  <si>
    <t>Pune</t>
  </si>
  <si>
    <t>Patna</t>
  </si>
  <si>
    <t>Fashion and Beauty</t>
  </si>
  <si>
    <t>Grocery &amp; Electrical Supplies</t>
  </si>
  <si>
    <t>Furniture &amp; Decor</t>
  </si>
  <si>
    <t>Movie &amp; Munch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</si>
</sst>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1" fillId="0" borderId="0" xfId="0" applyNumberFormat="1" applyFont="1"/>
    <xf numFmtId="164" fontId="1" fillId="0" borderId="0" xfId="0" applyNumberFormat="1" applyFont="1"/>
    <xf numFmtId="22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75"/>
  <sheetViews>
    <sheetView tabSelected="1" topLeftCell="F1" zoomScale="71" workbookViewId="0">
      <pane ySplit="1" topLeftCell="A72" activePane="bottomLeft" state="frozen"/>
      <selection pane="bottomLeft" activeCell="M90" sqref="M90"/>
    </sheetView>
  </sheetViews>
  <sheetFormatPr defaultColWidth="12.6640625" defaultRowHeight="15.75" customHeight="1" x14ac:dyDescent="0.25"/>
  <cols>
    <col min="1" max="1" width="0.33203125" customWidth="1"/>
    <col min="2" max="2" width="26.21875" customWidth="1"/>
    <col min="3" max="3" width="21.109375" customWidth="1"/>
    <col min="4" max="4" width="8.77734375" customWidth="1"/>
    <col min="5" max="5" width="14.6640625" customWidth="1"/>
    <col min="6" max="6" width="31.6640625" customWidth="1"/>
    <col min="7" max="7" width="26.44140625" customWidth="1"/>
    <col min="8" max="8" width="27.77734375" customWidth="1"/>
    <col min="9" max="9" width="44.88671875" customWidth="1"/>
    <col min="10" max="10" width="27.88671875" customWidth="1"/>
    <col min="11" max="12" width="18.88671875" customWidth="1"/>
    <col min="13" max="13" width="30.88671875" customWidth="1"/>
    <col min="14" max="14" width="16.5546875" bestFit="1" customWidth="1"/>
    <col min="17" max="17" width="33.88671875" customWidth="1"/>
    <col min="18" max="18" width="30.88671875" customWidth="1"/>
    <col min="19" max="19" width="44.88671875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165</v>
      </c>
      <c r="L1" s="1" t="s">
        <v>166</v>
      </c>
      <c r="M1" s="5" t="s">
        <v>230</v>
      </c>
      <c r="N1" s="1" t="s">
        <v>293</v>
      </c>
      <c r="R1" s="5"/>
      <c r="S1" s="5"/>
    </row>
    <row r="2" spans="1:19" x14ac:dyDescent="0.25">
      <c r="A2" s="3">
        <v>45373.64244491898</v>
      </c>
      <c r="B2" s="1" t="s">
        <v>94</v>
      </c>
      <c r="C2" s="2" t="s">
        <v>95</v>
      </c>
      <c r="D2" s="1">
        <v>20</v>
      </c>
      <c r="E2" s="1" t="s">
        <v>15</v>
      </c>
      <c r="F2" s="1">
        <v>1000000</v>
      </c>
      <c r="G2" s="1">
        <v>300</v>
      </c>
      <c r="H2" s="1">
        <f t="shared" ref="H2:H33" si="0">IF(G2&lt;=2000, 20, IF(G2&lt;=5000, 40, IF(G2&lt;=10000, 60, IF(G2&lt;=20000, 80, 100))))</f>
        <v>20</v>
      </c>
      <c r="I2" s="6" t="s">
        <v>25</v>
      </c>
      <c r="J2" s="1">
        <v>2</v>
      </c>
      <c r="K2" t="s">
        <v>172</v>
      </c>
      <c r="L2" t="str">
        <f t="shared" ref="L2:L33" si="1">IF(H2&lt;=40, "Low", IF(H2&lt;=60, "Moderate", IF(H2&lt;=80, "High", "Very High")))</f>
        <v>Low</v>
      </c>
      <c r="M2" s="6" t="s">
        <v>305</v>
      </c>
      <c r="N2" t="s">
        <v>231</v>
      </c>
      <c r="Q2" s="6"/>
      <c r="R2" s="6"/>
      <c r="S2" s="6"/>
    </row>
    <row r="3" spans="1:19" x14ac:dyDescent="0.25">
      <c r="A3" s="3">
        <v>45383.941177337962</v>
      </c>
      <c r="B3" s="1" t="s">
        <v>146</v>
      </c>
      <c r="C3" s="2" t="s">
        <v>147</v>
      </c>
      <c r="D3" s="1">
        <v>20</v>
      </c>
      <c r="E3" s="1" t="s">
        <v>12</v>
      </c>
      <c r="F3" s="1">
        <v>0</v>
      </c>
      <c r="G3" s="1">
        <v>0</v>
      </c>
      <c r="H3" s="1">
        <f t="shared" si="0"/>
        <v>20</v>
      </c>
      <c r="I3" s="6" t="s">
        <v>37</v>
      </c>
      <c r="J3" s="1">
        <v>4</v>
      </c>
      <c r="K3" t="s">
        <v>173</v>
      </c>
      <c r="L3" t="str">
        <f t="shared" si="1"/>
        <v>Low</v>
      </c>
      <c r="M3" s="6" t="s">
        <v>306</v>
      </c>
      <c r="N3" t="s">
        <v>232</v>
      </c>
      <c r="Q3" s="6"/>
      <c r="R3" s="6"/>
      <c r="S3" s="6"/>
    </row>
    <row r="4" spans="1:19" x14ac:dyDescent="0.25">
      <c r="A4" s="3">
        <v>45373.639209039349</v>
      </c>
      <c r="B4" s="1" t="s">
        <v>92</v>
      </c>
      <c r="C4" s="2" t="s">
        <v>93</v>
      </c>
      <c r="D4" s="1">
        <v>19</v>
      </c>
      <c r="E4" s="1" t="s">
        <v>15</v>
      </c>
      <c r="F4" s="1">
        <v>500000</v>
      </c>
      <c r="G4" s="1">
        <v>15000</v>
      </c>
      <c r="H4" s="1">
        <f t="shared" si="0"/>
        <v>80</v>
      </c>
      <c r="I4" s="6" t="s">
        <v>22</v>
      </c>
      <c r="J4" s="1">
        <v>3</v>
      </c>
      <c r="K4" t="s">
        <v>173</v>
      </c>
      <c r="L4" t="str">
        <f t="shared" si="1"/>
        <v>High</v>
      </c>
      <c r="M4" s="6" t="s">
        <v>305</v>
      </c>
      <c r="N4" t="s">
        <v>233</v>
      </c>
      <c r="Q4" s="6"/>
      <c r="R4" s="6"/>
      <c r="S4" s="6"/>
    </row>
    <row r="5" spans="1:19" x14ac:dyDescent="0.25">
      <c r="A5" s="3">
        <v>45372.976619861111</v>
      </c>
      <c r="B5" s="1" t="s">
        <v>13</v>
      </c>
      <c r="C5" s="2" t="s">
        <v>14</v>
      </c>
      <c r="D5" s="1">
        <v>20</v>
      </c>
      <c r="E5" s="1" t="s">
        <v>15</v>
      </c>
      <c r="F5" s="1">
        <v>400000</v>
      </c>
      <c r="G5" s="1">
        <v>10000</v>
      </c>
      <c r="H5" s="1">
        <f t="shared" si="0"/>
        <v>60</v>
      </c>
      <c r="I5" s="6" t="s">
        <v>25</v>
      </c>
      <c r="J5" s="1">
        <v>4</v>
      </c>
      <c r="K5" t="s">
        <v>172</v>
      </c>
      <c r="L5" t="str">
        <f t="shared" si="1"/>
        <v>Moderate</v>
      </c>
      <c r="M5" s="6" t="s">
        <v>308</v>
      </c>
      <c r="N5" t="s">
        <v>234</v>
      </c>
      <c r="Q5" s="6"/>
      <c r="R5" s="6"/>
      <c r="S5" s="6"/>
    </row>
    <row r="6" spans="1:19" x14ac:dyDescent="0.25">
      <c r="A6" s="3">
        <v>45373.544563530093</v>
      </c>
      <c r="B6" s="1" t="s">
        <v>35</v>
      </c>
      <c r="C6" s="2" t="s">
        <v>36</v>
      </c>
      <c r="D6" s="1">
        <v>20</v>
      </c>
      <c r="E6" s="1" t="s">
        <v>15</v>
      </c>
      <c r="F6" s="1">
        <v>150000</v>
      </c>
      <c r="G6" s="1">
        <v>8000</v>
      </c>
      <c r="H6" s="1">
        <f t="shared" si="0"/>
        <v>60</v>
      </c>
      <c r="I6" s="6" t="s">
        <v>18</v>
      </c>
      <c r="J6" s="1">
        <v>4</v>
      </c>
      <c r="K6" t="s">
        <v>294</v>
      </c>
      <c r="L6" t="str">
        <f t="shared" si="1"/>
        <v>Moderate</v>
      </c>
      <c r="M6" s="6" t="s">
        <v>308</v>
      </c>
      <c r="N6" t="s">
        <v>235</v>
      </c>
      <c r="Q6" s="6"/>
      <c r="R6" s="6"/>
      <c r="S6" s="6"/>
    </row>
    <row r="7" spans="1:19" x14ac:dyDescent="0.25">
      <c r="A7" s="3">
        <v>45373.549669502318</v>
      </c>
      <c r="B7" s="1" t="s">
        <v>46</v>
      </c>
      <c r="C7" s="2" t="s">
        <v>47</v>
      </c>
      <c r="D7" s="1">
        <v>20</v>
      </c>
      <c r="E7" s="1" t="s">
        <v>15</v>
      </c>
      <c r="F7" s="1">
        <v>700000</v>
      </c>
      <c r="G7" s="1">
        <v>10000</v>
      </c>
      <c r="H7" s="1">
        <f t="shared" si="0"/>
        <v>60</v>
      </c>
      <c r="I7" s="6" t="s">
        <v>168</v>
      </c>
      <c r="J7" s="1">
        <v>4</v>
      </c>
      <c r="K7" t="s">
        <v>171</v>
      </c>
      <c r="L7" t="str">
        <f t="shared" si="1"/>
        <v>Moderate</v>
      </c>
      <c r="M7" s="6" t="s">
        <v>306</v>
      </c>
      <c r="N7" t="s">
        <v>236</v>
      </c>
      <c r="Q7" s="6"/>
      <c r="R7" s="6"/>
      <c r="S7" s="6"/>
    </row>
    <row r="8" spans="1:19" x14ac:dyDescent="0.25">
      <c r="A8" s="3">
        <v>45373.583544525463</v>
      </c>
      <c r="B8" s="1" t="s">
        <v>88</v>
      </c>
      <c r="C8" s="2" t="s">
        <v>89</v>
      </c>
      <c r="D8" s="1">
        <v>20</v>
      </c>
      <c r="E8" s="1" t="s">
        <v>15</v>
      </c>
      <c r="F8" s="1">
        <v>100000</v>
      </c>
      <c r="G8" s="1">
        <v>5000</v>
      </c>
      <c r="H8" s="1">
        <f t="shared" si="0"/>
        <v>40</v>
      </c>
      <c r="I8" s="6" t="s">
        <v>18</v>
      </c>
      <c r="J8" s="1">
        <v>3</v>
      </c>
      <c r="K8" t="s">
        <v>173</v>
      </c>
      <c r="L8" t="str">
        <f t="shared" si="1"/>
        <v>Low</v>
      </c>
      <c r="M8" s="6" t="s">
        <v>308</v>
      </c>
      <c r="N8" t="s">
        <v>237</v>
      </c>
      <c r="Q8" s="6"/>
      <c r="R8" s="6"/>
      <c r="S8" s="6"/>
    </row>
    <row r="9" spans="1:19" x14ac:dyDescent="0.25">
      <c r="A9" s="3">
        <v>45373.559301585643</v>
      </c>
      <c r="B9" s="1" t="s">
        <v>64</v>
      </c>
      <c r="C9" s="2" t="s">
        <v>65</v>
      </c>
      <c r="D9" s="1">
        <v>18</v>
      </c>
      <c r="E9" s="1" t="s">
        <v>15</v>
      </c>
      <c r="F9" s="1">
        <v>900000</v>
      </c>
      <c r="G9" s="1">
        <v>12000</v>
      </c>
      <c r="H9" s="1">
        <f t="shared" si="0"/>
        <v>80</v>
      </c>
      <c r="I9" s="6" t="s">
        <v>22</v>
      </c>
      <c r="J9" s="1">
        <v>4</v>
      </c>
      <c r="K9" t="s">
        <v>169</v>
      </c>
      <c r="L9" t="str">
        <f t="shared" si="1"/>
        <v>High</v>
      </c>
      <c r="M9" s="6" t="s">
        <v>305</v>
      </c>
      <c r="N9" t="s">
        <v>238</v>
      </c>
      <c r="Q9" s="6"/>
      <c r="R9" s="6"/>
      <c r="S9" s="6"/>
    </row>
    <row r="10" spans="1:19" x14ac:dyDescent="0.25">
      <c r="A10" s="3">
        <v>45373.582305370372</v>
      </c>
      <c r="B10" s="1" t="s">
        <v>86</v>
      </c>
      <c r="C10" s="2" t="s">
        <v>87</v>
      </c>
      <c r="D10" s="1">
        <v>23</v>
      </c>
      <c r="E10" s="1" t="s">
        <v>15</v>
      </c>
      <c r="F10" s="1">
        <v>120000</v>
      </c>
      <c r="G10" s="1">
        <v>15000</v>
      </c>
      <c r="H10" s="1">
        <f t="shared" si="0"/>
        <v>80</v>
      </c>
      <c r="I10" s="6" t="s">
        <v>168</v>
      </c>
      <c r="J10" s="1">
        <v>4</v>
      </c>
      <c r="K10" t="s">
        <v>295</v>
      </c>
      <c r="L10" t="str">
        <f t="shared" si="1"/>
        <v>High</v>
      </c>
      <c r="M10" s="6" t="s">
        <v>306</v>
      </c>
      <c r="N10" t="s">
        <v>239</v>
      </c>
      <c r="Q10" s="6"/>
      <c r="R10" s="6"/>
      <c r="S10" s="6"/>
    </row>
    <row r="11" spans="1:19" x14ac:dyDescent="0.25">
      <c r="A11" s="3">
        <v>45372.989342928238</v>
      </c>
      <c r="B11" s="1" t="s">
        <v>19</v>
      </c>
      <c r="C11" s="2" t="s">
        <v>30</v>
      </c>
      <c r="D11" s="1">
        <v>20</v>
      </c>
      <c r="E11" s="1" t="s">
        <v>15</v>
      </c>
      <c r="F11" s="1">
        <v>700000</v>
      </c>
      <c r="G11" s="1">
        <v>100</v>
      </c>
      <c r="H11" s="1">
        <f t="shared" si="0"/>
        <v>20</v>
      </c>
      <c r="I11" s="6" t="s">
        <v>25</v>
      </c>
      <c r="J11" s="1">
        <v>2</v>
      </c>
      <c r="K11" t="s">
        <v>169</v>
      </c>
      <c r="L11" t="str">
        <f t="shared" si="1"/>
        <v>Low</v>
      </c>
      <c r="M11" s="6" t="s">
        <v>308</v>
      </c>
      <c r="N11" t="s">
        <v>240</v>
      </c>
      <c r="Q11" s="6"/>
      <c r="R11" s="6"/>
      <c r="S11" s="6"/>
    </row>
    <row r="12" spans="1:19" x14ac:dyDescent="0.25">
      <c r="A12" s="3">
        <v>45373.544304247684</v>
      </c>
      <c r="B12" s="1" t="s">
        <v>33</v>
      </c>
      <c r="C12" s="2" t="s">
        <v>34</v>
      </c>
      <c r="D12" s="1">
        <v>20</v>
      </c>
      <c r="E12" s="1" t="s">
        <v>12</v>
      </c>
      <c r="F12" s="1">
        <v>500000</v>
      </c>
      <c r="G12" s="1">
        <v>6000</v>
      </c>
      <c r="H12" s="1">
        <f t="shared" si="0"/>
        <v>60</v>
      </c>
      <c r="I12" s="6" t="s">
        <v>168</v>
      </c>
      <c r="J12" s="1">
        <v>4</v>
      </c>
      <c r="K12" t="s">
        <v>296</v>
      </c>
      <c r="L12" t="str">
        <f t="shared" si="1"/>
        <v>Moderate</v>
      </c>
      <c r="M12" s="6" t="s">
        <v>306</v>
      </c>
      <c r="N12" t="s">
        <v>241</v>
      </c>
      <c r="Q12" s="6"/>
      <c r="R12" s="6"/>
      <c r="S12" s="6"/>
    </row>
    <row r="13" spans="1:19" x14ac:dyDescent="0.25">
      <c r="A13" s="3">
        <v>45373.550083472219</v>
      </c>
      <c r="B13" s="1" t="s">
        <v>50</v>
      </c>
      <c r="C13" s="2" t="s">
        <v>51</v>
      </c>
      <c r="D13" s="1">
        <v>55</v>
      </c>
      <c r="E13" s="1" t="s">
        <v>52</v>
      </c>
      <c r="F13" s="1">
        <v>60000</v>
      </c>
      <c r="G13" s="1">
        <v>5000</v>
      </c>
      <c r="H13" s="1">
        <f t="shared" si="0"/>
        <v>40</v>
      </c>
      <c r="I13" s="6" t="s">
        <v>167</v>
      </c>
      <c r="J13" s="1">
        <v>3</v>
      </c>
      <c r="K13" t="s">
        <v>169</v>
      </c>
      <c r="L13" t="str">
        <f t="shared" si="1"/>
        <v>Low</v>
      </c>
      <c r="M13" s="6" t="s">
        <v>307</v>
      </c>
      <c r="N13" t="s">
        <v>242</v>
      </c>
      <c r="Q13" s="6"/>
      <c r="R13" s="6"/>
      <c r="S13" s="6"/>
    </row>
    <row r="14" spans="1:19" x14ac:dyDescent="0.25">
      <c r="A14" s="3">
        <v>45373.748455381945</v>
      </c>
      <c r="B14" s="1" t="s">
        <v>108</v>
      </c>
      <c r="C14" s="2" t="s">
        <v>109</v>
      </c>
      <c r="D14" s="1">
        <v>15</v>
      </c>
      <c r="E14" s="1" t="s">
        <v>15</v>
      </c>
      <c r="F14" s="1">
        <v>5000000</v>
      </c>
      <c r="G14" s="1">
        <v>200000</v>
      </c>
      <c r="H14" s="1">
        <f t="shared" si="0"/>
        <v>100</v>
      </c>
      <c r="I14" s="6" t="s">
        <v>37</v>
      </c>
      <c r="J14" s="1">
        <v>5</v>
      </c>
      <c r="K14" t="s">
        <v>172</v>
      </c>
      <c r="L14" t="str">
        <f t="shared" si="1"/>
        <v>Very High</v>
      </c>
      <c r="M14" s="6" t="s">
        <v>306</v>
      </c>
      <c r="N14" t="s">
        <v>243</v>
      </c>
      <c r="Q14" s="6"/>
      <c r="R14" s="6"/>
      <c r="S14" s="6"/>
    </row>
    <row r="15" spans="1:19" x14ac:dyDescent="0.25">
      <c r="A15" s="3">
        <v>45384.763144675926</v>
      </c>
      <c r="B15" s="1" t="s">
        <v>152</v>
      </c>
      <c r="C15" s="2" t="s">
        <v>151</v>
      </c>
      <c r="D15" s="1">
        <v>18</v>
      </c>
      <c r="E15" s="1" t="s">
        <v>15</v>
      </c>
      <c r="F15" s="1">
        <v>400000</v>
      </c>
      <c r="G15" s="1">
        <v>6000</v>
      </c>
      <c r="H15" s="1">
        <f t="shared" si="0"/>
        <v>60</v>
      </c>
      <c r="I15" s="6" t="s">
        <v>167</v>
      </c>
      <c r="J15" s="1">
        <v>4</v>
      </c>
      <c r="K15" t="s">
        <v>297</v>
      </c>
      <c r="L15" t="str">
        <f t="shared" si="1"/>
        <v>Moderate</v>
      </c>
      <c r="M15" s="6" t="s">
        <v>307</v>
      </c>
      <c r="N15" t="s">
        <v>244</v>
      </c>
      <c r="Q15" s="6"/>
      <c r="R15" s="6"/>
      <c r="S15" s="6"/>
    </row>
    <row r="16" spans="1:19" x14ac:dyDescent="0.25">
      <c r="A16" s="3">
        <v>45376.118796990741</v>
      </c>
      <c r="B16" s="1" t="s">
        <v>130</v>
      </c>
      <c r="C16" s="2" t="s">
        <v>131</v>
      </c>
      <c r="D16" s="1">
        <v>23</v>
      </c>
      <c r="E16" s="1" t="s">
        <v>15</v>
      </c>
      <c r="F16" s="1">
        <v>360000</v>
      </c>
      <c r="G16" s="1">
        <v>2500</v>
      </c>
      <c r="H16" s="1">
        <f t="shared" si="0"/>
        <v>40</v>
      </c>
      <c r="I16" s="6" t="s">
        <v>22</v>
      </c>
      <c r="J16" s="1">
        <v>1</v>
      </c>
      <c r="K16" t="s">
        <v>172</v>
      </c>
      <c r="L16" t="str">
        <f t="shared" si="1"/>
        <v>Low</v>
      </c>
      <c r="M16" s="6" t="s">
        <v>308</v>
      </c>
      <c r="N16" t="s">
        <v>245</v>
      </c>
      <c r="Q16" s="6"/>
      <c r="R16" s="6"/>
      <c r="S16" s="6"/>
    </row>
    <row r="17" spans="1:19" x14ac:dyDescent="0.25">
      <c r="A17" s="3">
        <v>45373.562560856481</v>
      </c>
      <c r="B17" s="1" t="s">
        <v>70</v>
      </c>
      <c r="C17" s="2" t="s">
        <v>71</v>
      </c>
      <c r="D17" s="1">
        <v>20</v>
      </c>
      <c r="E17" s="1" t="s">
        <v>12</v>
      </c>
      <c r="F17" s="1">
        <v>400000</v>
      </c>
      <c r="G17" s="1">
        <v>1000</v>
      </c>
      <c r="H17" s="1">
        <f t="shared" si="0"/>
        <v>20</v>
      </c>
      <c r="I17" s="6" t="s">
        <v>168</v>
      </c>
      <c r="J17" s="1">
        <v>5</v>
      </c>
      <c r="K17" t="s">
        <v>171</v>
      </c>
      <c r="L17" t="str">
        <f t="shared" si="1"/>
        <v>Low</v>
      </c>
      <c r="M17" s="6" t="s">
        <v>306</v>
      </c>
      <c r="N17" t="s">
        <v>246</v>
      </c>
      <c r="Q17" s="6"/>
      <c r="R17" s="6"/>
      <c r="S17" s="6"/>
    </row>
    <row r="18" spans="1:19" x14ac:dyDescent="0.25">
      <c r="A18" s="3">
        <v>45373.546733402778</v>
      </c>
      <c r="B18" s="1" t="s">
        <v>40</v>
      </c>
      <c r="C18" s="2" t="s">
        <v>41</v>
      </c>
      <c r="D18" s="1">
        <v>20</v>
      </c>
      <c r="E18" s="1" t="s">
        <v>15</v>
      </c>
      <c r="F18" s="1">
        <v>20000</v>
      </c>
      <c r="G18" s="1">
        <v>12000</v>
      </c>
      <c r="H18" s="1">
        <f t="shared" si="0"/>
        <v>80</v>
      </c>
      <c r="I18" s="6" t="s">
        <v>22</v>
      </c>
      <c r="J18" s="1">
        <v>4</v>
      </c>
      <c r="K18" t="s">
        <v>171</v>
      </c>
      <c r="L18" t="str">
        <f t="shared" si="1"/>
        <v>High</v>
      </c>
      <c r="M18" s="6" t="s">
        <v>305</v>
      </c>
      <c r="N18" t="s">
        <v>247</v>
      </c>
      <c r="Q18" s="6"/>
      <c r="R18" s="6"/>
      <c r="S18" s="6"/>
    </row>
    <row r="19" spans="1:19" x14ac:dyDescent="0.25">
      <c r="A19" s="3">
        <v>45373.736776296297</v>
      </c>
      <c r="B19" s="1" t="s">
        <v>100</v>
      </c>
      <c r="C19" s="2" t="s">
        <v>101</v>
      </c>
      <c r="D19" s="1">
        <v>21</v>
      </c>
      <c r="E19" s="1" t="s">
        <v>12</v>
      </c>
      <c r="F19" s="1">
        <v>2500000</v>
      </c>
      <c r="G19" s="1">
        <v>20000</v>
      </c>
      <c r="H19" s="1">
        <f t="shared" si="0"/>
        <v>80</v>
      </c>
      <c r="I19" s="6" t="s">
        <v>18</v>
      </c>
      <c r="J19" s="1">
        <v>4</v>
      </c>
      <c r="K19" t="s">
        <v>298</v>
      </c>
      <c r="L19" t="str">
        <f t="shared" si="1"/>
        <v>High</v>
      </c>
      <c r="M19" s="6" t="s">
        <v>305</v>
      </c>
      <c r="N19" t="s">
        <v>248</v>
      </c>
      <c r="Q19" s="6"/>
      <c r="R19" s="6"/>
      <c r="S19" s="6"/>
    </row>
    <row r="20" spans="1:19" x14ac:dyDescent="0.25">
      <c r="A20" s="3">
        <v>45373.739887199074</v>
      </c>
      <c r="B20" s="1" t="s">
        <v>104</v>
      </c>
      <c r="C20" s="2" t="s">
        <v>105</v>
      </c>
      <c r="D20" s="1">
        <v>21</v>
      </c>
      <c r="E20" s="1" t="s">
        <v>15</v>
      </c>
      <c r="F20" s="1">
        <v>60000</v>
      </c>
      <c r="G20" s="1">
        <v>2000</v>
      </c>
      <c r="H20" s="1">
        <f t="shared" si="0"/>
        <v>20</v>
      </c>
      <c r="I20" s="6" t="s">
        <v>22</v>
      </c>
      <c r="J20" s="1">
        <v>3</v>
      </c>
      <c r="K20" t="s">
        <v>172</v>
      </c>
      <c r="L20" t="str">
        <f t="shared" si="1"/>
        <v>Low</v>
      </c>
      <c r="M20" s="6" t="s">
        <v>308</v>
      </c>
      <c r="N20" t="s">
        <v>249</v>
      </c>
      <c r="Q20" s="6"/>
      <c r="R20" s="6"/>
      <c r="S20" s="6"/>
    </row>
    <row r="21" spans="1:19" x14ac:dyDescent="0.25">
      <c r="A21" s="3">
        <v>45373.739140937498</v>
      </c>
      <c r="B21" s="1" t="s">
        <v>102</v>
      </c>
      <c r="C21" s="2" t="s">
        <v>103</v>
      </c>
      <c r="D21" s="1">
        <v>22</v>
      </c>
      <c r="E21" s="1" t="s">
        <v>15</v>
      </c>
      <c r="F21" s="1">
        <v>500000</v>
      </c>
      <c r="G21" s="1">
        <v>10000</v>
      </c>
      <c r="H21" s="1">
        <f t="shared" si="0"/>
        <v>60</v>
      </c>
      <c r="I21" s="6" t="s">
        <v>167</v>
      </c>
      <c r="J21" s="1">
        <v>3</v>
      </c>
      <c r="K21" t="s">
        <v>172</v>
      </c>
      <c r="L21" t="str">
        <f t="shared" si="1"/>
        <v>Moderate</v>
      </c>
      <c r="M21" s="6" t="s">
        <v>307</v>
      </c>
      <c r="N21" t="s">
        <v>250</v>
      </c>
      <c r="Q21" s="6"/>
      <c r="R21" s="6"/>
      <c r="S21" s="6"/>
    </row>
    <row r="22" spans="1:19" x14ac:dyDescent="0.25">
      <c r="A22" s="3">
        <v>45372.977514120372</v>
      </c>
      <c r="B22" s="1" t="s">
        <v>16</v>
      </c>
      <c r="C22" s="2" t="s">
        <v>17</v>
      </c>
      <c r="D22" s="1">
        <v>20</v>
      </c>
      <c r="E22" s="1" t="s">
        <v>15</v>
      </c>
      <c r="F22" s="1">
        <v>1000000</v>
      </c>
      <c r="G22" s="1">
        <v>10000</v>
      </c>
      <c r="H22" s="1">
        <f t="shared" si="0"/>
        <v>60</v>
      </c>
      <c r="I22" s="6" t="s">
        <v>37</v>
      </c>
      <c r="J22" s="1">
        <v>5</v>
      </c>
      <c r="K22" t="s">
        <v>297</v>
      </c>
      <c r="L22" t="str">
        <f t="shared" si="1"/>
        <v>Moderate</v>
      </c>
      <c r="M22" s="6" t="s">
        <v>306</v>
      </c>
      <c r="N22" t="s">
        <v>251</v>
      </c>
      <c r="Q22" s="6"/>
      <c r="R22" s="6"/>
      <c r="S22" s="6"/>
    </row>
    <row r="23" spans="1:19" x14ac:dyDescent="0.25">
      <c r="A23" s="3">
        <v>45391.958626840278</v>
      </c>
      <c r="B23" s="1" t="s">
        <v>157</v>
      </c>
      <c r="C23" s="2" t="s">
        <v>158</v>
      </c>
      <c r="D23" s="1">
        <v>19</v>
      </c>
      <c r="E23" s="1" t="s">
        <v>12</v>
      </c>
      <c r="F23" s="1">
        <v>300000</v>
      </c>
      <c r="G23" s="1">
        <v>5000</v>
      </c>
      <c r="H23" s="1">
        <f t="shared" si="0"/>
        <v>40</v>
      </c>
      <c r="I23" s="6" t="s">
        <v>22</v>
      </c>
      <c r="J23" s="1">
        <v>4</v>
      </c>
      <c r="K23" t="s">
        <v>299</v>
      </c>
      <c r="L23" t="str">
        <f t="shared" si="1"/>
        <v>Low</v>
      </c>
      <c r="M23" s="6" t="s">
        <v>305</v>
      </c>
      <c r="N23" t="s">
        <v>252</v>
      </c>
      <c r="Q23" s="6"/>
      <c r="R23" s="6"/>
      <c r="S23" s="6"/>
    </row>
    <row r="24" spans="1:19" x14ac:dyDescent="0.25">
      <c r="A24" s="3">
        <v>45373.883457164353</v>
      </c>
      <c r="B24" s="1" t="s">
        <v>116</v>
      </c>
      <c r="C24" s="2" t="s">
        <v>117</v>
      </c>
      <c r="D24" s="1">
        <v>20</v>
      </c>
      <c r="E24" s="1" t="s">
        <v>12</v>
      </c>
      <c r="F24" s="1">
        <v>72000</v>
      </c>
      <c r="G24" s="1">
        <v>100</v>
      </c>
      <c r="H24" s="1">
        <f t="shared" si="0"/>
        <v>20</v>
      </c>
      <c r="I24" s="6" t="s">
        <v>25</v>
      </c>
      <c r="J24" s="1">
        <v>3</v>
      </c>
      <c r="K24" t="s">
        <v>172</v>
      </c>
      <c r="L24" t="str">
        <f t="shared" si="1"/>
        <v>Low</v>
      </c>
      <c r="M24" s="6" t="s">
        <v>308</v>
      </c>
      <c r="N24" t="s">
        <v>253</v>
      </c>
      <c r="Q24" s="6"/>
      <c r="R24" s="6"/>
      <c r="S24" s="6"/>
    </row>
    <row r="25" spans="1:19" x14ac:dyDescent="0.25">
      <c r="A25" s="3">
        <v>45373.563389664356</v>
      </c>
      <c r="B25" s="1" t="s">
        <v>74</v>
      </c>
      <c r="C25" s="2" t="s">
        <v>75</v>
      </c>
      <c r="D25" s="1">
        <v>21</v>
      </c>
      <c r="E25" s="1" t="s">
        <v>15</v>
      </c>
      <c r="F25" s="1">
        <v>700000</v>
      </c>
      <c r="G25" s="1">
        <v>2000</v>
      </c>
      <c r="H25" s="1">
        <f t="shared" si="0"/>
        <v>20</v>
      </c>
      <c r="I25" s="6" t="s">
        <v>167</v>
      </c>
      <c r="J25" s="1">
        <v>3</v>
      </c>
      <c r="K25" t="s">
        <v>171</v>
      </c>
      <c r="L25" t="str">
        <f t="shared" si="1"/>
        <v>Low</v>
      </c>
      <c r="M25" s="6" t="s">
        <v>307</v>
      </c>
      <c r="N25" t="s">
        <v>254</v>
      </c>
      <c r="Q25" s="6"/>
      <c r="R25" s="6"/>
      <c r="S25" s="6"/>
    </row>
    <row r="26" spans="1:19" x14ac:dyDescent="0.25">
      <c r="A26" s="3">
        <v>45373.819967847223</v>
      </c>
      <c r="B26" s="1" t="s">
        <v>114</v>
      </c>
      <c r="C26" s="2" t="s">
        <v>115</v>
      </c>
      <c r="D26" s="1">
        <v>23</v>
      </c>
      <c r="E26" s="1" t="s">
        <v>15</v>
      </c>
      <c r="F26" s="1">
        <v>15000</v>
      </c>
      <c r="G26" s="1">
        <v>10000</v>
      </c>
      <c r="H26" s="1">
        <f t="shared" si="0"/>
        <v>60</v>
      </c>
      <c r="I26" s="6" t="s">
        <v>167</v>
      </c>
      <c r="J26" s="1">
        <v>5</v>
      </c>
      <c r="K26" t="s">
        <v>169</v>
      </c>
      <c r="L26" t="str">
        <f t="shared" si="1"/>
        <v>Moderate</v>
      </c>
      <c r="M26" s="6" t="s">
        <v>307</v>
      </c>
      <c r="N26" t="s">
        <v>255</v>
      </c>
      <c r="Q26" s="6"/>
      <c r="R26" s="6"/>
      <c r="S26" s="6"/>
    </row>
    <row r="27" spans="1:19" x14ac:dyDescent="0.25">
      <c r="A27" s="3">
        <v>45372.982643113428</v>
      </c>
      <c r="B27" s="1" t="s">
        <v>28</v>
      </c>
      <c r="C27" s="2" t="s">
        <v>29</v>
      </c>
      <c r="D27" s="1">
        <v>22</v>
      </c>
      <c r="E27" s="1" t="s">
        <v>12</v>
      </c>
      <c r="F27" s="1">
        <v>200000</v>
      </c>
      <c r="G27" s="1">
        <v>3200</v>
      </c>
      <c r="H27" s="1">
        <f t="shared" si="0"/>
        <v>40</v>
      </c>
      <c r="I27" s="6" t="s">
        <v>22</v>
      </c>
      <c r="J27" s="1">
        <v>5</v>
      </c>
      <c r="K27" t="s">
        <v>170</v>
      </c>
      <c r="L27" t="str">
        <f t="shared" si="1"/>
        <v>Low</v>
      </c>
      <c r="M27" s="6" t="s">
        <v>305</v>
      </c>
      <c r="N27" t="s">
        <v>256</v>
      </c>
      <c r="Q27" s="6"/>
      <c r="R27" s="6"/>
      <c r="S27" s="6"/>
    </row>
    <row r="28" spans="1:19" x14ac:dyDescent="0.25">
      <c r="A28" s="3">
        <v>45373.741867962963</v>
      </c>
      <c r="B28" s="1" t="s">
        <v>106</v>
      </c>
      <c r="C28" s="2" t="s">
        <v>107</v>
      </c>
      <c r="D28" s="1">
        <v>20</v>
      </c>
      <c r="E28" s="1" t="s">
        <v>15</v>
      </c>
      <c r="F28" s="1">
        <v>300000</v>
      </c>
      <c r="G28" s="1">
        <v>5000</v>
      </c>
      <c r="H28" s="1">
        <f t="shared" si="0"/>
        <v>40</v>
      </c>
      <c r="I28" s="6" t="s">
        <v>25</v>
      </c>
      <c r="J28" s="1">
        <v>4</v>
      </c>
      <c r="K28" t="s">
        <v>172</v>
      </c>
      <c r="L28" t="str">
        <f t="shared" si="1"/>
        <v>Low</v>
      </c>
      <c r="M28" s="6" t="s">
        <v>308</v>
      </c>
      <c r="N28" t="s">
        <v>257</v>
      </c>
      <c r="Q28" s="6"/>
      <c r="R28" s="6"/>
      <c r="S28" s="6"/>
    </row>
    <row r="29" spans="1:19" x14ac:dyDescent="0.25">
      <c r="A29" s="3">
        <v>45373.571534050927</v>
      </c>
      <c r="B29" s="1" t="s">
        <v>82</v>
      </c>
      <c r="C29" s="2" t="s">
        <v>83</v>
      </c>
      <c r="D29" s="1">
        <v>19</v>
      </c>
      <c r="E29" s="1" t="s">
        <v>15</v>
      </c>
      <c r="F29" s="1">
        <v>500000</v>
      </c>
      <c r="G29" s="1">
        <v>6799</v>
      </c>
      <c r="H29" s="1">
        <f t="shared" si="0"/>
        <v>60</v>
      </c>
      <c r="I29" s="6" t="s">
        <v>25</v>
      </c>
      <c r="J29" s="1">
        <v>5</v>
      </c>
      <c r="K29" t="s">
        <v>172</v>
      </c>
      <c r="L29" t="str">
        <f t="shared" si="1"/>
        <v>Moderate</v>
      </c>
      <c r="M29" s="6" t="s">
        <v>308</v>
      </c>
      <c r="N29" t="s">
        <v>258</v>
      </c>
      <c r="Q29" s="6"/>
      <c r="R29" s="6"/>
      <c r="S29" s="6"/>
    </row>
    <row r="30" spans="1:19" x14ac:dyDescent="0.25">
      <c r="A30" s="3">
        <v>45373.551263773144</v>
      </c>
      <c r="B30" s="1" t="s">
        <v>54</v>
      </c>
      <c r="C30" s="2" t="s">
        <v>55</v>
      </c>
      <c r="D30" s="1">
        <v>21</v>
      </c>
      <c r="E30" s="1" t="s">
        <v>15</v>
      </c>
      <c r="F30" s="1">
        <v>450000</v>
      </c>
      <c r="G30" s="1">
        <v>10000</v>
      </c>
      <c r="H30" s="1">
        <f t="shared" si="0"/>
        <v>60</v>
      </c>
      <c r="I30" s="6" t="s">
        <v>25</v>
      </c>
      <c r="J30" s="1">
        <v>5</v>
      </c>
      <c r="K30" t="s">
        <v>172</v>
      </c>
      <c r="L30" t="str">
        <f t="shared" si="1"/>
        <v>Moderate</v>
      </c>
      <c r="M30" s="6" t="s">
        <v>308</v>
      </c>
      <c r="N30" t="s">
        <v>259</v>
      </c>
      <c r="Q30" s="6"/>
      <c r="R30" s="6"/>
      <c r="S30" s="6"/>
    </row>
    <row r="31" spans="1:19" x14ac:dyDescent="0.25">
      <c r="A31" s="3">
        <v>45373.564279398153</v>
      </c>
      <c r="B31" s="1" t="s">
        <v>78</v>
      </c>
      <c r="C31" s="2" t="s">
        <v>79</v>
      </c>
      <c r="D31" s="1">
        <v>24</v>
      </c>
      <c r="E31" s="1" t="s">
        <v>15</v>
      </c>
      <c r="F31" s="1">
        <v>600000</v>
      </c>
      <c r="G31" s="1">
        <v>5000</v>
      </c>
      <c r="H31" s="1">
        <f t="shared" si="0"/>
        <v>40</v>
      </c>
      <c r="I31" s="6" t="s">
        <v>25</v>
      </c>
      <c r="J31" s="1">
        <v>4</v>
      </c>
      <c r="K31" t="s">
        <v>172</v>
      </c>
      <c r="L31" t="str">
        <f t="shared" si="1"/>
        <v>Low</v>
      </c>
      <c r="M31" s="6" t="s">
        <v>305</v>
      </c>
      <c r="N31" t="s">
        <v>260</v>
      </c>
      <c r="Q31" s="6"/>
      <c r="R31" s="6"/>
      <c r="S31" s="6"/>
    </row>
    <row r="32" spans="1:19" x14ac:dyDescent="0.25">
      <c r="A32" s="3">
        <v>45384.76177913195</v>
      </c>
      <c r="B32" s="1" t="s">
        <v>150</v>
      </c>
      <c r="C32" s="2" t="s">
        <v>151</v>
      </c>
      <c r="D32" s="1">
        <v>16</v>
      </c>
      <c r="E32" s="1" t="s">
        <v>15</v>
      </c>
      <c r="F32" s="1">
        <v>500000</v>
      </c>
      <c r="G32" s="1">
        <v>3000</v>
      </c>
      <c r="H32" s="1">
        <f t="shared" si="0"/>
        <v>40</v>
      </c>
      <c r="I32" s="6" t="s">
        <v>18</v>
      </c>
      <c r="J32" s="1">
        <v>5</v>
      </c>
      <c r="K32" t="s">
        <v>300</v>
      </c>
      <c r="L32" t="str">
        <f t="shared" si="1"/>
        <v>Low</v>
      </c>
      <c r="M32" s="6" t="s">
        <v>306</v>
      </c>
      <c r="N32" t="s">
        <v>261</v>
      </c>
      <c r="Q32" s="6"/>
      <c r="R32" s="6"/>
      <c r="S32" s="6"/>
    </row>
    <row r="33" spans="1:19" x14ac:dyDescent="0.25">
      <c r="A33" s="3">
        <v>45373.73512409722</v>
      </c>
      <c r="B33" s="1" t="s">
        <v>98</v>
      </c>
      <c r="C33" s="2" t="s">
        <v>99</v>
      </c>
      <c r="D33" s="1">
        <v>27</v>
      </c>
      <c r="E33" s="1" t="s">
        <v>15</v>
      </c>
      <c r="F33" s="1">
        <v>100000</v>
      </c>
      <c r="G33" s="1">
        <v>15000</v>
      </c>
      <c r="H33" s="1">
        <f t="shared" si="0"/>
        <v>80</v>
      </c>
      <c r="I33" s="6" t="s">
        <v>168</v>
      </c>
      <c r="J33" s="1">
        <v>5</v>
      </c>
      <c r="K33" t="s">
        <v>170</v>
      </c>
      <c r="L33" t="str">
        <f t="shared" si="1"/>
        <v>High</v>
      </c>
      <c r="M33" s="6" t="s">
        <v>307</v>
      </c>
      <c r="N33" t="s">
        <v>262</v>
      </c>
      <c r="Q33" s="6"/>
      <c r="R33" s="6"/>
      <c r="S33" s="6"/>
    </row>
    <row r="34" spans="1:19" x14ac:dyDescent="0.25">
      <c r="A34" s="3">
        <v>45373.550490567126</v>
      </c>
      <c r="B34" s="1" t="s">
        <v>48</v>
      </c>
      <c r="C34" s="2" t="s">
        <v>53</v>
      </c>
      <c r="D34" s="1">
        <v>19</v>
      </c>
      <c r="E34" s="1" t="s">
        <v>12</v>
      </c>
      <c r="F34" s="1">
        <v>200000</v>
      </c>
      <c r="G34" s="1">
        <v>20000</v>
      </c>
      <c r="H34" s="1">
        <f t="shared" ref="H34:H65" si="2">IF(G34&lt;=2000, 20, IF(G34&lt;=5000, 40, IF(G34&lt;=10000, 60, IF(G34&lt;=20000, 80, 100))))</f>
        <v>80</v>
      </c>
      <c r="I34" s="6" t="s">
        <v>22</v>
      </c>
      <c r="J34" s="1">
        <v>4</v>
      </c>
      <c r="K34" t="s">
        <v>294</v>
      </c>
      <c r="L34" t="str">
        <f t="shared" ref="L34:L65" si="3">IF(H34&lt;=40, "Low", IF(H34&lt;=60, "Moderate", IF(H34&lt;=80, "High", "Very High")))</f>
        <v>High</v>
      </c>
      <c r="M34" s="6" t="s">
        <v>308</v>
      </c>
      <c r="N34" t="s">
        <v>263</v>
      </c>
      <c r="Q34" s="6"/>
      <c r="R34" s="6"/>
      <c r="S34" s="6"/>
    </row>
    <row r="35" spans="1:19" x14ac:dyDescent="0.25">
      <c r="A35" s="3">
        <v>45373.895438807871</v>
      </c>
      <c r="B35" s="1" t="s">
        <v>120</v>
      </c>
      <c r="C35" s="2" t="s">
        <v>121</v>
      </c>
      <c r="D35" s="1">
        <v>21</v>
      </c>
      <c r="E35" s="1" t="s">
        <v>15</v>
      </c>
      <c r="F35" s="1">
        <v>120000</v>
      </c>
      <c r="G35" s="1">
        <v>10000</v>
      </c>
      <c r="H35" s="1">
        <f t="shared" si="2"/>
        <v>60</v>
      </c>
      <c r="I35" s="6" t="s">
        <v>25</v>
      </c>
      <c r="J35" s="1">
        <v>5</v>
      </c>
      <c r="K35" t="s">
        <v>172</v>
      </c>
      <c r="L35" t="str">
        <f t="shared" si="3"/>
        <v>Moderate</v>
      </c>
      <c r="M35" s="6" t="s">
        <v>305</v>
      </c>
      <c r="N35" t="s">
        <v>264</v>
      </c>
      <c r="Q35" s="6"/>
      <c r="R35" s="6"/>
      <c r="S35" s="6"/>
    </row>
    <row r="36" spans="1:19" x14ac:dyDescent="0.25">
      <c r="A36" s="3">
        <v>45373.564967048616</v>
      </c>
      <c r="B36" s="1" t="s">
        <v>80</v>
      </c>
      <c r="C36" s="2" t="s">
        <v>81</v>
      </c>
      <c r="D36" s="1">
        <v>18</v>
      </c>
      <c r="E36" s="1" t="s">
        <v>12</v>
      </c>
      <c r="F36" s="1">
        <v>500000</v>
      </c>
      <c r="G36" s="1">
        <v>15000</v>
      </c>
      <c r="H36" s="1">
        <f t="shared" si="2"/>
        <v>80</v>
      </c>
      <c r="I36" s="6" t="s">
        <v>22</v>
      </c>
      <c r="J36" s="1">
        <v>5</v>
      </c>
      <c r="K36" t="s">
        <v>301</v>
      </c>
      <c r="L36" t="str">
        <f t="shared" si="3"/>
        <v>High</v>
      </c>
      <c r="M36" s="6" t="s">
        <v>305</v>
      </c>
      <c r="N36" t="s">
        <v>265</v>
      </c>
      <c r="Q36" s="6"/>
      <c r="R36" s="6"/>
      <c r="S36" s="6"/>
    </row>
    <row r="37" spans="1:19" x14ac:dyDescent="0.25">
      <c r="A37" s="3">
        <v>45372.972409652779</v>
      </c>
      <c r="B37" s="1" t="s">
        <v>10</v>
      </c>
      <c r="C37" s="2" t="s">
        <v>11</v>
      </c>
      <c r="D37" s="1">
        <v>20</v>
      </c>
      <c r="E37" s="1" t="s">
        <v>12</v>
      </c>
      <c r="F37" s="1">
        <v>600000</v>
      </c>
      <c r="G37" s="1">
        <v>8000</v>
      </c>
      <c r="H37" s="1">
        <f t="shared" si="2"/>
        <v>60</v>
      </c>
      <c r="I37" s="6" t="s">
        <v>22</v>
      </c>
      <c r="J37" s="1">
        <v>4</v>
      </c>
      <c r="K37" t="s">
        <v>170</v>
      </c>
      <c r="L37" t="str">
        <f t="shared" si="3"/>
        <v>Moderate</v>
      </c>
      <c r="M37" s="6" t="s">
        <v>308</v>
      </c>
      <c r="N37" t="s">
        <v>266</v>
      </c>
      <c r="Q37" s="6"/>
      <c r="R37" s="6"/>
      <c r="S37" s="6"/>
    </row>
    <row r="38" spans="1:19" x14ac:dyDescent="0.25">
      <c r="A38" s="3">
        <v>45373.895106053242</v>
      </c>
      <c r="B38" s="1" t="s">
        <v>118</v>
      </c>
      <c r="C38" s="2" t="s">
        <v>119</v>
      </c>
      <c r="D38" s="1">
        <v>21</v>
      </c>
      <c r="E38" s="1" t="s">
        <v>15</v>
      </c>
      <c r="F38" s="1">
        <v>290000</v>
      </c>
      <c r="G38" s="1">
        <v>12000</v>
      </c>
      <c r="H38" s="1">
        <f t="shared" si="2"/>
        <v>80</v>
      </c>
      <c r="I38" s="6" t="s">
        <v>22</v>
      </c>
      <c r="J38" s="1">
        <v>5</v>
      </c>
      <c r="K38" t="s">
        <v>172</v>
      </c>
      <c r="L38" t="str">
        <f t="shared" si="3"/>
        <v>High</v>
      </c>
      <c r="M38" s="6" t="s">
        <v>307</v>
      </c>
      <c r="N38" t="s">
        <v>267</v>
      </c>
      <c r="Q38" s="6"/>
      <c r="R38" s="6"/>
      <c r="S38" s="6"/>
    </row>
    <row r="39" spans="1:19" x14ac:dyDescent="0.25">
      <c r="A39" s="3">
        <v>45373.630885694445</v>
      </c>
      <c r="B39" s="1" t="s">
        <v>90</v>
      </c>
      <c r="C39" s="2" t="s">
        <v>91</v>
      </c>
      <c r="D39" s="1">
        <v>22</v>
      </c>
      <c r="E39" s="1" t="s">
        <v>15</v>
      </c>
      <c r="F39" s="1">
        <v>100000</v>
      </c>
      <c r="G39" s="1">
        <v>12000</v>
      </c>
      <c r="H39" s="1">
        <f t="shared" si="2"/>
        <v>80</v>
      </c>
      <c r="I39" s="6" t="s">
        <v>167</v>
      </c>
      <c r="J39" s="1">
        <v>4</v>
      </c>
      <c r="K39" t="s">
        <v>170</v>
      </c>
      <c r="L39" t="str">
        <f t="shared" si="3"/>
        <v>High</v>
      </c>
      <c r="M39" s="6" t="s">
        <v>305</v>
      </c>
      <c r="N39" t="s">
        <v>268</v>
      </c>
      <c r="Q39" s="6"/>
      <c r="R39" s="6"/>
      <c r="S39" s="6"/>
    </row>
    <row r="40" spans="1:19" x14ac:dyDescent="0.25">
      <c r="A40" s="3">
        <v>45375.945815752319</v>
      </c>
      <c r="B40" s="1" t="s">
        <v>126</v>
      </c>
      <c r="C40" s="2" t="s">
        <v>127</v>
      </c>
      <c r="D40" s="1">
        <v>16</v>
      </c>
      <c r="E40" s="1" t="s">
        <v>15</v>
      </c>
      <c r="F40" s="1">
        <v>2000000</v>
      </c>
      <c r="G40" s="1">
        <v>15000</v>
      </c>
      <c r="H40" s="1">
        <f t="shared" si="2"/>
        <v>80</v>
      </c>
      <c r="I40" s="6" t="s">
        <v>18</v>
      </c>
      <c r="J40" s="1">
        <v>5</v>
      </c>
      <c r="K40" t="s">
        <v>173</v>
      </c>
      <c r="L40" t="str">
        <f t="shared" si="3"/>
        <v>High</v>
      </c>
      <c r="M40" s="6" t="s">
        <v>305</v>
      </c>
      <c r="N40" t="s">
        <v>269</v>
      </c>
      <c r="Q40" s="6"/>
      <c r="R40" s="6"/>
      <c r="S40" s="6"/>
    </row>
    <row r="41" spans="1:19" x14ac:dyDescent="0.25">
      <c r="A41" s="3">
        <v>45373.815514652779</v>
      </c>
      <c r="B41" s="1" t="s">
        <v>112</v>
      </c>
      <c r="C41" s="2" t="s">
        <v>113</v>
      </c>
      <c r="D41" s="1">
        <v>21</v>
      </c>
      <c r="E41" s="1" t="s">
        <v>15</v>
      </c>
      <c r="F41" s="1">
        <v>2000000</v>
      </c>
      <c r="G41" s="1">
        <v>3000</v>
      </c>
      <c r="H41" s="1">
        <f t="shared" si="2"/>
        <v>40</v>
      </c>
      <c r="I41" s="6" t="s">
        <v>18</v>
      </c>
      <c r="J41" s="1">
        <v>4</v>
      </c>
      <c r="K41" t="s">
        <v>173</v>
      </c>
      <c r="L41" t="str">
        <f t="shared" si="3"/>
        <v>Low</v>
      </c>
      <c r="M41" s="6" t="s">
        <v>306</v>
      </c>
      <c r="N41" t="s">
        <v>270</v>
      </c>
      <c r="Q41" s="6"/>
      <c r="R41" s="6"/>
      <c r="S41" s="6"/>
    </row>
    <row r="42" spans="1:19" x14ac:dyDescent="0.25">
      <c r="A42" s="3">
        <v>45373.48135076389</v>
      </c>
      <c r="B42" s="1" t="s">
        <v>31</v>
      </c>
      <c r="C42" s="2" t="s">
        <v>32</v>
      </c>
      <c r="D42" s="1">
        <v>20</v>
      </c>
      <c r="E42" s="1" t="s">
        <v>12</v>
      </c>
      <c r="F42" s="1">
        <v>5</v>
      </c>
      <c r="G42" s="1">
        <v>2</v>
      </c>
      <c r="H42" s="1">
        <f t="shared" si="2"/>
        <v>20</v>
      </c>
      <c r="I42" s="6" t="s">
        <v>37</v>
      </c>
      <c r="J42" s="1">
        <v>3</v>
      </c>
      <c r="K42" t="s">
        <v>169</v>
      </c>
      <c r="L42" t="str">
        <f t="shared" si="3"/>
        <v>Low</v>
      </c>
      <c r="M42" s="6" t="s">
        <v>307</v>
      </c>
      <c r="N42" t="s">
        <v>271</v>
      </c>
      <c r="Q42" s="6"/>
      <c r="R42" s="6"/>
      <c r="S42" s="6"/>
    </row>
    <row r="43" spans="1:19" x14ac:dyDescent="0.25">
      <c r="A43" s="3">
        <v>45391.944689131946</v>
      </c>
      <c r="B43" s="1" t="s">
        <v>155</v>
      </c>
      <c r="C43" s="2" t="s">
        <v>156</v>
      </c>
      <c r="D43" s="1">
        <v>19</v>
      </c>
      <c r="E43" s="1" t="s">
        <v>12</v>
      </c>
      <c r="F43" s="1">
        <v>800000</v>
      </c>
      <c r="G43" s="1">
        <v>10000</v>
      </c>
      <c r="H43" s="1">
        <f t="shared" si="2"/>
        <v>60</v>
      </c>
      <c r="I43" s="6" t="s">
        <v>25</v>
      </c>
      <c r="J43" s="1">
        <v>3</v>
      </c>
      <c r="K43" t="s">
        <v>172</v>
      </c>
      <c r="L43" t="str">
        <f t="shared" si="3"/>
        <v>Moderate</v>
      </c>
      <c r="M43" s="6" t="s">
        <v>306</v>
      </c>
      <c r="N43" t="s">
        <v>272</v>
      </c>
      <c r="Q43" s="6"/>
      <c r="R43" s="6"/>
      <c r="S43" s="6"/>
    </row>
    <row r="44" spans="1:19" x14ac:dyDescent="0.25">
      <c r="A44" s="3">
        <v>45373.577543356485</v>
      </c>
      <c r="B44" s="1" t="s">
        <v>84</v>
      </c>
      <c r="C44" s="2" t="s">
        <v>85</v>
      </c>
      <c r="D44" s="1">
        <v>21</v>
      </c>
      <c r="E44" s="1" t="s">
        <v>15</v>
      </c>
      <c r="F44" s="1">
        <v>800000</v>
      </c>
      <c r="G44" s="1">
        <v>12000</v>
      </c>
      <c r="H44" s="1">
        <f t="shared" si="2"/>
        <v>80</v>
      </c>
      <c r="I44" s="6" t="s">
        <v>37</v>
      </c>
      <c r="J44" s="1">
        <v>3</v>
      </c>
      <c r="K44" t="s">
        <v>173</v>
      </c>
      <c r="L44" t="str">
        <f t="shared" si="3"/>
        <v>High</v>
      </c>
      <c r="M44" s="6" t="s">
        <v>307</v>
      </c>
      <c r="N44" t="s">
        <v>273</v>
      </c>
      <c r="Q44" s="6"/>
      <c r="R44" s="6"/>
      <c r="S44" s="6"/>
    </row>
    <row r="45" spans="1:19" x14ac:dyDescent="0.25">
      <c r="A45" s="3">
        <v>45372.981653298615</v>
      </c>
      <c r="B45" s="1" t="s">
        <v>26</v>
      </c>
      <c r="C45" s="2" t="s">
        <v>27</v>
      </c>
      <c r="D45" s="1">
        <v>21</v>
      </c>
      <c r="E45" s="1" t="s">
        <v>15</v>
      </c>
      <c r="F45" s="1">
        <v>160000</v>
      </c>
      <c r="G45" s="1">
        <v>10000</v>
      </c>
      <c r="H45" s="1">
        <f t="shared" si="2"/>
        <v>60</v>
      </c>
      <c r="I45" s="6" t="s">
        <v>167</v>
      </c>
      <c r="J45" s="1">
        <v>5</v>
      </c>
      <c r="K45" t="s">
        <v>171</v>
      </c>
      <c r="L45" t="str">
        <f t="shared" si="3"/>
        <v>Moderate</v>
      </c>
      <c r="M45" s="6" t="s">
        <v>305</v>
      </c>
      <c r="N45" t="s">
        <v>274</v>
      </c>
      <c r="Q45" s="6"/>
      <c r="R45" s="6"/>
      <c r="S45" s="6"/>
    </row>
    <row r="46" spans="1:19" x14ac:dyDescent="0.25">
      <c r="A46" s="3">
        <v>45386.966505787037</v>
      </c>
      <c r="B46" s="1" t="s">
        <v>153</v>
      </c>
      <c r="C46" s="2" t="s">
        <v>154</v>
      </c>
      <c r="D46" s="1">
        <v>20</v>
      </c>
      <c r="E46" s="1" t="s">
        <v>15</v>
      </c>
      <c r="F46" s="1">
        <v>200000</v>
      </c>
      <c r="G46" s="1">
        <v>6000</v>
      </c>
      <c r="H46" s="1">
        <f t="shared" si="2"/>
        <v>60</v>
      </c>
      <c r="I46" s="6" t="s">
        <v>22</v>
      </c>
      <c r="J46" s="1">
        <v>3</v>
      </c>
      <c r="K46" t="s">
        <v>173</v>
      </c>
      <c r="L46" t="str">
        <f t="shared" si="3"/>
        <v>Moderate</v>
      </c>
      <c r="M46" s="6" t="s">
        <v>305</v>
      </c>
      <c r="N46" t="s">
        <v>275</v>
      </c>
      <c r="Q46" s="6"/>
      <c r="R46" s="6"/>
      <c r="S46" s="6"/>
    </row>
    <row r="47" spans="1:19" x14ac:dyDescent="0.25">
      <c r="A47" s="3">
        <v>45383.881689861111</v>
      </c>
      <c r="B47" s="1" t="s">
        <v>138</v>
      </c>
      <c r="C47" s="2" t="s">
        <v>139</v>
      </c>
      <c r="D47" s="1">
        <v>22</v>
      </c>
      <c r="E47" s="1" t="s">
        <v>12</v>
      </c>
      <c r="F47" s="1">
        <v>200000</v>
      </c>
      <c r="G47" s="1">
        <v>2000</v>
      </c>
      <c r="H47" s="1">
        <f t="shared" si="2"/>
        <v>20</v>
      </c>
      <c r="I47" s="6" t="s">
        <v>18</v>
      </c>
      <c r="J47" s="1">
        <v>3</v>
      </c>
      <c r="K47" t="s">
        <v>172</v>
      </c>
      <c r="L47" t="str">
        <f t="shared" si="3"/>
        <v>Low</v>
      </c>
      <c r="M47" s="6" t="s">
        <v>306</v>
      </c>
      <c r="N47" t="s">
        <v>276</v>
      </c>
      <c r="Q47" s="6"/>
      <c r="R47" s="6"/>
      <c r="S47" s="6"/>
    </row>
    <row r="48" spans="1:19" x14ac:dyDescent="0.25">
      <c r="A48" s="3">
        <v>45383.883548032405</v>
      </c>
      <c r="B48" s="1" t="s">
        <v>140</v>
      </c>
      <c r="C48" s="2" t="s">
        <v>141</v>
      </c>
      <c r="D48" s="1">
        <v>24</v>
      </c>
      <c r="E48" s="1" t="s">
        <v>15</v>
      </c>
      <c r="F48" s="1">
        <v>400000</v>
      </c>
      <c r="G48" s="1">
        <v>5000</v>
      </c>
      <c r="H48" s="1">
        <f t="shared" si="2"/>
        <v>40</v>
      </c>
      <c r="I48" s="6" t="s">
        <v>167</v>
      </c>
      <c r="J48" s="1">
        <v>3</v>
      </c>
      <c r="K48" t="s">
        <v>172</v>
      </c>
      <c r="L48" t="str">
        <f t="shared" si="3"/>
        <v>Low</v>
      </c>
      <c r="M48" s="6" t="s">
        <v>306</v>
      </c>
      <c r="N48" t="s">
        <v>277</v>
      </c>
      <c r="Q48" s="6"/>
      <c r="R48" s="6"/>
      <c r="S48" s="6"/>
    </row>
    <row r="49" spans="1:19" x14ac:dyDescent="0.25">
      <c r="A49" s="3">
        <v>45373.551648333334</v>
      </c>
      <c r="B49" s="1" t="s">
        <v>56</v>
      </c>
      <c r="C49" s="2" t="s">
        <v>57</v>
      </c>
      <c r="D49" s="1">
        <v>20</v>
      </c>
      <c r="E49" s="1" t="s">
        <v>12</v>
      </c>
      <c r="F49" s="1">
        <v>800000</v>
      </c>
      <c r="G49" s="1">
        <v>2000</v>
      </c>
      <c r="H49" s="1">
        <f t="shared" si="2"/>
        <v>20</v>
      </c>
      <c r="I49" s="6" t="s">
        <v>37</v>
      </c>
      <c r="J49" s="1">
        <v>4</v>
      </c>
      <c r="K49" t="s">
        <v>170</v>
      </c>
      <c r="L49" t="str">
        <f t="shared" si="3"/>
        <v>Low</v>
      </c>
      <c r="M49" s="6" t="s">
        <v>307</v>
      </c>
      <c r="N49" t="s">
        <v>278</v>
      </c>
      <c r="Q49" s="6"/>
      <c r="R49" s="6"/>
      <c r="S49" s="6"/>
    </row>
    <row r="50" spans="1:19" x14ac:dyDescent="0.25">
      <c r="A50" s="3">
        <v>45383.88949854167</v>
      </c>
      <c r="B50" s="1" t="s">
        <v>144</v>
      </c>
      <c r="C50" s="2" t="s">
        <v>145</v>
      </c>
      <c r="D50" s="1">
        <v>21</v>
      </c>
      <c r="E50" s="1" t="s">
        <v>15</v>
      </c>
      <c r="F50" s="1">
        <v>250000</v>
      </c>
      <c r="G50" s="1">
        <v>15000</v>
      </c>
      <c r="H50" s="1">
        <f t="shared" si="2"/>
        <v>80</v>
      </c>
      <c r="I50" s="6" t="s">
        <v>25</v>
      </c>
      <c r="J50" s="1">
        <v>4</v>
      </c>
      <c r="K50" t="s">
        <v>172</v>
      </c>
      <c r="L50" t="str">
        <f t="shared" si="3"/>
        <v>High</v>
      </c>
      <c r="M50" s="6" t="s">
        <v>308</v>
      </c>
      <c r="N50" t="s">
        <v>279</v>
      </c>
      <c r="Q50" s="6"/>
      <c r="R50" s="6"/>
      <c r="S50" s="6"/>
    </row>
    <row r="51" spans="1:19" x14ac:dyDescent="0.25">
      <c r="A51" s="3">
        <v>45383.87105371528</v>
      </c>
      <c r="B51" s="1" t="s">
        <v>132</v>
      </c>
      <c r="C51" s="2" t="s">
        <v>133</v>
      </c>
      <c r="D51" s="1">
        <v>19</v>
      </c>
      <c r="E51" s="1" t="s">
        <v>15</v>
      </c>
      <c r="F51" s="1">
        <v>100000</v>
      </c>
      <c r="G51" s="1">
        <v>13000</v>
      </c>
      <c r="H51" s="1">
        <f t="shared" si="2"/>
        <v>80</v>
      </c>
      <c r="I51" s="6" t="s">
        <v>25</v>
      </c>
      <c r="J51" s="1">
        <v>3</v>
      </c>
      <c r="K51" t="s">
        <v>172</v>
      </c>
      <c r="L51" t="str">
        <f t="shared" si="3"/>
        <v>High</v>
      </c>
      <c r="M51" s="6" t="s">
        <v>305</v>
      </c>
      <c r="N51" t="s">
        <v>280</v>
      </c>
      <c r="Q51" s="6"/>
      <c r="R51" s="6"/>
      <c r="S51" s="6"/>
    </row>
    <row r="52" spans="1:19" x14ac:dyDescent="0.25">
      <c r="A52" s="3">
        <v>45373.546437800927</v>
      </c>
      <c r="B52" s="1" t="s">
        <v>38</v>
      </c>
      <c r="C52" s="2" t="s">
        <v>39</v>
      </c>
      <c r="D52" s="1">
        <v>21</v>
      </c>
      <c r="E52" s="1" t="s">
        <v>15</v>
      </c>
      <c r="F52" s="1">
        <v>50000</v>
      </c>
      <c r="G52" s="1">
        <v>100000</v>
      </c>
      <c r="H52" s="1">
        <f t="shared" si="2"/>
        <v>100</v>
      </c>
      <c r="I52" s="6" t="s">
        <v>167</v>
      </c>
      <c r="J52" s="1">
        <v>1</v>
      </c>
      <c r="K52" t="s">
        <v>170</v>
      </c>
      <c r="L52" t="str">
        <f t="shared" si="3"/>
        <v>Very High</v>
      </c>
      <c r="M52" s="6" t="s">
        <v>306</v>
      </c>
      <c r="N52" t="s">
        <v>281</v>
      </c>
      <c r="Q52" s="6"/>
      <c r="R52" s="6"/>
      <c r="S52" s="6"/>
    </row>
    <row r="53" spans="1:19" x14ac:dyDescent="0.25">
      <c r="A53" s="3">
        <v>45384.756134618059</v>
      </c>
      <c r="B53" s="1" t="s">
        <v>148</v>
      </c>
      <c r="C53" s="2" t="s">
        <v>149</v>
      </c>
      <c r="D53" s="1">
        <v>19</v>
      </c>
      <c r="E53" s="1" t="s">
        <v>12</v>
      </c>
      <c r="F53" s="1">
        <v>500000</v>
      </c>
      <c r="G53" s="1">
        <v>8000</v>
      </c>
      <c r="H53" s="1">
        <f t="shared" si="2"/>
        <v>60</v>
      </c>
      <c r="I53" s="6" t="s">
        <v>168</v>
      </c>
      <c r="J53" s="1">
        <v>3</v>
      </c>
      <c r="K53" t="s">
        <v>169</v>
      </c>
      <c r="L53" t="str">
        <f t="shared" si="3"/>
        <v>Moderate</v>
      </c>
      <c r="M53" s="6" t="s">
        <v>306</v>
      </c>
      <c r="N53" t="s">
        <v>282</v>
      </c>
      <c r="Q53" s="6"/>
      <c r="R53" s="6"/>
      <c r="S53" s="6"/>
    </row>
    <row r="54" spans="1:19" x14ac:dyDescent="0.25">
      <c r="A54" s="3">
        <v>45373.549929768516</v>
      </c>
      <c r="B54" s="1" t="s">
        <v>48</v>
      </c>
      <c r="C54" s="2" t="s">
        <v>49</v>
      </c>
      <c r="D54" s="1">
        <v>19</v>
      </c>
      <c r="E54" s="1" t="s">
        <v>12</v>
      </c>
      <c r="F54" s="1">
        <v>200000</v>
      </c>
      <c r="G54" s="1">
        <v>20000</v>
      </c>
      <c r="H54" s="1">
        <f t="shared" si="2"/>
        <v>80</v>
      </c>
      <c r="I54" s="6" t="s">
        <v>18</v>
      </c>
      <c r="J54" s="1">
        <v>4</v>
      </c>
      <c r="K54" t="s">
        <v>169</v>
      </c>
      <c r="L54" t="str">
        <f t="shared" si="3"/>
        <v>High</v>
      </c>
      <c r="M54" s="6" t="s">
        <v>306</v>
      </c>
      <c r="N54" t="s">
        <v>283</v>
      </c>
      <c r="Q54" s="6"/>
      <c r="R54" s="6"/>
      <c r="S54" s="6"/>
    </row>
    <row r="55" spans="1:19" x14ac:dyDescent="0.25">
      <c r="A55" s="3">
        <v>45373.833030393522</v>
      </c>
      <c r="B55" s="1" t="s">
        <v>31</v>
      </c>
      <c r="C55" s="2" t="s">
        <v>32</v>
      </c>
      <c r="D55" s="1">
        <v>20</v>
      </c>
      <c r="E55" s="1" t="s">
        <v>12</v>
      </c>
      <c r="F55" s="1">
        <v>520000</v>
      </c>
      <c r="G55" s="1">
        <v>10000</v>
      </c>
      <c r="H55" s="1">
        <f t="shared" si="2"/>
        <v>60</v>
      </c>
      <c r="I55" s="6" t="s">
        <v>22</v>
      </c>
      <c r="J55" s="1">
        <v>5</v>
      </c>
      <c r="K55" t="s">
        <v>170</v>
      </c>
      <c r="L55" t="str">
        <f t="shared" si="3"/>
        <v>Moderate</v>
      </c>
      <c r="M55" s="6" t="s">
        <v>308</v>
      </c>
      <c r="N55" t="s">
        <v>284</v>
      </c>
      <c r="Q55" s="6"/>
      <c r="R55" s="6"/>
      <c r="S55" s="6"/>
    </row>
    <row r="56" spans="1:19" x14ac:dyDescent="0.25">
      <c r="A56" s="3">
        <v>45374.425275914356</v>
      </c>
      <c r="B56" s="1" t="s">
        <v>124</v>
      </c>
      <c r="C56" s="2" t="s">
        <v>125</v>
      </c>
      <c r="D56" s="1">
        <v>20</v>
      </c>
      <c r="E56" s="1" t="s">
        <v>15</v>
      </c>
      <c r="F56" s="1">
        <v>1000000</v>
      </c>
      <c r="G56" s="1">
        <v>2000</v>
      </c>
      <c r="H56" s="1">
        <f t="shared" si="2"/>
        <v>20</v>
      </c>
      <c r="I56" s="6" t="s">
        <v>168</v>
      </c>
      <c r="J56" s="1">
        <v>4</v>
      </c>
      <c r="K56" t="s">
        <v>173</v>
      </c>
      <c r="L56" t="str">
        <f t="shared" si="3"/>
        <v>Low</v>
      </c>
      <c r="M56" s="6" t="s">
        <v>307</v>
      </c>
      <c r="N56" t="s">
        <v>285</v>
      </c>
      <c r="Q56" s="6"/>
      <c r="R56" s="6"/>
      <c r="S56" s="6"/>
    </row>
    <row r="57" spans="1:19" x14ac:dyDescent="0.25">
      <c r="A57" s="3">
        <v>45383.887944606482</v>
      </c>
      <c r="B57" s="1" t="s">
        <v>142</v>
      </c>
      <c r="C57" s="2" t="s">
        <v>143</v>
      </c>
      <c r="D57" s="1">
        <v>19</v>
      </c>
      <c r="E57" s="1" t="s">
        <v>15</v>
      </c>
      <c r="F57" s="1">
        <v>1000000</v>
      </c>
      <c r="G57" s="1">
        <v>7000</v>
      </c>
      <c r="H57" s="1">
        <f t="shared" si="2"/>
        <v>60</v>
      </c>
      <c r="I57" s="6" t="s">
        <v>22</v>
      </c>
      <c r="J57" s="1">
        <v>4</v>
      </c>
      <c r="K57" t="s">
        <v>171</v>
      </c>
      <c r="L57" t="str">
        <f t="shared" si="3"/>
        <v>Moderate</v>
      </c>
      <c r="M57" s="6" t="s">
        <v>308</v>
      </c>
      <c r="N57" t="s">
        <v>286</v>
      </c>
      <c r="Q57" s="6"/>
      <c r="R57" s="6"/>
      <c r="S57" s="6"/>
    </row>
    <row r="58" spans="1:19" x14ac:dyDescent="0.25">
      <c r="A58" s="3">
        <v>45391.959441643514</v>
      </c>
      <c r="B58" s="1" t="s">
        <v>159</v>
      </c>
      <c r="C58" s="2" t="s">
        <v>160</v>
      </c>
      <c r="D58" s="1">
        <v>19</v>
      </c>
      <c r="E58" s="1" t="s">
        <v>12</v>
      </c>
      <c r="F58" s="1">
        <v>2000000</v>
      </c>
      <c r="G58" s="1">
        <v>10000</v>
      </c>
      <c r="H58" s="1">
        <f t="shared" si="2"/>
        <v>60</v>
      </c>
      <c r="I58" s="6" t="s">
        <v>25</v>
      </c>
      <c r="J58" s="1">
        <v>3</v>
      </c>
      <c r="K58" t="s">
        <v>172</v>
      </c>
      <c r="L58" t="str">
        <f t="shared" si="3"/>
        <v>Moderate</v>
      </c>
      <c r="M58" s="6" t="s">
        <v>308</v>
      </c>
      <c r="N58" t="s">
        <v>287</v>
      </c>
      <c r="Q58" s="6"/>
      <c r="R58" s="6"/>
      <c r="S58" s="6"/>
    </row>
    <row r="59" spans="1:19" x14ac:dyDescent="0.25">
      <c r="A59" s="3">
        <v>45391.961162037042</v>
      </c>
      <c r="B59" s="1" t="s">
        <v>161</v>
      </c>
      <c r="C59" s="2" t="s">
        <v>162</v>
      </c>
      <c r="D59" s="1">
        <v>20</v>
      </c>
      <c r="E59" s="1" t="s">
        <v>12</v>
      </c>
      <c r="F59" s="1">
        <v>1000000</v>
      </c>
      <c r="G59" s="1">
        <v>5000</v>
      </c>
      <c r="H59" s="1">
        <f t="shared" si="2"/>
        <v>40</v>
      </c>
      <c r="I59" s="6" t="s">
        <v>37</v>
      </c>
      <c r="J59" s="1">
        <v>3</v>
      </c>
      <c r="K59" t="s">
        <v>171</v>
      </c>
      <c r="L59" t="str">
        <f t="shared" si="3"/>
        <v>Low</v>
      </c>
      <c r="M59" s="6" t="s">
        <v>307</v>
      </c>
      <c r="N59" t="s">
        <v>288</v>
      </c>
      <c r="Q59" s="6"/>
      <c r="R59" s="6"/>
      <c r="S59" s="6"/>
    </row>
    <row r="60" spans="1:19" x14ac:dyDescent="0.25">
      <c r="A60" s="3">
        <v>45383.872310219907</v>
      </c>
      <c r="B60" s="1" t="s">
        <v>134</v>
      </c>
      <c r="C60" s="2" t="s">
        <v>135</v>
      </c>
      <c r="D60" s="1">
        <v>25</v>
      </c>
      <c r="E60" s="1" t="s">
        <v>15</v>
      </c>
      <c r="F60" s="1">
        <v>200000</v>
      </c>
      <c r="G60" s="1">
        <v>20000</v>
      </c>
      <c r="H60" s="1">
        <f t="shared" si="2"/>
        <v>80</v>
      </c>
      <c r="I60" s="6" t="s">
        <v>37</v>
      </c>
      <c r="J60" s="1">
        <v>4</v>
      </c>
      <c r="K60" t="s">
        <v>172</v>
      </c>
      <c r="L60" t="str">
        <f t="shared" si="3"/>
        <v>High</v>
      </c>
      <c r="M60" s="6" t="s">
        <v>306</v>
      </c>
      <c r="N60" t="s">
        <v>289</v>
      </c>
      <c r="Q60" s="6"/>
      <c r="R60" s="6"/>
      <c r="S60" s="6"/>
    </row>
    <row r="61" spans="1:19" x14ac:dyDescent="0.25">
      <c r="A61" s="3">
        <v>45372.979858090279</v>
      </c>
      <c r="B61" s="1" t="s">
        <v>20</v>
      </c>
      <c r="C61" s="2" t="s">
        <v>21</v>
      </c>
      <c r="D61" s="1">
        <v>17</v>
      </c>
      <c r="E61" s="1" t="s">
        <v>15</v>
      </c>
      <c r="F61" s="1">
        <v>800000</v>
      </c>
      <c r="G61" s="1">
        <v>8000</v>
      </c>
      <c r="H61" s="1">
        <f t="shared" si="2"/>
        <v>60</v>
      </c>
      <c r="I61" s="6" t="s">
        <v>168</v>
      </c>
      <c r="J61" s="1">
        <v>4</v>
      </c>
      <c r="K61" t="s">
        <v>169</v>
      </c>
      <c r="L61" t="str">
        <f t="shared" si="3"/>
        <v>Moderate</v>
      </c>
      <c r="M61" s="6" t="s">
        <v>307</v>
      </c>
      <c r="N61" t="s">
        <v>290</v>
      </c>
      <c r="Q61" s="6"/>
      <c r="R61" s="6"/>
      <c r="S61" s="6"/>
    </row>
    <row r="62" spans="1:19" x14ac:dyDescent="0.25">
      <c r="A62" s="3">
        <v>45373.755217708334</v>
      </c>
      <c r="B62" s="1" t="s">
        <v>110</v>
      </c>
      <c r="C62" s="2" t="s">
        <v>111</v>
      </c>
      <c r="D62" s="1">
        <v>20</v>
      </c>
      <c r="E62" s="1" t="s">
        <v>15</v>
      </c>
      <c r="F62" s="1">
        <v>500000</v>
      </c>
      <c r="G62" s="1">
        <v>5000</v>
      </c>
      <c r="H62" s="1">
        <f t="shared" si="2"/>
        <v>40</v>
      </c>
      <c r="I62" s="6" t="s">
        <v>168</v>
      </c>
      <c r="J62" s="1">
        <v>3</v>
      </c>
      <c r="K62" t="s">
        <v>169</v>
      </c>
      <c r="L62" t="str">
        <f t="shared" si="3"/>
        <v>Low</v>
      </c>
      <c r="M62" s="6" t="s">
        <v>306</v>
      </c>
      <c r="N62" t="s">
        <v>291</v>
      </c>
      <c r="Q62" s="6"/>
      <c r="R62" s="6"/>
      <c r="S62" s="6"/>
    </row>
    <row r="63" spans="1:19" x14ac:dyDescent="0.25">
      <c r="A63" s="3">
        <v>45373.561271030092</v>
      </c>
      <c r="B63" s="1" t="s">
        <v>66</v>
      </c>
      <c r="C63" s="2" t="s">
        <v>67</v>
      </c>
      <c r="D63" s="1">
        <v>19</v>
      </c>
      <c r="E63" s="1" t="s">
        <v>15</v>
      </c>
      <c r="F63" s="1">
        <v>200000</v>
      </c>
      <c r="G63" s="1">
        <v>5000</v>
      </c>
      <c r="H63" s="1">
        <f t="shared" si="2"/>
        <v>40</v>
      </c>
      <c r="I63" s="6" t="s">
        <v>25</v>
      </c>
      <c r="J63" s="1">
        <v>4</v>
      </c>
      <c r="K63" t="s">
        <v>172</v>
      </c>
      <c r="L63" t="str">
        <f t="shared" si="3"/>
        <v>Low</v>
      </c>
      <c r="M63" s="6" t="s">
        <v>307</v>
      </c>
      <c r="N63" t="s">
        <v>292</v>
      </c>
      <c r="Q63" s="6"/>
      <c r="R63" s="6"/>
      <c r="S63" s="6"/>
    </row>
    <row r="64" spans="1:19" x14ac:dyDescent="0.25">
      <c r="A64" s="3">
        <v>45373.561994710646</v>
      </c>
      <c r="B64" s="1" t="s">
        <v>68</v>
      </c>
      <c r="C64" s="2" t="s">
        <v>69</v>
      </c>
      <c r="D64" s="1">
        <v>30</v>
      </c>
      <c r="E64" s="1" t="s">
        <v>15</v>
      </c>
      <c r="F64" s="1">
        <v>400000</v>
      </c>
      <c r="G64" s="1">
        <v>30000</v>
      </c>
      <c r="H64" s="1">
        <f t="shared" si="2"/>
        <v>100</v>
      </c>
      <c r="I64" s="6" t="s">
        <v>37</v>
      </c>
      <c r="J64" s="1">
        <v>5</v>
      </c>
      <c r="K64" t="s">
        <v>169</v>
      </c>
      <c r="L64" t="str">
        <f t="shared" si="3"/>
        <v>Very High</v>
      </c>
      <c r="M64" s="6" t="s">
        <v>305</v>
      </c>
      <c r="N64" s="4">
        <v>45295.871053240742</v>
      </c>
      <c r="Q64" s="6"/>
      <c r="R64" s="6"/>
      <c r="S64" s="6"/>
    </row>
    <row r="65" spans="1:19" x14ac:dyDescent="0.25">
      <c r="A65" s="3">
        <v>45373.564052013884</v>
      </c>
      <c r="B65" s="1" t="s">
        <v>76</v>
      </c>
      <c r="C65" s="2" t="s">
        <v>77</v>
      </c>
      <c r="D65" s="1">
        <v>19</v>
      </c>
      <c r="E65" s="1" t="s">
        <v>12</v>
      </c>
      <c r="F65" s="1">
        <v>600000</v>
      </c>
      <c r="G65" s="1">
        <v>5000</v>
      </c>
      <c r="H65" s="1">
        <f t="shared" si="2"/>
        <v>40</v>
      </c>
      <c r="I65" s="6" t="s">
        <v>22</v>
      </c>
      <c r="J65" s="1">
        <v>5</v>
      </c>
      <c r="K65" t="s">
        <v>170</v>
      </c>
      <c r="L65" t="str">
        <f t="shared" si="3"/>
        <v>Low</v>
      </c>
      <c r="M65" s="6" t="s">
        <v>308</v>
      </c>
      <c r="N65" s="4">
        <v>45295.872314814813</v>
      </c>
      <c r="Q65" s="6"/>
      <c r="R65" s="6"/>
      <c r="S65" s="6"/>
    </row>
    <row r="66" spans="1:19" x14ac:dyDescent="0.25">
      <c r="A66" s="3">
        <v>45375.947779988426</v>
      </c>
      <c r="B66" s="1" t="s">
        <v>128</v>
      </c>
      <c r="C66" s="2" t="s">
        <v>129</v>
      </c>
      <c r="D66" s="1">
        <v>8</v>
      </c>
      <c r="E66" s="1" t="s">
        <v>15</v>
      </c>
      <c r="F66" s="1">
        <v>5000000</v>
      </c>
      <c r="G66" s="1">
        <v>5000</v>
      </c>
      <c r="H66" s="1">
        <f t="shared" ref="H66:H85" si="4">IF(G66&lt;=2000, 20, IF(G66&lt;=5000, 40, IF(G66&lt;=10000, 60, IF(G66&lt;=20000, 80, 100))))</f>
        <v>40</v>
      </c>
      <c r="I66" s="6" t="s">
        <v>167</v>
      </c>
      <c r="J66" s="1">
        <v>5</v>
      </c>
      <c r="K66" t="s">
        <v>169</v>
      </c>
      <c r="L66" t="str">
        <f t="shared" ref="L66:L85" si="5">IF(H66&lt;=40, "Low", IF(H66&lt;=60, "Moderate", IF(H66&lt;=80, "High", "Very High")))</f>
        <v>Low</v>
      </c>
      <c r="M66" s="6" t="s">
        <v>306</v>
      </c>
      <c r="N66" s="4">
        <v>45295.873090277775</v>
      </c>
      <c r="Q66" s="6"/>
      <c r="R66" s="6"/>
      <c r="S66" s="6"/>
    </row>
    <row r="67" spans="1:19" x14ac:dyDescent="0.25">
      <c r="A67" s="3">
        <v>45383.873093402777</v>
      </c>
      <c r="B67" s="1" t="s">
        <v>136</v>
      </c>
      <c r="C67" s="2" t="s">
        <v>137</v>
      </c>
      <c r="D67" s="1">
        <v>19</v>
      </c>
      <c r="E67" s="1" t="s">
        <v>15</v>
      </c>
      <c r="F67" s="1">
        <v>400000</v>
      </c>
      <c r="G67" s="1">
        <v>10000</v>
      </c>
      <c r="H67" s="1">
        <f t="shared" si="4"/>
        <v>60</v>
      </c>
      <c r="I67" s="6" t="s">
        <v>168</v>
      </c>
      <c r="J67" s="1">
        <v>2</v>
      </c>
      <c r="K67" t="s">
        <v>302</v>
      </c>
      <c r="L67" t="str">
        <f t="shared" si="5"/>
        <v>Moderate</v>
      </c>
      <c r="M67" s="6" t="s">
        <v>306</v>
      </c>
      <c r="N67" s="4">
        <v>45295.881689814814</v>
      </c>
      <c r="Q67" s="6"/>
      <c r="R67" s="6"/>
      <c r="S67" s="6"/>
    </row>
    <row r="68" spans="1:19" x14ac:dyDescent="0.25">
      <c r="A68" s="3">
        <v>45373.553406006948</v>
      </c>
      <c r="B68" s="1" t="s">
        <v>58</v>
      </c>
      <c r="C68" s="2" t="s">
        <v>59</v>
      </c>
      <c r="D68" s="1">
        <v>20</v>
      </c>
      <c r="E68" s="1" t="s">
        <v>15</v>
      </c>
      <c r="F68" s="1">
        <v>1200000</v>
      </c>
      <c r="G68" s="1">
        <v>15000</v>
      </c>
      <c r="H68" s="1">
        <f t="shared" si="4"/>
        <v>80</v>
      </c>
      <c r="I68" s="6" t="s">
        <v>168</v>
      </c>
      <c r="J68" s="1">
        <v>4</v>
      </c>
      <c r="K68" t="s">
        <v>171</v>
      </c>
      <c r="L68" t="str">
        <f t="shared" si="5"/>
        <v>High</v>
      </c>
      <c r="M68" s="6" t="s">
        <v>305</v>
      </c>
      <c r="N68" s="4">
        <v>45295.883553240739</v>
      </c>
      <c r="Q68" s="6"/>
      <c r="R68" s="6"/>
      <c r="S68" s="6"/>
    </row>
    <row r="69" spans="1:19" x14ac:dyDescent="0.25">
      <c r="A69" s="3">
        <v>45391.961393969905</v>
      </c>
      <c r="B69" s="1" t="s">
        <v>163</v>
      </c>
      <c r="C69" s="2" t="s">
        <v>164</v>
      </c>
      <c r="D69" s="1">
        <v>22</v>
      </c>
      <c r="E69" s="1" t="s">
        <v>12</v>
      </c>
      <c r="F69" s="1">
        <v>500000</v>
      </c>
      <c r="G69" s="1">
        <v>200</v>
      </c>
      <c r="H69" s="1">
        <f t="shared" si="4"/>
        <v>20</v>
      </c>
      <c r="I69" s="6" t="s">
        <v>168</v>
      </c>
      <c r="J69" s="1">
        <v>5</v>
      </c>
      <c r="K69" t="s">
        <v>173</v>
      </c>
      <c r="L69" t="str">
        <f t="shared" si="5"/>
        <v>Low</v>
      </c>
      <c r="M69" s="6" t="s">
        <v>306</v>
      </c>
      <c r="N69" s="4">
        <v>45295.885254629633</v>
      </c>
      <c r="Q69" s="6"/>
      <c r="R69" s="6"/>
      <c r="S69" s="6"/>
    </row>
    <row r="70" spans="1:19" x14ac:dyDescent="0.25">
      <c r="A70" s="3">
        <v>45373.555366365741</v>
      </c>
      <c r="B70" s="1" t="s">
        <v>60</v>
      </c>
      <c r="C70" s="2" t="s">
        <v>61</v>
      </c>
      <c r="D70" s="1">
        <v>18</v>
      </c>
      <c r="E70" s="1" t="s">
        <v>15</v>
      </c>
      <c r="F70" s="1">
        <v>100000</v>
      </c>
      <c r="G70" s="1">
        <v>10000</v>
      </c>
      <c r="H70" s="1">
        <f t="shared" si="4"/>
        <v>60</v>
      </c>
      <c r="I70" s="6" t="s">
        <v>18</v>
      </c>
      <c r="J70" s="1">
        <v>5</v>
      </c>
      <c r="K70" t="s">
        <v>172</v>
      </c>
      <c r="L70" t="str">
        <f t="shared" si="5"/>
        <v>Moderate</v>
      </c>
      <c r="M70" s="6" t="s">
        <v>306</v>
      </c>
      <c r="N70" s="4">
        <v>45295.887939814813</v>
      </c>
      <c r="Q70" s="6"/>
      <c r="R70" s="6"/>
      <c r="S70" s="6"/>
    </row>
    <row r="71" spans="1:19" x14ac:dyDescent="0.25">
      <c r="A71" s="3">
        <v>45373.971835833334</v>
      </c>
      <c r="B71" s="1" t="s">
        <v>122</v>
      </c>
      <c r="C71" s="2" t="s">
        <v>123</v>
      </c>
      <c r="D71" s="1">
        <v>20</v>
      </c>
      <c r="E71" s="1" t="s">
        <v>52</v>
      </c>
      <c r="F71" s="1">
        <v>90000</v>
      </c>
      <c r="G71" s="1">
        <v>10000</v>
      </c>
      <c r="H71" s="1">
        <f t="shared" si="4"/>
        <v>60</v>
      </c>
      <c r="I71" s="6" t="s">
        <v>37</v>
      </c>
      <c r="J71" s="1">
        <v>3</v>
      </c>
      <c r="K71" t="s">
        <v>170</v>
      </c>
      <c r="L71" t="str">
        <f t="shared" si="5"/>
        <v>Moderate</v>
      </c>
      <c r="M71" s="6" t="s">
        <v>307</v>
      </c>
      <c r="N71" s="4">
        <v>45295.889502314814</v>
      </c>
      <c r="Q71" s="6"/>
      <c r="R71" s="6"/>
      <c r="S71" s="6"/>
    </row>
    <row r="72" spans="1:19" x14ac:dyDescent="0.25">
      <c r="A72" s="3">
        <v>45373.549110173612</v>
      </c>
      <c r="B72" s="1" t="s">
        <v>44</v>
      </c>
      <c r="C72" s="2" t="s">
        <v>45</v>
      </c>
      <c r="D72" s="1">
        <v>20</v>
      </c>
      <c r="E72" s="1" t="s">
        <v>15</v>
      </c>
      <c r="F72" s="1">
        <v>700000</v>
      </c>
      <c r="G72" s="1">
        <v>5000</v>
      </c>
      <c r="H72" s="1">
        <f t="shared" si="4"/>
        <v>40</v>
      </c>
      <c r="I72" s="6" t="s">
        <v>37</v>
      </c>
      <c r="J72" s="1">
        <v>4</v>
      </c>
      <c r="K72" t="s">
        <v>173</v>
      </c>
      <c r="L72" t="str">
        <f t="shared" si="5"/>
        <v>Low</v>
      </c>
      <c r="M72" s="6" t="s">
        <v>306</v>
      </c>
      <c r="N72" s="4">
        <v>45295.941180555557</v>
      </c>
      <c r="Q72" s="6"/>
      <c r="R72" s="6"/>
      <c r="S72" s="6"/>
    </row>
    <row r="73" spans="1:19" x14ac:dyDescent="0.25">
      <c r="A73" s="3">
        <v>45373.557101643513</v>
      </c>
      <c r="B73" s="1" t="s">
        <v>62</v>
      </c>
      <c r="C73" s="2" t="s">
        <v>63</v>
      </c>
      <c r="D73" s="1">
        <v>21</v>
      </c>
      <c r="E73" s="1" t="s">
        <v>15</v>
      </c>
      <c r="F73" s="1">
        <v>300000</v>
      </c>
      <c r="G73" s="1">
        <v>12000</v>
      </c>
      <c r="H73" s="1">
        <f t="shared" si="4"/>
        <v>80</v>
      </c>
      <c r="I73" s="6" t="s">
        <v>167</v>
      </c>
      <c r="J73" s="1">
        <v>4</v>
      </c>
      <c r="K73" t="s">
        <v>303</v>
      </c>
      <c r="L73" t="str">
        <f t="shared" si="5"/>
        <v>High</v>
      </c>
      <c r="M73" s="6" t="s">
        <v>306</v>
      </c>
      <c r="N73" s="4">
        <v>45326.75613425926</v>
      </c>
      <c r="Q73" s="6"/>
      <c r="R73" s="6"/>
      <c r="S73" s="6"/>
    </row>
    <row r="74" spans="1:19" x14ac:dyDescent="0.25">
      <c r="A74" s="3">
        <v>45373.547957326387</v>
      </c>
      <c r="B74" s="1" t="s">
        <v>42</v>
      </c>
      <c r="C74" s="2" t="s">
        <v>43</v>
      </c>
      <c r="D74" s="1">
        <v>20</v>
      </c>
      <c r="E74" s="1" t="s">
        <v>15</v>
      </c>
      <c r="F74" s="1">
        <v>600000</v>
      </c>
      <c r="G74" s="1">
        <v>5000</v>
      </c>
      <c r="H74" s="1">
        <f t="shared" si="4"/>
        <v>40</v>
      </c>
      <c r="I74" s="6" t="s">
        <v>25</v>
      </c>
      <c r="J74" s="1">
        <v>5</v>
      </c>
      <c r="K74" t="s">
        <v>172</v>
      </c>
      <c r="L74" t="str">
        <f t="shared" si="5"/>
        <v>Low</v>
      </c>
      <c r="M74" s="6" t="s">
        <v>305</v>
      </c>
      <c r="N74" s="4">
        <v>45326.761782407404</v>
      </c>
      <c r="Q74" s="6"/>
      <c r="R74" s="6"/>
      <c r="S74" s="6"/>
    </row>
    <row r="75" spans="1:19" x14ac:dyDescent="0.25">
      <c r="A75" s="3">
        <v>45373.562945902777</v>
      </c>
      <c r="B75" s="1" t="s">
        <v>72</v>
      </c>
      <c r="C75" s="2" t="s">
        <v>73</v>
      </c>
      <c r="D75" s="1">
        <v>21</v>
      </c>
      <c r="E75" s="1" t="s">
        <v>15</v>
      </c>
      <c r="F75" s="1">
        <v>400000</v>
      </c>
      <c r="G75" s="1">
        <v>1500</v>
      </c>
      <c r="H75" s="1">
        <f t="shared" si="4"/>
        <v>20</v>
      </c>
      <c r="I75" s="6" t="s">
        <v>18</v>
      </c>
      <c r="J75" s="1">
        <v>3</v>
      </c>
      <c r="K75" t="s">
        <v>171</v>
      </c>
      <c r="L75" t="str">
        <f t="shared" si="5"/>
        <v>Low</v>
      </c>
      <c r="M75" s="6" t="s">
        <v>307</v>
      </c>
      <c r="N75" s="4">
        <v>45326.763148148151</v>
      </c>
      <c r="Q75" s="6"/>
      <c r="R75" s="6"/>
      <c r="S75" s="6"/>
    </row>
    <row r="76" spans="1:19" x14ac:dyDescent="0.25">
      <c r="A76" s="3">
        <v>45372.981273217592</v>
      </c>
      <c r="B76" s="1" t="s">
        <v>23</v>
      </c>
      <c r="C76" s="2" t="s">
        <v>24</v>
      </c>
      <c r="D76" s="1">
        <v>17</v>
      </c>
      <c r="E76" s="1" t="s">
        <v>15</v>
      </c>
      <c r="F76" s="1">
        <v>40000</v>
      </c>
      <c r="G76" s="1">
        <v>4000</v>
      </c>
      <c r="H76" s="1">
        <f t="shared" si="4"/>
        <v>40</v>
      </c>
      <c r="I76" s="6" t="s">
        <v>18</v>
      </c>
      <c r="J76" s="1">
        <v>4</v>
      </c>
      <c r="K76" t="s">
        <v>170</v>
      </c>
      <c r="L76" t="str">
        <f t="shared" si="5"/>
        <v>Low</v>
      </c>
      <c r="M76" s="6" t="s">
        <v>308</v>
      </c>
      <c r="N76" s="4">
        <v>45386.966504629629</v>
      </c>
      <c r="Q76" s="6"/>
      <c r="R76" s="6"/>
      <c r="S76" s="6"/>
    </row>
    <row r="77" spans="1:19" x14ac:dyDescent="0.25">
      <c r="A77" s="3">
        <v>45373.664175636572</v>
      </c>
      <c r="B77" s="1" t="s">
        <v>96</v>
      </c>
      <c r="C77" s="2" t="s">
        <v>97</v>
      </c>
      <c r="D77" s="1">
        <v>23</v>
      </c>
      <c r="E77" s="1" t="s">
        <v>15</v>
      </c>
      <c r="F77" s="1">
        <v>1000</v>
      </c>
      <c r="G77" s="1">
        <v>12000</v>
      </c>
      <c r="H77" s="1">
        <f t="shared" si="4"/>
        <v>80</v>
      </c>
      <c r="I77" s="6" t="s">
        <v>37</v>
      </c>
      <c r="J77" s="1">
        <v>5</v>
      </c>
      <c r="K77" t="s">
        <v>173</v>
      </c>
      <c r="L77" t="str">
        <f t="shared" si="5"/>
        <v>High</v>
      </c>
      <c r="M77" s="6" t="s">
        <v>307</v>
      </c>
      <c r="N77" s="4">
        <v>45539.944687499999</v>
      </c>
      <c r="Q77" s="6"/>
      <c r="R77" s="6"/>
      <c r="S77" s="6"/>
    </row>
    <row r="78" spans="1:19" x14ac:dyDescent="0.25">
      <c r="B78" t="s">
        <v>174</v>
      </c>
      <c r="C78" s="2" t="s">
        <v>200</v>
      </c>
      <c r="D78" s="1">
        <v>22</v>
      </c>
      <c r="E78" s="1" t="s">
        <v>15</v>
      </c>
      <c r="F78" s="1">
        <v>10000</v>
      </c>
      <c r="G78" s="1">
        <v>2000</v>
      </c>
      <c r="H78" s="1">
        <f t="shared" si="4"/>
        <v>20</v>
      </c>
      <c r="I78" s="6" t="s">
        <v>25</v>
      </c>
      <c r="J78" s="1">
        <v>4</v>
      </c>
      <c r="K78" t="s">
        <v>172</v>
      </c>
      <c r="L78" t="str">
        <f t="shared" si="5"/>
        <v>Low</v>
      </c>
      <c r="M78" s="6" t="s">
        <v>308</v>
      </c>
      <c r="N78" s="4">
        <v>45539.958622685182</v>
      </c>
      <c r="Q78" s="6"/>
      <c r="R78" s="6"/>
      <c r="S78" s="6"/>
    </row>
    <row r="79" spans="1:19" x14ac:dyDescent="0.25">
      <c r="B79" t="s">
        <v>175</v>
      </c>
      <c r="C79" s="2" t="s">
        <v>201</v>
      </c>
      <c r="D79" s="1">
        <v>21</v>
      </c>
      <c r="E79" s="1" t="s">
        <v>12</v>
      </c>
      <c r="F79" s="1">
        <v>20000</v>
      </c>
      <c r="G79" s="1">
        <v>6000</v>
      </c>
      <c r="H79" s="1">
        <f t="shared" si="4"/>
        <v>60</v>
      </c>
      <c r="I79" s="6" t="s">
        <v>22</v>
      </c>
      <c r="J79" s="1">
        <v>3</v>
      </c>
      <c r="K79" t="s">
        <v>173</v>
      </c>
      <c r="L79" t="str">
        <f t="shared" si="5"/>
        <v>Moderate</v>
      </c>
      <c r="M79" s="6" t="s">
        <v>306</v>
      </c>
      <c r="N79" s="4">
        <v>45539.959444444445</v>
      </c>
      <c r="Q79" s="6"/>
      <c r="R79" s="6"/>
      <c r="S79" s="6"/>
    </row>
    <row r="80" spans="1:19" x14ac:dyDescent="0.25">
      <c r="B80" t="s">
        <v>176</v>
      </c>
      <c r="C80" s="2" t="s">
        <v>205</v>
      </c>
      <c r="D80" s="1">
        <v>20</v>
      </c>
      <c r="E80" s="1" t="s">
        <v>15</v>
      </c>
      <c r="F80" s="1">
        <v>100000</v>
      </c>
      <c r="G80" s="1">
        <v>40000</v>
      </c>
      <c r="H80" s="1">
        <f t="shared" si="4"/>
        <v>100</v>
      </c>
      <c r="I80" s="6" t="s">
        <v>37</v>
      </c>
      <c r="J80" s="1">
        <v>1</v>
      </c>
      <c r="K80" t="s">
        <v>170</v>
      </c>
      <c r="L80" t="str">
        <f t="shared" si="5"/>
        <v>Very High</v>
      </c>
      <c r="M80" s="6" t="s">
        <v>307</v>
      </c>
      <c r="N80" s="4">
        <v>45539.961157407408</v>
      </c>
      <c r="Q80" s="6"/>
      <c r="R80" s="6"/>
      <c r="S80" s="6"/>
    </row>
    <row r="81" spans="2:19" x14ac:dyDescent="0.25">
      <c r="B81" t="s">
        <v>177</v>
      </c>
      <c r="C81" s="2" t="s">
        <v>206</v>
      </c>
      <c r="D81" s="1">
        <v>18</v>
      </c>
      <c r="E81" s="1" t="s">
        <v>12</v>
      </c>
      <c r="F81" s="1">
        <v>15000</v>
      </c>
      <c r="G81" s="1">
        <v>1000</v>
      </c>
      <c r="H81" s="1">
        <f t="shared" si="4"/>
        <v>20</v>
      </c>
      <c r="I81" s="6" t="s">
        <v>168</v>
      </c>
      <c r="J81" s="1">
        <v>2</v>
      </c>
      <c r="K81" t="s">
        <v>169</v>
      </c>
      <c r="L81" t="str">
        <f t="shared" si="5"/>
        <v>Low</v>
      </c>
      <c r="M81" s="6" t="s">
        <v>306</v>
      </c>
      <c r="N81" t="s">
        <v>277</v>
      </c>
      <c r="Q81" s="6"/>
      <c r="R81" s="6"/>
      <c r="S81" s="6"/>
    </row>
    <row r="82" spans="2:19" x14ac:dyDescent="0.25">
      <c r="B82" t="s">
        <v>178</v>
      </c>
      <c r="C82" s="2" t="s">
        <v>207</v>
      </c>
      <c r="D82" s="1">
        <v>19</v>
      </c>
      <c r="E82" s="1" t="s">
        <v>15</v>
      </c>
      <c r="F82" s="1">
        <v>25000</v>
      </c>
      <c r="G82" s="1">
        <v>3000</v>
      </c>
      <c r="H82" s="1">
        <f t="shared" si="4"/>
        <v>40</v>
      </c>
      <c r="I82" s="6" t="s">
        <v>18</v>
      </c>
      <c r="J82" s="1">
        <v>5</v>
      </c>
      <c r="K82" t="s">
        <v>170</v>
      </c>
      <c r="L82" t="str">
        <f t="shared" si="5"/>
        <v>Low</v>
      </c>
      <c r="M82" s="6" t="s">
        <v>308</v>
      </c>
      <c r="N82" t="s">
        <v>278</v>
      </c>
      <c r="Q82" s="6"/>
      <c r="R82" s="6"/>
      <c r="S82" s="6"/>
    </row>
    <row r="83" spans="2:19" x14ac:dyDescent="0.25">
      <c r="B83" t="s">
        <v>179</v>
      </c>
      <c r="C83" s="2" t="s">
        <v>202</v>
      </c>
      <c r="D83" s="1">
        <v>24</v>
      </c>
      <c r="E83" s="1" t="s">
        <v>15</v>
      </c>
      <c r="F83" s="1">
        <v>35000</v>
      </c>
      <c r="G83" s="1">
        <v>3000</v>
      </c>
      <c r="H83" s="1">
        <f t="shared" si="4"/>
        <v>40</v>
      </c>
      <c r="I83" s="6" t="s">
        <v>167</v>
      </c>
      <c r="J83" s="1">
        <v>2</v>
      </c>
      <c r="K83" t="s">
        <v>171</v>
      </c>
      <c r="L83" t="str">
        <f t="shared" si="5"/>
        <v>Low</v>
      </c>
      <c r="M83" s="6" t="s">
        <v>307</v>
      </c>
      <c r="N83" t="s">
        <v>279</v>
      </c>
      <c r="Q83" s="6"/>
      <c r="R83" s="6"/>
      <c r="S83" s="6"/>
    </row>
    <row r="84" spans="2:19" x14ac:dyDescent="0.25">
      <c r="B84" t="s">
        <v>180</v>
      </c>
      <c r="C84" s="2" t="s">
        <v>208</v>
      </c>
      <c r="D84" s="1">
        <v>26</v>
      </c>
      <c r="E84" s="1" t="s">
        <v>15</v>
      </c>
      <c r="F84" s="1">
        <v>40000</v>
      </c>
      <c r="G84" s="1">
        <v>4000</v>
      </c>
      <c r="H84" s="1">
        <f t="shared" si="4"/>
        <v>40</v>
      </c>
      <c r="I84" s="6" t="s">
        <v>37</v>
      </c>
      <c r="J84" s="1">
        <v>3</v>
      </c>
      <c r="K84" t="s">
        <v>173</v>
      </c>
      <c r="L84" t="str">
        <f t="shared" si="5"/>
        <v>Low</v>
      </c>
      <c r="M84" s="6" t="s">
        <v>306</v>
      </c>
      <c r="N84" t="s">
        <v>280</v>
      </c>
      <c r="Q84" s="6"/>
      <c r="R84" s="6"/>
      <c r="S84" s="6"/>
    </row>
    <row r="85" spans="2:19" x14ac:dyDescent="0.25">
      <c r="B85" t="s">
        <v>76</v>
      </c>
      <c r="C85" s="2" t="s">
        <v>209</v>
      </c>
      <c r="D85" s="1">
        <v>23</v>
      </c>
      <c r="E85" s="1" t="s">
        <v>12</v>
      </c>
      <c r="F85" s="1">
        <v>75000</v>
      </c>
      <c r="G85" s="1">
        <v>7000</v>
      </c>
      <c r="H85" s="1">
        <f t="shared" si="4"/>
        <v>60</v>
      </c>
      <c r="I85" s="6" t="s">
        <v>18</v>
      </c>
      <c r="J85" s="1">
        <v>2</v>
      </c>
      <c r="K85" t="s">
        <v>169</v>
      </c>
      <c r="L85" t="str">
        <f t="shared" si="5"/>
        <v>Moderate</v>
      </c>
      <c r="M85" s="6" t="s">
        <v>305</v>
      </c>
      <c r="N85" t="s">
        <v>281</v>
      </c>
      <c r="Q85" s="6"/>
      <c r="R85" s="6"/>
      <c r="S85" s="6"/>
    </row>
    <row r="86" spans="2:19" x14ac:dyDescent="0.25">
      <c r="B86" t="s">
        <v>181</v>
      </c>
      <c r="C86" s="2" t="s">
        <v>210</v>
      </c>
      <c r="D86" s="1">
        <v>24</v>
      </c>
      <c r="E86" s="1" t="s">
        <v>12</v>
      </c>
      <c r="F86">
        <v>12000</v>
      </c>
      <c r="G86">
        <v>1000</v>
      </c>
      <c r="H86" s="1">
        <f t="shared" ref="H86:H107" si="6">IF(G86&lt;=2000, 20, IF(G86&lt;=5000, 40, IF(G86&lt;=10000, 60, IF(G86&lt;=20000, 80, 100))))</f>
        <v>20</v>
      </c>
      <c r="I86" s="6" t="s">
        <v>167</v>
      </c>
      <c r="J86">
        <v>4</v>
      </c>
      <c r="K86" t="s">
        <v>172</v>
      </c>
      <c r="L86" t="str">
        <f t="shared" ref="L86:L107" si="7">IF(H86&lt;=40, "Low", IF(H86&lt;=60, "Moderate", IF(H86&lt;=80, "High", "Very High")))</f>
        <v>Low</v>
      </c>
      <c r="M86" s="6" t="s">
        <v>306</v>
      </c>
      <c r="N86" t="s">
        <v>282</v>
      </c>
      <c r="Q86" s="6"/>
      <c r="R86" s="6"/>
      <c r="S86" s="6"/>
    </row>
    <row r="87" spans="2:19" x14ac:dyDescent="0.25">
      <c r="B87" t="s">
        <v>211</v>
      </c>
      <c r="C87" s="2" t="s">
        <v>212</v>
      </c>
      <c r="D87" s="1">
        <v>24</v>
      </c>
      <c r="E87" s="1" t="s">
        <v>12</v>
      </c>
      <c r="F87">
        <v>176000</v>
      </c>
      <c r="G87">
        <v>8000</v>
      </c>
      <c r="H87" s="1">
        <f t="shared" si="6"/>
        <v>60</v>
      </c>
      <c r="I87" s="6" t="s">
        <v>168</v>
      </c>
      <c r="J87">
        <v>2</v>
      </c>
      <c r="K87" t="s">
        <v>171</v>
      </c>
      <c r="L87" t="str">
        <f t="shared" si="7"/>
        <v>Moderate</v>
      </c>
      <c r="M87" s="6" t="s">
        <v>307</v>
      </c>
      <c r="N87" t="s">
        <v>283</v>
      </c>
      <c r="Q87" s="6"/>
      <c r="R87" s="6"/>
      <c r="S87" s="6"/>
    </row>
    <row r="88" spans="2:19" x14ac:dyDescent="0.25">
      <c r="B88" t="s">
        <v>182</v>
      </c>
      <c r="C88" s="2" t="s">
        <v>203</v>
      </c>
      <c r="D88" s="1">
        <v>25</v>
      </c>
      <c r="E88" s="1" t="s">
        <v>15</v>
      </c>
      <c r="F88">
        <v>133000</v>
      </c>
      <c r="G88">
        <v>6000</v>
      </c>
      <c r="H88" s="1">
        <f t="shared" si="6"/>
        <v>60</v>
      </c>
      <c r="I88" s="6" t="s">
        <v>22</v>
      </c>
      <c r="J88">
        <v>5</v>
      </c>
      <c r="K88" t="s">
        <v>170</v>
      </c>
      <c r="L88" t="str">
        <f t="shared" si="7"/>
        <v>Moderate</v>
      </c>
      <c r="M88" s="6" t="s">
        <v>308</v>
      </c>
      <c r="N88" t="s">
        <v>284</v>
      </c>
      <c r="Q88" s="6"/>
      <c r="R88" s="6"/>
      <c r="S88" s="6"/>
    </row>
    <row r="89" spans="2:19" x14ac:dyDescent="0.25">
      <c r="B89" t="s">
        <v>90</v>
      </c>
      <c r="C89" s="2" t="s">
        <v>91</v>
      </c>
      <c r="D89" s="1">
        <v>26</v>
      </c>
      <c r="E89" s="1" t="s">
        <v>52</v>
      </c>
      <c r="F89">
        <v>70000</v>
      </c>
      <c r="G89">
        <v>3000</v>
      </c>
      <c r="H89" s="1">
        <f t="shared" si="6"/>
        <v>40</v>
      </c>
      <c r="I89" s="6" t="s">
        <v>25</v>
      </c>
      <c r="J89">
        <v>3</v>
      </c>
      <c r="K89" t="s">
        <v>172</v>
      </c>
      <c r="L89" t="str">
        <f t="shared" si="7"/>
        <v>Low</v>
      </c>
      <c r="M89" s="6" t="s">
        <v>306</v>
      </c>
      <c r="N89" t="s">
        <v>285</v>
      </c>
      <c r="Q89" s="6"/>
      <c r="R89" s="6"/>
      <c r="S89" s="6"/>
    </row>
    <row r="90" spans="2:19" x14ac:dyDescent="0.25">
      <c r="B90" t="s">
        <v>183</v>
      </c>
      <c r="C90" s="2" t="s">
        <v>213</v>
      </c>
      <c r="D90" s="1">
        <v>27</v>
      </c>
      <c r="E90" s="1" t="s">
        <v>15</v>
      </c>
      <c r="F90">
        <v>142000</v>
      </c>
      <c r="G90">
        <v>6000</v>
      </c>
      <c r="H90" s="1">
        <f t="shared" si="6"/>
        <v>60</v>
      </c>
      <c r="I90" s="6" t="s">
        <v>168</v>
      </c>
      <c r="J90">
        <v>1</v>
      </c>
      <c r="K90" t="s">
        <v>173</v>
      </c>
      <c r="L90" t="str">
        <f t="shared" si="7"/>
        <v>Moderate</v>
      </c>
      <c r="M90" s="6" t="s">
        <v>307</v>
      </c>
      <c r="N90" t="s">
        <v>286</v>
      </c>
      <c r="Q90" s="6"/>
      <c r="R90" s="6"/>
      <c r="S90" s="6"/>
    </row>
    <row r="91" spans="2:19" x14ac:dyDescent="0.25">
      <c r="B91" t="s">
        <v>184</v>
      </c>
      <c r="C91" s="2" t="s">
        <v>214</v>
      </c>
      <c r="D91" s="1">
        <v>28</v>
      </c>
      <c r="E91" s="1" t="s">
        <v>12</v>
      </c>
      <c r="F91">
        <v>26000</v>
      </c>
      <c r="G91">
        <v>1000</v>
      </c>
      <c r="H91" s="1">
        <f t="shared" si="6"/>
        <v>20</v>
      </c>
      <c r="I91" s="6" t="s">
        <v>18</v>
      </c>
      <c r="J91">
        <v>4</v>
      </c>
      <c r="K91" t="s">
        <v>169</v>
      </c>
      <c r="L91" t="str">
        <f t="shared" si="7"/>
        <v>Low</v>
      </c>
      <c r="M91" s="6" t="s">
        <v>308</v>
      </c>
      <c r="N91" t="s">
        <v>287</v>
      </c>
      <c r="Q91" s="6"/>
      <c r="R91" s="6"/>
      <c r="S91" s="6"/>
    </row>
    <row r="92" spans="2:19" x14ac:dyDescent="0.25">
      <c r="B92" t="s">
        <v>185</v>
      </c>
      <c r="C92" s="2" t="s">
        <v>215</v>
      </c>
      <c r="D92" s="1">
        <v>35</v>
      </c>
      <c r="E92" s="1" t="s">
        <v>52</v>
      </c>
      <c r="F92">
        <v>80000</v>
      </c>
      <c r="G92">
        <v>4000</v>
      </c>
      <c r="H92" s="1">
        <f t="shared" si="6"/>
        <v>40</v>
      </c>
      <c r="I92" s="6" t="s">
        <v>37</v>
      </c>
      <c r="J92">
        <v>5</v>
      </c>
      <c r="K92" t="s">
        <v>171</v>
      </c>
      <c r="L92" t="str">
        <f t="shared" si="7"/>
        <v>Low</v>
      </c>
      <c r="M92" s="6" t="s">
        <v>306</v>
      </c>
      <c r="N92" t="s">
        <v>288</v>
      </c>
      <c r="Q92" s="6"/>
      <c r="R92" s="6"/>
      <c r="S92" s="6"/>
    </row>
    <row r="93" spans="2:19" x14ac:dyDescent="0.25">
      <c r="B93" t="s">
        <v>186</v>
      </c>
      <c r="C93" s="2" t="s">
        <v>216</v>
      </c>
      <c r="D93" s="1">
        <v>24</v>
      </c>
      <c r="E93" s="1" t="s">
        <v>12</v>
      </c>
      <c r="F93">
        <v>14000</v>
      </c>
      <c r="G93">
        <v>1000</v>
      </c>
      <c r="H93" s="1">
        <f t="shared" si="6"/>
        <v>20</v>
      </c>
      <c r="I93" s="6" t="s">
        <v>22</v>
      </c>
      <c r="J93">
        <v>2</v>
      </c>
      <c r="K93" t="s">
        <v>170</v>
      </c>
      <c r="L93" t="str">
        <f t="shared" si="7"/>
        <v>Low</v>
      </c>
      <c r="M93" s="6" t="s">
        <v>305</v>
      </c>
      <c r="N93" t="s">
        <v>289</v>
      </c>
      <c r="Q93" s="6"/>
      <c r="R93" s="6"/>
      <c r="S93" s="6"/>
    </row>
    <row r="94" spans="2:19" x14ac:dyDescent="0.25">
      <c r="B94" t="s">
        <v>187</v>
      </c>
      <c r="C94" s="2" t="s">
        <v>204</v>
      </c>
      <c r="D94" s="1">
        <v>22</v>
      </c>
      <c r="E94" s="1" t="s">
        <v>12</v>
      </c>
      <c r="F94">
        <v>117000</v>
      </c>
      <c r="G94">
        <v>5000</v>
      </c>
      <c r="H94" s="1">
        <f t="shared" si="6"/>
        <v>40</v>
      </c>
      <c r="I94" s="6" t="s">
        <v>25</v>
      </c>
      <c r="J94">
        <v>3</v>
      </c>
      <c r="K94" t="s">
        <v>172</v>
      </c>
      <c r="L94" t="str">
        <f t="shared" si="7"/>
        <v>Low</v>
      </c>
      <c r="M94" s="6" t="s">
        <v>306</v>
      </c>
      <c r="N94" t="s">
        <v>290</v>
      </c>
      <c r="Q94" s="6"/>
      <c r="R94" s="6"/>
      <c r="S94" s="6"/>
    </row>
    <row r="95" spans="2:19" x14ac:dyDescent="0.25">
      <c r="B95" t="s">
        <v>188</v>
      </c>
      <c r="C95" s="2" t="s">
        <v>217</v>
      </c>
      <c r="D95" s="1">
        <v>28</v>
      </c>
      <c r="E95" s="1" t="s">
        <v>15</v>
      </c>
      <c r="F95">
        <v>17000</v>
      </c>
      <c r="G95">
        <v>1000</v>
      </c>
      <c r="H95" s="1">
        <f t="shared" si="6"/>
        <v>20</v>
      </c>
      <c r="I95" s="6" t="s">
        <v>167</v>
      </c>
      <c r="J95">
        <v>1</v>
      </c>
      <c r="K95" t="s">
        <v>173</v>
      </c>
      <c r="L95" t="str">
        <f t="shared" si="7"/>
        <v>Low</v>
      </c>
      <c r="M95" s="6" t="s">
        <v>305</v>
      </c>
      <c r="N95" t="s">
        <v>291</v>
      </c>
      <c r="Q95" s="6"/>
      <c r="R95" s="6"/>
      <c r="S95" s="6"/>
    </row>
    <row r="96" spans="2:19" x14ac:dyDescent="0.25">
      <c r="B96" t="s">
        <v>189</v>
      </c>
      <c r="C96" s="2" t="s">
        <v>218</v>
      </c>
      <c r="D96" s="1">
        <v>29</v>
      </c>
      <c r="E96" s="1" t="s">
        <v>15</v>
      </c>
      <c r="F96">
        <v>128000</v>
      </c>
      <c r="G96">
        <v>6000</v>
      </c>
      <c r="H96" s="1">
        <f t="shared" si="6"/>
        <v>60</v>
      </c>
      <c r="I96" s="6" t="s">
        <v>18</v>
      </c>
      <c r="J96">
        <v>4</v>
      </c>
      <c r="K96" t="s">
        <v>169</v>
      </c>
      <c r="L96" t="str">
        <f t="shared" si="7"/>
        <v>Moderate</v>
      </c>
      <c r="M96" s="6" t="s">
        <v>306</v>
      </c>
      <c r="N96" t="s">
        <v>292</v>
      </c>
      <c r="Q96" s="6"/>
      <c r="R96" s="6"/>
      <c r="S96" s="6"/>
    </row>
    <row r="97" spans="2:19" x14ac:dyDescent="0.25">
      <c r="B97" t="s">
        <v>190</v>
      </c>
      <c r="C97" s="2" t="s">
        <v>219</v>
      </c>
      <c r="D97" s="1">
        <v>27</v>
      </c>
      <c r="E97" s="1" t="s">
        <v>15</v>
      </c>
      <c r="F97">
        <v>190000</v>
      </c>
      <c r="G97">
        <v>8000</v>
      </c>
      <c r="H97" s="1">
        <f t="shared" si="6"/>
        <v>60</v>
      </c>
      <c r="I97" s="6" t="s">
        <v>25</v>
      </c>
      <c r="J97">
        <v>5</v>
      </c>
      <c r="K97" t="s">
        <v>172</v>
      </c>
      <c r="L97" t="str">
        <f t="shared" si="7"/>
        <v>Moderate</v>
      </c>
      <c r="M97" s="6" t="s">
        <v>305</v>
      </c>
      <c r="N97" s="4">
        <v>45295.871053240742</v>
      </c>
      <c r="Q97" s="6"/>
      <c r="R97" s="6"/>
      <c r="S97" s="6"/>
    </row>
    <row r="98" spans="2:19" x14ac:dyDescent="0.25">
      <c r="B98" t="s">
        <v>35</v>
      </c>
      <c r="C98" s="2" t="s">
        <v>220</v>
      </c>
      <c r="D98" s="1">
        <v>31</v>
      </c>
      <c r="E98" s="1" t="s">
        <v>15</v>
      </c>
      <c r="F98">
        <v>161000</v>
      </c>
      <c r="G98">
        <v>7000</v>
      </c>
      <c r="H98" s="1">
        <f t="shared" si="6"/>
        <v>60</v>
      </c>
      <c r="I98" s="6" t="s">
        <v>37</v>
      </c>
      <c r="J98">
        <v>3</v>
      </c>
      <c r="K98" t="s">
        <v>171</v>
      </c>
      <c r="L98" t="str">
        <f t="shared" si="7"/>
        <v>Moderate</v>
      </c>
      <c r="M98" s="6" t="s">
        <v>306</v>
      </c>
      <c r="N98" s="4">
        <v>45295.872314814813</v>
      </c>
      <c r="Q98" s="6"/>
      <c r="R98" s="6"/>
      <c r="S98" s="6"/>
    </row>
    <row r="99" spans="2:19" x14ac:dyDescent="0.25">
      <c r="B99" t="s">
        <v>191</v>
      </c>
      <c r="C99" s="2" t="s">
        <v>221</v>
      </c>
      <c r="D99" s="1">
        <v>31</v>
      </c>
      <c r="E99" s="1" t="s">
        <v>12</v>
      </c>
      <c r="F99">
        <v>199000</v>
      </c>
      <c r="G99">
        <v>9000</v>
      </c>
      <c r="H99" s="1">
        <f t="shared" si="6"/>
        <v>60</v>
      </c>
      <c r="I99" s="6" t="s">
        <v>168</v>
      </c>
      <c r="J99">
        <v>2</v>
      </c>
      <c r="K99" t="s">
        <v>170</v>
      </c>
      <c r="L99" t="str">
        <f t="shared" si="7"/>
        <v>Moderate</v>
      </c>
      <c r="M99" s="6" t="s">
        <v>306</v>
      </c>
      <c r="N99" s="4">
        <v>45295.873090277775</v>
      </c>
      <c r="Q99" s="6"/>
      <c r="R99" s="6"/>
      <c r="S99" s="6"/>
    </row>
    <row r="100" spans="2:19" x14ac:dyDescent="0.25">
      <c r="B100" t="s">
        <v>192</v>
      </c>
      <c r="C100" s="2" t="s">
        <v>222</v>
      </c>
      <c r="D100" s="1">
        <v>32</v>
      </c>
      <c r="E100" s="1" t="s">
        <v>15</v>
      </c>
      <c r="F100">
        <v>118000</v>
      </c>
      <c r="G100">
        <v>5000</v>
      </c>
      <c r="H100" s="1">
        <f t="shared" si="6"/>
        <v>40</v>
      </c>
      <c r="I100" s="6" t="s">
        <v>25</v>
      </c>
      <c r="J100">
        <v>5</v>
      </c>
      <c r="K100" t="s">
        <v>173</v>
      </c>
      <c r="L100" t="str">
        <f t="shared" si="7"/>
        <v>Low</v>
      </c>
      <c r="M100" s="6" t="s">
        <v>305</v>
      </c>
      <c r="N100" s="4">
        <v>45295.881689814814</v>
      </c>
      <c r="Q100" s="6"/>
      <c r="R100" s="6"/>
      <c r="S100" s="6"/>
    </row>
    <row r="101" spans="2:19" x14ac:dyDescent="0.25">
      <c r="B101" t="s">
        <v>193</v>
      </c>
      <c r="C101" s="2" t="s">
        <v>223</v>
      </c>
      <c r="D101" s="1">
        <v>21</v>
      </c>
      <c r="E101" s="1" t="s">
        <v>15</v>
      </c>
      <c r="F101">
        <v>81000</v>
      </c>
      <c r="G101">
        <v>4000</v>
      </c>
      <c r="H101" s="1">
        <f t="shared" si="6"/>
        <v>40</v>
      </c>
      <c r="I101" s="6" t="s">
        <v>167</v>
      </c>
      <c r="J101">
        <v>1</v>
      </c>
      <c r="K101" t="s">
        <v>169</v>
      </c>
      <c r="L101" t="str">
        <f t="shared" si="7"/>
        <v>Low</v>
      </c>
      <c r="M101" s="6" t="s">
        <v>308</v>
      </c>
      <c r="N101" s="4">
        <v>45295.883553240739</v>
      </c>
      <c r="Q101" s="6"/>
      <c r="R101" s="6"/>
      <c r="S101" s="6"/>
    </row>
    <row r="102" spans="2:19" x14ac:dyDescent="0.25">
      <c r="B102" t="s">
        <v>194</v>
      </c>
      <c r="C102" s="2" t="s">
        <v>224</v>
      </c>
      <c r="D102" s="1">
        <v>32</v>
      </c>
      <c r="E102" s="1" t="s">
        <v>15</v>
      </c>
      <c r="F102">
        <v>85000</v>
      </c>
      <c r="G102">
        <v>4000</v>
      </c>
      <c r="H102" s="1">
        <f t="shared" si="6"/>
        <v>40</v>
      </c>
      <c r="I102" s="6" t="s">
        <v>18</v>
      </c>
      <c r="J102">
        <v>4</v>
      </c>
      <c r="K102" t="s">
        <v>172</v>
      </c>
      <c r="L102" t="str">
        <f t="shared" si="7"/>
        <v>Low</v>
      </c>
      <c r="M102" s="6" t="s">
        <v>306</v>
      </c>
      <c r="N102" s="4">
        <v>45295.885254629633</v>
      </c>
      <c r="Q102" s="6"/>
      <c r="R102" s="6"/>
      <c r="S102" s="6"/>
    </row>
    <row r="103" spans="2:19" x14ac:dyDescent="0.25">
      <c r="B103" t="s">
        <v>195</v>
      </c>
      <c r="C103" s="2" t="s">
        <v>225</v>
      </c>
      <c r="D103" s="1">
        <v>33</v>
      </c>
      <c r="E103" s="1" t="s">
        <v>15</v>
      </c>
      <c r="F103">
        <v>167000</v>
      </c>
      <c r="G103">
        <v>7000</v>
      </c>
      <c r="H103" s="1">
        <f t="shared" si="6"/>
        <v>60</v>
      </c>
      <c r="I103" s="6" t="s">
        <v>25</v>
      </c>
      <c r="J103">
        <v>3</v>
      </c>
      <c r="K103" t="s">
        <v>172</v>
      </c>
      <c r="L103" t="str">
        <f t="shared" si="7"/>
        <v>Moderate</v>
      </c>
      <c r="M103" s="6" t="s">
        <v>305</v>
      </c>
      <c r="N103" s="4">
        <v>45295.887939814813</v>
      </c>
      <c r="Q103" s="6"/>
      <c r="R103" s="6"/>
      <c r="S103" s="6"/>
    </row>
    <row r="104" spans="2:19" x14ac:dyDescent="0.25">
      <c r="B104" t="s">
        <v>196</v>
      </c>
      <c r="C104" s="2" t="s">
        <v>226</v>
      </c>
      <c r="D104" s="1">
        <v>23</v>
      </c>
      <c r="E104" s="1" t="s">
        <v>15</v>
      </c>
      <c r="F104">
        <v>20000</v>
      </c>
      <c r="G104">
        <v>1000</v>
      </c>
      <c r="H104" s="1">
        <f t="shared" si="6"/>
        <v>20</v>
      </c>
      <c r="I104" s="6" t="s">
        <v>37</v>
      </c>
      <c r="J104">
        <v>2</v>
      </c>
      <c r="K104" t="s">
        <v>170</v>
      </c>
      <c r="L104" t="str">
        <f t="shared" si="7"/>
        <v>Low</v>
      </c>
      <c r="M104" s="6" t="s">
        <v>306</v>
      </c>
      <c r="N104" s="4">
        <v>45295.889502314814</v>
      </c>
      <c r="Q104" s="6"/>
      <c r="R104" s="6"/>
      <c r="S104" s="6"/>
    </row>
    <row r="105" spans="2:19" x14ac:dyDescent="0.25">
      <c r="B105" t="s">
        <v>197</v>
      </c>
      <c r="C105" s="2" t="s">
        <v>227</v>
      </c>
      <c r="D105" s="1">
        <v>22</v>
      </c>
      <c r="E105" s="1" t="s">
        <v>12</v>
      </c>
      <c r="F105">
        <v>17000</v>
      </c>
      <c r="G105">
        <v>1000</v>
      </c>
      <c r="H105" s="1">
        <f t="shared" si="6"/>
        <v>20</v>
      </c>
      <c r="I105" s="6" t="s">
        <v>168</v>
      </c>
      <c r="J105">
        <v>5</v>
      </c>
      <c r="K105" t="s">
        <v>173</v>
      </c>
      <c r="L105" t="str">
        <f t="shared" si="7"/>
        <v>Low</v>
      </c>
      <c r="M105" s="6" t="s">
        <v>306</v>
      </c>
      <c r="N105" t="s">
        <v>277</v>
      </c>
      <c r="R105" s="6"/>
      <c r="S105" s="6"/>
    </row>
    <row r="106" spans="2:19" x14ac:dyDescent="0.25">
      <c r="B106" t="s">
        <v>198</v>
      </c>
      <c r="C106" s="2" t="s">
        <v>228</v>
      </c>
      <c r="D106" s="1">
        <v>20</v>
      </c>
      <c r="E106" s="1" t="s">
        <v>15</v>
      </c>
      <c r="F106">
        <v>63000</v>
      </c>
      <c r="G106">
        <v>3000</v>
      </c>
      <c r="H106" s="1">
        <f t="shared" si="6"/>
        <v>40</v>
      </c>
      <c r="I106" s="6" t="s">
        <v>25</v>
      </c>
      <c r="J106">
        <v>3</v>
      </c>
      <c r="K106" t="s">
        <v>169</v>
      </c>
      <c r="L106" t="str">
        <f t="shared" si="7"/>
        <v>Low</v>
      </c>
      <c r="M106" s="6" t="s">
        <v>305</v>
      </c>
      <c r="N106" t="s">
        <v>278</v>
      </c>
      <c r="R106" s="6"/>
      <c r="S106" s="6"/>
    </row>
    <row r="107" spans="2:19" x14ac:dyDescent="0.25">
      <c r="B107" t="s">
        <v>199</v>
      </c>
      <c r="C107" s="2" t="s">
        <v>229</v>
      </c>
      <c r="D107" s="1">
        <v>19</v>
      </c>
      <c r="E107" s="1" t="s">
        <v>15</v>
      </c>
      <c r="F107">
        <v>187000</v>
      </c>
      <c r="G107">
        <v>8000</v>
      </c>
      <c r="H107" s="1">
        <f t="shared" si="6"/>
        <v>60</v>
      </c>
      <c r="I107" s="6" t="s">
        <v>167</v>
      </c>
      <c r="J107">
        <v>4</v>
      </c>
      <c r="K107" t="s">
        <v>304</v>
      </c>
      <c r="L107" t="str">
        <f t="shared" si="7"/>
        <v>Moderate</v>
      </c>
      <c r="M107" s="6" t="s">
        <v>308</v>
      </c>
      <c r="N107" t="s">
        <v>279</v>
      </c>
      <c r="R107" s="6"/>
      <c r="S107" s="6"/>
    </row>
    <row r="108" spans="2:19" x14ac:dyDescent="0.25">
      <c r="C108" s="2"/>
    </row>
    <row r="109" spans="2:19" x14ac:dyDescent="0.25">
      <c r="C109" s="2"/>
    </row>
    <row r="110" spans="2:19" x14ac:dyDescent="0.25">
      <c r="C110" s="2"/>
    </row>
    <row r="111" spans="2:19" x14ac:dyDescent="0.25">
      <c r="C111" s="2"/>
    </row>
    <row r="112" spans="2:19" x14ac:dyDescent="0.25">
      <c r="C112" s="2"/>
    </row>
    <row r="113" spans="3:14" x14ac:dyDescent="0.25">
      <c r="C113" s="2"/>
    </row>
    <row r="114" spans="3:14" x14ac:dyDescent="0.25">
      <c r="C114" s="2"/>
    </row>
    <row r="115" spans="3:14" x14ac:dyDescent="0.25">
      <c r="C115" s="2"/>
    </row>
    <row r="116" spans="3:14" x14ac:dyDescent="0.25">
      <c r="C116" s="2"/>
    </row>
    <row r="117" spans="3:14" x14ac:dyDescent="0.25">
      <c r="C117" s="2"/>
    </row>
    <row r="118" spans="3:14" x14ac:dyDescent="0.25">
      <c r="C118" s="2"/>
    </row>
    <row r="119" spans="3:14" x14ac:dyDescent="0.25">
      <c r="C119" s="2"/>
    </row>
    <row r="120" spans="3:14" x14ac:dyDescent="0.25">
      <c r="C120" s="2"/>
    </row>
    <row r="121" spans="3:14" x14ac:dyDescent="0.25">
      <c r="C121" s="2"/>
      <c r="N121" s="4"/>
    </row>
    <row r="122" spans="3:14" x14ac:dyDescent="0.25">
      <c r="C122" s="2"/>
      <c r="N122" s="4"/>
    </row>
    <row r="123" spans="3:14" x14ac:dyDescent="0.25">
      <c r="C123" s="2"/>
      <c r="N123" s="4"/>
    </row>
    <row r="124" spans="3:14" x14ac:dyDescent="0.25">
      <c r="C124" s="2"/>
      <c r="N124" s="4"/>
    </row>
    <row r="125" spans="3:14" x14ac:dyDescent="0.25">
      <c r="C125" s="2"/>
      <c r="N125" s="4"/>
    </row>
    <row r="126" spans="3:14" x14ac:dyDescent="0.25">
      <c r="C126" s="2"/>
      <c r="N126" s="4"/>
    </row>
    <row r="127" spans="3:14" x14ac:dyDescent="0.25">
      <c r="C127" s="2"/>
      <c r="N127" s="4"/>
    </row>
    <row r="128" spans="3:14" x14ac:dyDescent="0.25">
      <c r="C128" s="2"/>
      <c r="N128" s="4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8193-A03B-4111-AA07-12044DB29FF1}">
  <dimension ref="A1:A107"/>
  <sheetViews>
    <sheetView workbookViewId="0">
      <selection activeCell="C7" sqref="C7"/>
    </sheetView>
  </sheetViews>
  <sheetFormatPr defaultRowHeight="13.2" x14ac:dyDescent="0.25"/>
  <cols>
    <col min="1" max="1" width="18.88671875" customWidth="1"/>
  </cols>
  <sheetData>
    <row r="1" spans="1:1" x14ac:dyDescent="0.25">
      <c r="A1" s="1" t="s">
        <v>165</v>
      </c>
    </row>
    <row r="2" spans="1:1" x14ac:dyDescent="0.25">
      <c r="A2" t="s">
        <v>172</v>
      </c>
    </row>
    <row r="3" spans="1:1" x14ac:dyDescent="0.25">
      <c r="A3" t="s">
        <v>173</v>
      </c>
    </row>
    <row r="4" spans="1:1" x14ac:dyDescent="0.25">
      <c r="A4" t="s">
        <v>173</v>
      </c>
    </row>
    <row r="5" spans="1:1" x14ac:dyDescent="0.25">
      <c r="A5" t="s">
        <v>172</v>
      </c>
    </row>
    <row r="6" spans="1:1" x14ac:dyDescent="0.25">
      <c r="A6" t="s">
        <v>294</v>
      </c>
    </row>
    <row r="7" spans="1:1" x14ac:dyDescent="0.25">
      <c r="A7" t="s">
        <v>171</v>
      </c>
    </row>
    <row r="8" spans="1:1" x14ac:dyDescent="0.25">
      <c r="A8" t="s">
        <v>173</v>
      </c>
    </row>
    <row r="9" spans="1:1" x14ac:dyDescent="0.25">
      <c r="A9" t="s">
        <v>169</v>
      </c>
    </row>
    <row r="10" spans="1:1" x14ac:dyDescent="0.25">
      <c r="A10" t="s">
        <v>295</v>
      </c>
    </row>
    <row r="11" spans="1:1" x14ac:dyDescent="0.25">
      <c r="A11" t="s">
        <v>169</v>
      </c>
    </row>
    <row r="12" spans="1:1" x14ac:dyDescent="0.25">
      <c r="A12" t="s">
        <v>296</v>
      </c>
    </row>
    <row r="13" spans="1:1" x14ac:dyDescent="0.25">
      <c r="A13" t="s">
        <v>169</v>
      </c>
    </row>
    <row r="14" spans="1:1" x14ac:dyDescent="0.25">
      <c r="A14" t="s">
        <v>172</v>
      </c>
    </row>
    <row r="15" spans="1:1" x14ac:dyDescent="0.25">
      <c r="A15" t="s">
        <v>297</v>
      </c>
    </row>
    <row r="16" spans="1:1" x14ac:dyDescent="0.25">
      <c r="A16" t="s">
        <v>172</v>
      </c>
    </row>
    <row r="17" spans="1:1" x14ac:dyDescent="0.25">
      <c r="A17" t="s">
        <v>171</v>
      </c>
    </row>
    <row r="18" spans="1:1" x14ac:dyDescent="0.25">
      <c r="A18" t="s">
        <v>171</v>
      </c>
    </row>
    <row r="19" spans="1:1" x14ac:dyDescent="0.25">
      <c r="A19" t="s">
        <v>298</v>
      </c>
    </row>
    <row r="20" spans="1:1" x14ac:dyDescent="0.25">
      <c r="A20" t="s">
        <v>172</v>
      </c>
    </row>
    <row r="21" spans="1:1" x14ac:dyDescent="0.25">
      <c r="A21" t="s">
        <v>172</v>
      </c>
    </row>
    <row r="22" spans="1:1" x14ac:dyDescent="0.25">
      <c r="A22" t="s">
        <v>297</v>
      </c>
    </row>
    <row r="23" spans="1:1" x14ac:dyDescent="0.25">
      <c r="A23" t="s">
        <v>299</v>
      </c>
    </row>
    <row r="24" spans="1:1" x14ac:dyDescent="0.25">
      <c r="A24" t="s">
        <v>172</v>
      </c>
    </row>
    <row r="25" spans="1:1" x14ac:dyDescent="0.25">
      <c r="A25" t="s">
        <v>171</v>
      </c>
    </row>
    <row r="26" spans="1:1" x14ac:dyDescent="0.25">
      <c r="A26" t="s">
        <v>169</v>
      </c>
    </row>
    <row r="27" spans="1:1" x14ac:dyDescent="0.25">
      <c r="A27" t="s">
        <v>170</v>
      </c>
    </row>
    <row r="28" spans="1:1" x14ac:dyDescent="0.25">
      <c r="A28" t="s">
        <v>172</v>
      </c>
    </row>
    <row r="29" spans="1:1" x14ac:dyDescent="0.25">
      <c r="A29" t="s">
        <v>172</v>
      </c>
    </row>
    <row r="30" spans="1:1" x14ac:dyDescent="0.25">
      <c r="A30" t="s">
        <v>172</v>
      </c>
    </row>
    <row r="31" spans="1:1" x14ac:dyDescent="0.25">
      <c r="A31" t="s">
        <v>172</v>
      </c>
    </row>
    <row r="32" spans="1:1" x14ac:dyDescent="0.25">
      <c r="A32" t="s">
        <v>300</v>
      </c>
    </row>
    <row r="33" spans="1:1" x14ac:dyDescent="0.25">
      <c r="A33" t="s">
        <v>170</v>
      </c>
    </row>
    <row r="34" spans="1:1" x14ac:dyDescent="0.25">
      <c r="A34" t="s">
        <v>294</v>
      </c>
    </row>
    <row r="35" spans="1:1" x14ac:dyDescent="0.25">
      <c r="A35" t="s">
        <v>172</v>
      </c>
    </row>
    <row r="36" spans="1:1" x14ac:dyDescent="0.25">
      <c r="A36" t="s">
        <v>301</v>
      </c>
    </row>
    <row r="37" spans="1:1" x14ac:dyDescent="0.25">
      <c r="A37" t="s">
        <v>170</v>
      </c>
    </row>
    <row r="38" spans="1:1" x14ac:dyDescent="0.25">
      <c r="A38" t="s">
        <v>172</v>
      </c>
    </row>
    <row r="39" spans="1:1" x14ac:dyDescent="0.25">
      <c r="A39" t="s">
        <v>170</v>
      </c>
    </row>
    <row r="40" spans="1:1" x14ac:dyDescent="0.25">
      <c r="A40" t="s">
        <v>173</v>
      </c>
    </row>
    <row r="41" spans="1:1" x14ac:dyDescent="0.25">
      <c r="A41" t="s">
        <v>173</v>
      </c>
    </row>
    <row r="42" spans="1:1" x14ac:dyDescent="0.25">
      <c r="A42" t="s">
        <v>169</v>
      </c>
    </row>
    <row r="43" spans="1:1" x14ac:dyDescent="0.25">
      <c r="A43" t="s">
        <v>172</v>
      </c>
    </row>
    <row r="44" spans="1:1" x14ac:dyDescent="0.25">
      <c r="A44" t="s">
        <v>173</v>
      </c>
    </row>
    <row r="45" spans="1:1" x14ac:dyDescent="0.25">
      <c r="A45" t="s">
        <v>171</v>
      </c>
    </row>
    <row r="46" spans="1:1" x14ac:dyDescent="0.25">
      <c r="A46" t="s">
        <v>173</v>
      </c>
    </row>
    <row r="47" spans="1:1" x14ac:dyDescent="0.25">
      <c r="A47" t="s">
        <v>172</v>
      </c>
    </row>
    <row r="48" spans="1:1" x14ac:dyDescent="0.25">
      <c r="A48" t="s">
        <v>172</v>
      </c>
    </row>
    <row r="49" spans="1:1" x14ac:dyDescent="0.25">
      <c r="A49" t="s">
        <v>170</v>
      </c>
    </row>
    <row r="50" spans="1:1" x14ac:dyDescent="0.25">
      <c r="A50" t="s">
        <v>172</v>
      </c>
    </row>
    <row r="51" spans="1:1" x14ac:dyDescent="0.25">
      <c r="A51" t="s">
        <v>172</v>
      </c>
    </row>
    <row r="52" spans="1:1" x14ac:dyDescent="0.25">
      <c r="A52" t="s">
        <v>170</v>
      </c>
    </row>
    <row r="53" spans="1:1" x14ac:dyDescent="0.25">
      <c r="A53" t="s">
        <v>169</v>
      </c>
    </row>
    <row r="54" spans="1:1" x14ac:dyDescent="0.25">
      <c r="A54" t="s">
        <v>169</v>
      </c>
    </row>
    <row r="55" spans="1:1" x14ac:dyDescent="0.25">
      <c r="A55" t="s">
        <v>170</v>
      </c>
    </row>
    <row r="56" spans="1:1" x14ac:dyDescent="0.25">
      <c r="A56" t="s">
        <v>173</v>
      </c>
    </row>
    <row r="57" spans="1:1" x14ac:dyDescent="0.25">
      <c r="A57" t="s">
        <v>171</v>
      </c>
    </row>
    <row r="58" spans="1:1" x14ac:dyDescent="0.25">
      <c r="A58" t="s">
        <v>172</v>
      </c>
    </row>
    <row r="59" spans="1:1" x14ac:dyDescent="0.25">
      <c r="A59" t="s">
        <v>171</v>
      </c>
    </row>
    <row r="60" spans="1:1" x14ac:dyDescent="0.25">
      <c r="A60" t="s">
        <v>172</v>
      </c>
    </row>
    <row r="61" spans="1:1" x14ac:dyDescent="0.25">
      <c r="A61" t="s">
        <v>169</v>
      </c>
    </row>
    <row r="62" spans="1:1" x14ac:dyDescent="0.25">
      <c r="A62" t="s">
        <v>169</v>
      </c>
    </row>
    <row r="63" spans="1:1" x14ac:dyDescent="0.25">
      <c r="A63" t="s">
        <v>172</v>
      </c>
    </row>
    <row r="64" spans="1:1" x14ac:dyDescent="0.25">
      <c r="A64" t="s">
        <v>169</v>
      </c>
    </row>
    <row r="65" spans="1:1" x14ac:dyDescent="0.25">
      <c r="A65" t="s">
        <v>170</v>
      </c>
    </row>
    <row r="66" spans="1:1" x14ac:dyDescent="0.25">
      <c r="A66" t="s">
        <v>169</v>
      </c>
    </row>
    <row r="67" spans="1:1" x14ac:dyDescent="0.25">
      <c r="A67" t="s">
        <v>302</v>
      </c>
    </row>
    <row r="68" spans="1:1" x14ac:dyDescent="0.25">
      <c r="A68" t="s">
        <v>171</v>
      </c>
    </row>
    <row r="69" spans="1:1" x14ac:dyDescent="0.25">
      <c r="A69" t="s">
        <v>173</v>
      </c>
    </row>
    <row r="70" spans="1:1" x14ac:dyDescent="0.25">
      <c r="A70" t="s">
        <v>172</v>
      </c>
    </row>
    <row r="71" spans="1:1" x14ac:dyDescent="0.25">
      <c r="A71" t="s">
        <v>170</v>
      </c>
    </row>
    <row r="72" spans="1:1" x14ac:dyDescent="0.25">
      <c r="A72" t="s">
        <v>173</v>
      </c>
    </row>
    <row r="73" spans="1:1" x14ac:dyDescent="0.25">
      <c r="A73" t="s">
        <v>303</v>
      </c>
    </row>
    <row r="74" spans="1:1" x14ac:dyDescent="0.25">
      <c r="A74" t="s">
        <v>172</v>
      </c>
    </row>
    <row r="75" spans="1:1" x14ac:dyDescent="0.25">
      <c r="A75" t="s">
        <v>171</v>
      </c>
    </row>
    <row r="76" spans="1:1" x14ac:dyDescent="0.25">
      <c r="A76" t="s">
        <v>170</v>
      </c>
    </row>
    <row r="77" spans="1:1" x14ac:dyDescent="0.25">
      <c r="A77" t="s">
        <v>173</v>
      </c>
    </row>
    <row r="78" spans="1:1" x14ac:dyDescent="0.25">
      <c r="A78" t="s">
        <v>172</v>
      </c>
    </row>
    <row r="79" spans="1:1" x14ac:dyDescent="0.25">
      <c r="A79" t="s">
        <v>173</v>
      </c>
    </row>
    <row r="80" spans="1:1" x14ac:dyDescent="0.25">
      <c r="A80" t="s">
        <v>170</v>
      </c>
    </row>
    <row r="81" spans="1:1" x14ac:dyDescent="0.25">
      <c r="A81" t="s">
        <v>169</v>
      </c>
    </row>
    <row r="82" spans="1:1" x14ac:dyDescent="0.25">
      <c r="A82" t="s">
        <v>170</v>
      </c>
    </row>
    <row r="83" spans="1:1" x14ac:dyDescent="0.25">
      <c r="A83" t="s">
        <v>171</v>
      </c>
    </row>
    <row r="84" spans="1:1" x14ac:dyDescent="0.25">
      <c r="A84" t="s">
        <v>173</v>
      </c>
    </row>
    <row r="85" spans="1:1" x14ac:dyDescent="0.25">
      <c r="A85" t="s">
        <v>169</v>
      </c>
    </row>
    <row r="86" spans="1:1" x14ac:dyDescent="0.25">
      <c r="A86" t="s">
        <v>172</v>
      </c>
    </row>
    <row r="87" spans="1:1" x14ac:dyDescent="0.25">
      <c r="A87" t="s">
        <v>171</v>
      </c>
    </row>
    <row r="88" spans="1:1" x14ac:dyDescent="0.25">
      <c r="A88" t="s">
        <v>170</v>
      </c>
    </row>
    <row r="89" spans="1:1" x14ac:dyDescent="0.25">
      <c r="A89" t="s">
        <v>172</v>
      </c>
    </row>
    <row r="90" spans="1:1" x14ac:dyDescent="0.25">
      <c r="A90" t="s">
        <v>173</v>
      </c>
    </row>
    <row r="91" spans="1:1" x14ac:dyDescent="0.25">
      <c r="A91" t="s">
        <v>169</v>
      </c>
    </row>
    <row r="92" spans="1:1" x14ac:dyDescent="0.25">
      <c r="A92" t="s">
        <v>171</v>
      </c>
    </row>
    <row r="93" spans="1:1" x14ac:dyDescent="0.25">
      <c r="A93" t="s">
        <v>170</v>
      </c>
    </row>
    <row r="94" spans="1:1" x14ac:dyDescent="0.25">
      <c r="A94" t="s">
        <v>172</v>
      </c>
    </row>
    <row r="95" spans="1:1" x14ac:dyDescent="0.25">
      <c r="A95" t="s">
        <v>173</v>
      </c>
    </row>
    <row r="96" spans="1:1" x14ac:dyDescent="0.25">
      <c r="A96" t="s">
        <v>169</v>
      </c>
    </row>
    <row r="97" spans="1:1" x14ac:dyDescent="0.25">
      <c r="A97" t="s">
        <v>172</v>
      </c>
    </row>
    <row r="98" spans="1:1" x14ac:dyDescent="0.25">
      <c r="A98" t="s">
        <v>171</v>
      </c>
    </row>
    <row r="99" spans="1:1" x14ac:dyDescent="0.25">
      <c r="A99" t="s">
        <v>170</v>
      </c>
    </row>
    <row r="100" spans="1:1" x14ac:dyDescent="0.25">
      <c r="A100" t="s">
        <v>173</v>
      </c>
    </row>
    <row r="101" spans="1:1" x14ac:dyDescent="0.25">
      <c r="A101" t="s">
        <v>169</v>
      </c>
    </row>
    <row r="102" spans="1:1" x14ac:dyDescent="0.25">
      <c r="A102" t="s">
        <v>172</v>
      </c>
    </row>
    <row r="103" spans="1:1" x14ac:dyDescent="0.25">
      <c r="A103" t="s">
        <v>172</v>
      </c>
    </row>
    <row r="104" spans="1:1" x14ac:dyDescent="0.25">
      <c r="A104" t="s">
        <v>170</v>
      </c>
    </row>
    <row r="105" spans="1:1" x14ac:dyDescent="0.25">
      <c r="A105" t="s">
        <v>173</v>
      </c>
    </row>
    <row r="106" spans="1:1" x14ac:dyDescent="0.25">
      <c r="A106" t="s">
        <v>169</v>
      </c>
    </row>
    <row r="107" spans="1:1" x14ac:dyDescent="0.25">
      <c r="A107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 Kaur</dc:creator>
  <cp:lastModifiedBy>Simran Kaur</cp:lastModifiedBy>
  <dcterms:created xsi:type="dcterms:W3CDTF">2024-09-15T16:00:23Z</dcterms:created>
  <dcterms:modified xsi:type="dcterms:W3CDTF">2024-10-22T16:07:45Z</dcterms:modified>
</cp:coreProperties>
</file>