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imra\Downloads\"/>
    </mc:Choice>
  </mc:AlternateContent>
  <xr:revisionPtr revIDLastSave="0" documentId="13_ncr:1_{EAB0CCA9-A49D-49C6-BE2A-F49F230CF22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9" i="2" l="1"/>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<sst xmlns="http://schemas.openxmlformats.org/spreadsheetml/2006/main" count="16267" uniqueCount="51">
  <si>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</si>
  <si>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</si>
  <si>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</si>
  <si>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</si>
  <si>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</si>
  <si>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</si>
  <si>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</si>
  <si>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</si>
  <si>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</si>
  <si>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</si>
  <si>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</si>
  <si>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</si>
  <si>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</si>
  <si>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</si>
  <si>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</si>
  <si>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</si>
  <si>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</si>
  <si>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</si>
  <si>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</si>
  <si>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</si>
  <si>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</si>
  <si>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</si>
  <si>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</si>
  <si>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</si>
  <si>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</si>
  <si>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</si>
  <si>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</si>
  <si>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</si>
  <si>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</si>
  <si>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</si>
  <si>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</si>
  <si>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</si>
  <si>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</si>
  <si>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</si>
  <si>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</si>
  <si>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</si>
  <si>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</si>
  <si>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</si>
  <si>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</si>
  <si>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</si>
  <si>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 xml:space="preserve"> </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</si>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</sst>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37"/>
          <c:y val="0.27717373869932921"/>
          <c:w val="0.58929396325459316"/>
          <c:h val="0.5238236366287547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8B2-43A6-8E95-55232AF1ECE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18B2-43A6-8E95-55232AF1ECE3}"/>
            </c:ext>
          </c:extLst>
        </c:ser>
        <c:dLbls>
          <c:dLblPos val="outEnd"/>
          <c:showLegendKey val="0"/>
          <c:showVal val="1"/>
          <c:showCatName val="0"/>
          <c:showSerName val="0"/>
          <c:showPercent val="0"/>
          <c:showBubbleSize val="0"/>
        </c:dLbls>
        <c:gapWidth val="100"/>
        <c:overlap val="-24"/>
        <c:axId val="767844224"/>
        <c:axId val="767846624"/>
      </c:barChart>
      <c:catAx>
        <c:axId val="767844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layout>
            <c:manualLayout>
              <c:xMode val="edge"/>
              <c:yMode val="edge"/>
              <c:x val="0.44968043634804955"/>
              <c:y val="0.935225899720312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7846624"/>
        <c:crosses val="autoZero"/>
        <c:auto val="1"/>
        <c:lblAlgn val="ctr"/>
        <c:lblOffset val="100"/>
        <c:noMultiLvlLbl val="0"/>
      </c:catAx>
      <c:valAx>
        <c:axId val="7678466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78442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b="1">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table'!$B$31:$B$36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61-400E-9CF2-2273CBA42C68}"/>
            </c:ext>
          </c:extLst>
        </c:ser>
        <c:ser>
          <c:idx val="1"/>
          <c:order val="1"/>
          <c:tx>
            <c:strRef>
              <c:f>'Pivot table'!$D$29:$D$30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table'!$B$31:$B$36</c:f>
              <c:strCache>
                <c:ptCount val="5"/>
                <c:pt idx="0">
                  <c:v>0-1 Miles</c:v>
                </c:pt>
                <c:pt idx="1">
                  <c:v>1-2 Miles</c:v>
                </c:pt>
                <c:pt idx="2">
                  <c:v>2-5 Miles</c:v>
                </c:pt>
                <c:pt idx="3">
                  <c:v>5-10 Miles</c:v>
                </c:pt>
                <c:pt idx="4">
                  <c:v>More than 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61-400E-9CF2-2273CBA42C68}"/>
            </c:ext>
          </c:extLst>
        </c:ser>
        <c:dLbls>
          <c:showLegendKey val="0"/>
          <c:showVal val="0"/>
          <c:showCatName val="0"/>
          <c:showSerName val="0"/>
          <c:showPercent val="0"/>
          <c:showBubbleSize val="0"/>
        </c:dLbls>
        <c:marker val="1"/>
        <c:smooth val="0"/>
        <c:axId val="670269407"/>
        <c:axId val="670276607"/>
      </c:lineChart>
      <c:catAx>
        <c:axId val="67026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76607"/>
        <c:crosses val="autoZero"/>
        <c:auto val="1"/>
        <c:lblAlgn val="ctr"/>
        <c:lblOffset val="100"/>
        <c:noMultiLvlLbl val="0"/>
      </c:catAx>
      <c:valAx>
        <c:axId val="6702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solidFill>
                  <a:sysClr val="windowText" lastClr="000000"/>
                </a:solidFill>
              </a:rPr>
              <a:t>Customer Age-Variations VS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table'!$D$47:$D$48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table'!$C$49:$C$52</c:f>
              <c:strCache>
                <c:ptCount val="3"/>
                <c:pt idx="0">
                  <c:v>Adolescent</c:v>
                </c:pt>
                <c:pt idx="1">
                  <c:v>Middle Age</c:v>
                </c:pt>
                <c:pt idx="2">
                  <c:v>Old</c:v>
                </c:pt>
              </c:strCache>
            </c:strRef>
          </c:cat>
          <c:val>
            <c:numRef>
              <c:f>'Pivot table'!$D$49:$D$52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22-4735-88B9-015DA5253073}"/>
            </c:ext>
          </c:extLst>
        </c:ser>
        <c:ser>
          <c:idx val="1"/>
          <c:order val="1"/>
          <c:tx>
            <c:strRef>
              <c:f>'Pivot table'!$E$47:$E$48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table'!$C$49:$C$52</c:f>
              <c:strCache>
                <c:ptCount val="3"/>
                <c:pt idx="0">
                  <c:v>Adolescent</c:v>
                </c:pt>
                <c:pt idx="1">
                  <c:v>Middle Age</c:v>
                </c:pt>
                <c:pt idx="2">
                  <c:v>Old</c:v>
                </c:pt>
              </c:strCache>
            </c:strRef>
          </c:cat>
          <c:val>
            <c:numRef>
              <c:f>'Pivot table'!$E$49:$E$52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D22-4735-88B9-015DA5253073}"/>
            </c:ext>
          </c:extLst>
        </c:ser>
        <c:dLbls>
          <c:showLegendKey val="0"/>
          <c:showVal val="0"/>
          <c:showCatName val="0"/>
          <c:showSerName val="0"/>
          <c:showPercent val="0"/>
          <c:showBubbleSize val="0"/>
        </c:dLbls>
        <c:marker val="1"/>
        <c:smooth val="0"/>
        <c:axId val="674328175"/>
        <c:axId val="674333935"/>
      </c:lineChart>
      <c:catAx>
        <c:axId val="6743281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333935"/>
        <c:crosses val="autoZero"/>
        <c:auto val="1"/>
        <c:lblAlgn val="ctr"/>
        <c:lblOffset val="100"/>
        <c:noMultiLvlLbl val="0"/>
      </c:catAx>
      <c:valAx>
        <c:axId val="674333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32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37"/>
          <c:y val="0.27717373869932921"/>
          <c:w val="0.58929396325459316"/>
          <c:h val="0.5238236366287547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A43-4844-8CE1-20CD24A0CEF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DA43-4844-8CE1-20CD24A0CEFA}"/>
            </c:ext>
          </c:extLst>
        </c:ser>
        <c:dLbls>
          <c:dLblPos val="outEnd"/>
          <c:showLegendKey val="0"/>
          <c:showVal val="1"/>
          <c:showCatName val="0"/>
          <c:showSerName val="0"/>
          <c:showPercent val="0"/>
          <c:showBubbleSize val="0"/>
        </c:dLbls>
        <c:gapWidth val="100"/>
        <c:overlap val="-24"/>
        <c:axId val="767844224"/>
        <c:axId val="767846624"/>
      </c:barChart>
      <c:catAx>
        <c:axId val="767844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7846624"/>
        <c:crosses val="autoZero"/>
        <c:auto val="1"/>
        <c:lblAlgn val="ctr"/>
        <c:lblOffset val="100"/>
        <c:noMultiLvlLbl val="0"/>
      </c:catAx>
      <c:valAx>
        <c:axId val="7678466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7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table'!$B$31:$B$36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A8-491F-8184-B4E7A910D407}"/>
            </c:ext>
          </c:extLst>
        </c:ser>
        <c:ser>
          <c:idx val="1"/>
          <c:order val="1"/>
          <c:tx>
            <c:strRef>
              <c:f>'Pivot table'!$D$29:$D$30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table'!$B$31:$B$36</c:f>
              <c:strCache>
                <c:ptCount val="5"/>
                <c:pt idx="0">
                  <c:v>0-1 Miles</c:v>
                </c:pt>
                <c:pt idx="1">
                  <c:v>1-2 Miles</c:v>
                </c:pt>
                <c:pt idx="2">
                  <c:v>2-5 Miles</c:v>
                </c:pt>
                <c:pt idx="3">
                  <c:v>5-10 Miles</c:v>
                </c:pt>
                <c:pt idx="4">
                  <c:v>More than 10 Miles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4CA8-491F-8184-B4E7A910D407}"/>
            </c:ext>
          </c:extLst>
        </c:ser>
        <c:dLbls>
          <c:dLblPos val="ctr"/>
          <c:showLegendKey val="0"/>
          <c:showVal val="0"/>
          <c:showCatName val="0"/>
          <c:showSerName val="0"/>
          <c:showPercent val="0"/>
          <c:showBubbleSize val="0"/>
        </c:dLbls>
        <c:marker val="1"/>
        <c:smooth val="0"/>
        <c:axId val="670269407"/>
        <c:axId val="670276607"/>
      </c:lineChart>
      <c:catAx>
        <c:axId val="67026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76607"/>
        <c:crosses val="autoZero"/>
        <c:auto val="1"/>
        <c:lblAlgn val="ctr"/>
        <c:lblOffset val="100"/>
        <c:noMultiLvlLbl val="0"/>
      </c:catAx>
      <c:valAx>
        <c:axId val="67027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[Bike_Sales_ExcelProject.xlsx]Pivot table!PivotTable4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Customer Age-Variations VS Purchases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table'!$D$47:$D$48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table'!$C$49:$C$52</c:f>
              <c:strCache>
                <c:ptCount val="3"/>
                <c:pt idx="0">
                  <c:v>Adolescent</c:v>
                </c:pt>
                <c:pt idx="1">
                  <c:v>Middle Age</c:v>
                </c:pt>
                <c:pt idx="2">
                  <c:v>Old</c:v>
                </c:pt>
              </c:strCache>
            </c:strRef>
          </c:cat>
          <c:val>
            <c:numRef>
              <c:f>'Pivot table'!$D$49:$D$52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EE-4148-9CF6-AB7183F56AAC}"/>
            </c:ext>
          </c:extLst>
        </c:ser>
        <c:ser>
          <c:idx val="1"/>
          <c:order val="1"/>
          <c:tx>
            <c:strRef>
              <c:f>'Pivot table'!$E$47:$E$48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table'!$C$49:$C$52</c:f>
              <c:strCache>
                <c:ptCount val="3"/>
                <c:pt idx="0">
                  <c:v>Adolescent</c:v>
                </c:pt>
                <c:pt idx="1">
                  <c:v>Middle Age</c:v>
                </c:pt>
                <c:pt idx="2">
                  <c:v>Old</c:v>
                </c:pt>
              </c:strCache>
            </c:strRef>
          </c:cat>
          <c:val>
            <c:numRef>
              <c:f>'Pivot table'!$E$49:$E$52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CEE-4148-9CF6-AB7183F56AAC}"/>
            </c:ext>
          </c:extLst>
        </c:ser>
        <c:dLbls>
          <c:showLegendKey val="0"/>
          <c:showVal val="0"/>
          <c:showCatName val="0"/>
          <c:showSerName val="0"/>
          <c:showPercent val="0"/>
          <c:showBubbleSize val="0"/>
        </c:dLbls>
        <c:marker val="1"/>
        <c:smooth val="0"/>
        <c:axId val="674328175"/>
        <c:axId val="674333935"/>
      </c:lineChart>
      <c:catAx>
        <c:axId val="67432817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33935"/>
        <c:crosses val="autoZero"/>
        <c:auto val="1"/>
        <c:lblAlgn val="ctr"/>
        <c:lblOffset val="100"/>
        <c:noMultiLvlLbl val="0"/>
      </c:catAx>
      <c:valAx>
        <c:axId val="67433393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542925</xdr:colOff>
      <xdr:row>4</xdr:row>
      <xdr:rowOff>12094</xdr:rowOff>
    </xdr:from>
    <xdr:to>
      <xdr:col>12</xdr:col>
      <xdr:colOff>95250</xdr:colOff>
      <xdr:row>18</xdr:row>
      <xdr:rowOff>163285</xdr:rowOff>
    </xdr:to>
    <xdr:graphicFrame macro="">
      <xdr:nvGraphicFramePr>
        <xdr:cNvPr id="2" name="Chart 1">
          <a:extLst>
            <a:ext uri="{FF2B5EF4-FFF2-40B4-BE49-F238E27FC236}">
              <a16:creationId xmlns:a16="http://schemas.microsoft.com/office/drawing/2014/main" id="{05EA3936-2664-4B80-84C3-124A04960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18</xdr:row>
      <xdr:rowOff>171451</xdr:rowOff>
    </xdr:from>
    <xdr:to>
      <xdr:col>22</xdr:col>
      <xdr:colOff>19050</xdr:colOff>
      <xdr:row>34</xdr:row>
      <xdr:rowOff>93981</xdr:rowOff>
    </xdr:to>
    <xdr:graphicFrame macro="">
      <xdr:nvGraphicFramePr>
        <xdr:cNvPr id="3" name="Chart 2">
          <a:extLst>
            <a:ext uri="{FF2B5EF4-FFF2-40B4-BE49-F238E27FC236}">
              <a16:creationId xmlns:a16="http://schemas.microsoft.com/office/drawing/2014/main" id="{23D8BCB7-F660-43D3-964A-21265A3EE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95249</xdr:colOff>
      <xdr:row>4</xdr:row>
      <xdr:rowOff>12700</xdr:rowOff>
    </xdr:from>
    <xdr:to>
      <xdr:col>22</xdr:col>
      <xdr:colOff>9525</xdr:colOff>
      <xdr:row>18</xdr:row>
      <xdr:rowOff>161925</xdr:rowOff>
    </xdr:to>
    <xdr:graphicFrame macro="">
      <xdr:nvGraphicFramePr>
        <xdr:cNvPr id="4" name="Chart 3">
          <a:extLst>
            <a:ext uri="{FF2B5EF4-FFF2-40B4-BE49-F238E27FC236}">
              <a16:creationId xmlns:a16="http://schemas.microsoft.com/office/drawing/2014/main" id="{C7A23FBB-3247-45EF-A190-99450745E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17146</xdr:colOff>
      <xdr:row>4</xdr:row>
      <xdr:rowOff>20955</xdr:rowOff>
    </xdr:from>
    <xdr:to>
      <xdr:col>2</xdr:col>
      <xdr:colOff>533400</xdr:colOff>
      <xdr:row>9</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57D58A-FECC-E059-1663-43E646A810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146" y="744855"/>
              <a:ext cx="1735454" cy="9886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62865</xdr:rowOff>
    </xdr:from>
    <xdr:to>
      <xdr:col>2</xdr:col>
      <xdr:colOff>514350</xdr:colOff>
      <xdr:row>27</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3EC69A-332C-7391-CE61-89613C30C3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9440"/>
              <a:ext cx="1733550" cy="17468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9524</xdr:rowOff>
    </xdr:from>
    <xdr:to>
      <xdr:col>2</xdr:col>
      <xdr:colOff>523875</xdr:colOff>
      <xdr:row>16</xdr:row>
      <xdr:rowOff>152399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E57F280-0462-CA44-FAE2-DA57CBB3E2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9274"/>
              <a:ext cx="1743075" cy="1228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792480</xdr:colOff>
      <xdr:row>2</xdr:row>
      <xdr:rowOff>133350</xdr:rowOff>
    </xdr:from>
    <xdr:to>
      <xdr:col>13</xdr:col>
      <xdr:colOff>251460</xdr:colOff>
      <xdr:row>20</xdr:row>
      <xdr:rowOff>15240</xdr:rowOff>
    </xdr:to>
    <xdr:graphicFrame macro="">
      <xdr:nvGraphicFramePr>
        <xdr:cNvPr id="2" name="Chart 1">
          <a:extLst>
            <a:ext uri="{FF2B5EF4-FFF2-40B4-BE49-F238E27FC236}">
              <a16:creationId xmlns:a16="http://schemas.microsoft.com/office/drawing/2014/main" id="{D1F6CC23-387A-6403-4500-253783142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525780</xdr:colOff>
      <xdr:row>24</xdr:row>
      <xdr:rowOff>156210</xdr:rowOff>
    </xdr:from>
    <xdr:to>
      <xdr:col>14</xdr:col>
      <xdr:colOff>480060</xdr:colOff>
      <xdr:row>39</xdr:row>
      <xdr:rowOff>156210</xdr:rowOff>
    </xdr:to>
    <xdr:graphicFrame macro="">
      <xdr:nvGraphicFramePr>
        <xdr:cNvPr id="4" name="Chart 3">
          <a:extLst>
            <a:ext uri="{FF2B5EF4-FFF2-40B4-BE49-F238E27FC236}">
              <a16:creationId xmlns:a16="http://schemas.microsoft.com/office/drawing/2014/main" id="{1EFD580E-9679-8FC9-B63F-DF8DBA319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396246</xdr:colOff>
      <xdr:row>41</xdr:row>
      <xdr:rowOff>118110</xdr:rowOff>
    </xdr:from>
    <xdr:to>
      <xdr:col>15</xdr:col>
      <xdr:colOff>91446</xdr:colOff>
      <xdr:row>56</xdr:row>
      <xdr:rowOff>118110</xdr:rowOff>
    </xdr:to>
    <xdr:graphicFrame macro="">
      <xdr:nvGraphicFramePr>
        <xdr:cNvPr id="5" name="Chart 4">
          <a:extLst>
            <a:ext uri="{FF2B5EF4-FFF2-40B4-BE49-F238E27FC236}">
              <a16:creationId xmlns:a16="http://schemas.microsoft.com/office/drawing/2014/main" id="{6A52215E-947F-5EE4-19FA-BD8F8FB63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 yadav" refreshedDate="45609.641226851854" createdVersion="8" refreshedVersion="8" minRefreshableVersion="3" recordCount="1026" xr:uid="{172439B6-9204-4541-B4A1-1779D8E218A1}">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68774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248598-35F4-459C-8AF5-C5DA2CF71AAF}"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7:F5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488B8E-DD38-47E6-8BB3-83F12A0B8F3A}"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9:E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F354EC-039F-4040-ABBD-799C97AC1328}" name="PivotTable1" cacheId="85" applyNumberFormats="0" applyBorderFormats="0" applyFontFormats="0" applyPatternFormats="0" applyAlignmentFormats="0" applyWidthHeightFormats="1" dataCaption="Values" grandTotalCaption=" "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type="all" dataOnly="0" outline="0"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2A4CF8-68A3-4871-ACD8-578318878FE6}" sourceName="Marital Status">
  <pivotTables>
    <pivotTable tabId="3" name="PivotTable1"/>
    <pivotTable tabId="3" name="PivotTable3"/>
    <pivotTable tabId="3" name="PivotTable4"/>
  </pivotTables>
  <data>
    <tabular pivotCacheId="1068774314"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13C4FF-9967-43C0-8024-C65D04BB7DB2}" sourceName="Education">
  <pivotTables>
    <pivotTable tabId="3" name="PivotTable4"/>
    <pivotTable tabId="3" name="PivotTable1"/>
    <pivotTable tabId="3" name="PivotTable3"/>
  </pivotTables>
  <data>
    <tabular pivotCacheId="1068774314">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7CAD4C-0BED-446D-BB99-D8C244025CA6}" sourceName="Region">
  <pivotTables>
    <pivotTable tabId="3" name="PivotTable4"/>
    <pivotTable tabId="3" name="PivotTable1"/>
    <pivotTable tabId="3" name="PivotTable3"/>
  </pivotTables>
  <data>
    <tabular pivotCacheId="1068774314">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8D9185-D050-418C-9776-ABFA292880CE}" cache="Slicer_Marital_Status" caption="Marital Status" rowHeight="234950"/>
  <slicer name="Education" xr10:uid="{637AD638-F7C2-4AD3-B195-623D8FF4FF50}" cache="Slicer_Education" caption="Education" rowHeight="234950"/>
  <slicer name="Region" xr10:uid="{8C554DCD-F1E2-4FE4-BEE6-F9776928EC2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49</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49</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49</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49</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49</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49</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49</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49</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49</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49</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49</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49</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49</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49</v>
      </c>
      <c r="K189" t="s">
        <v>17</v>
      </c>
      <c r="L189">
        <v>59</v>
      </c>
      <c r="M189" t="s">
        <v>18</v>
      </c>
    </row>
    <row r="190" spans="1:13" x14ac:dyDescent="0.3">
      <c r="A190">
        <v>20606</v>
      </c>
      <c r="B190" t="s">
        <v>33</v>
      </c>
      <c r="C190" t="s">
        <v>32</v>
      </c>
      <c r="D190" s="1">
        <v>70000</v>
      </c>
      <c r="E190">
        <v>0</v>
      </c>
      <c r="F190" t="s">
        <v>13</v>
      </c>
      <c r="G190" t="s">
        <v>21</v>
      </c>
      <c r="H190" t="s">
        <v>15</v>
      </c>
      <c r="I190">
        <v>4</v>
      </c>
      <c r="J190" t="s">
        <v>49</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49</v>
      </c>
      <c r="K194" t="s">
        <v>17</v>
      </c>
      <c r="L194">
        <v>62</v>
      </c>
      <c r="M194" t="s">
        <v>18</v>
      </c>
    </row>
    <row r="195" spans="1:13" x14ac:dyDescent="0.3">
      <c r="A195">
        <v>26032</v>
      </c>
      <c r="B195" t="s">
        <v>33</v>
      </c>
      <c r="C195" t="s">
        <v>32</v>
      </c>
      <c r="D195" s="1">
        <v>70000</v>
      </c>
      <c r="E195">
        <v>5</v>
      </c>
      <c r="F195" t="s">
        <v>13</v>
      </c>
      <c r="G195" t="s">
        <v>21</v>
      </c>
      <c r="H195" t="s">
        <v>15</v>
      </c>
      <c r="I195">
        <v>4</v>
      </c>
      <c r="J195" t="s">
        <v>49</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49</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49</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49</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49</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49</v>
      </c>
      <c r="K231" t="s">
        <v>17</v>
      </c>
      <c r="L231">
        <v>57</v>
      </c>
      <c r="M231" t="s">
        <v>18</v>
      </c>
    </row>
    <row r="232" spans="1:13" x14ac:dyDescent="0.3">
      <c r="A232">
        <v>22830</v>
      </c>
      <c r="B232" t="s">
        <v>33</v>
      </c>
      <c r="C232" t="s">
        <v>33</v>
      </c>
      <c r="D232" s="1">
        <v>120000</v>
      </c>
      <c r="E232">
        <v>4</v>
      </c>
      <c r="F232" t="s">
        <v>19</v>
      </c>
      <c r="G232" t="s">
        <v>28</v>
      </c>
      <c r="H232" t="s">
        <v>15</v>
      </c>
      <c r="I232">
        <v>3</v>
      </c>
      <c r="J232" t="s">
        <v>49</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49</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49</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49</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49</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49</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49</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49</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49</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49</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49</v>
      </c>
      <c r="K331" t="s">
        <v>17</v>
      </c>
      <c r="L331">
        <v>59</v>
      </c>
      <c r="M331" t="s">
        <v>18</v>
      </c>
    </row>
    <row r="332" spans="1:13" x14ac:dyDescent="0.3">
      <c r="A332">
        <v>24898</v>
      </c>
      <c r="B332" t="s">
        <v>34</v>
      </c>
      <c r="C332" t="s">
        <v>32</v>
      </c>
      <c r="D332" s="1">
        <v>80000</v>
      </c>
      <c r="E332">
        <v>0</v>
      </c>
      <c r="F332" t="s">
        <v>13</v>
      </c>
      <c r="G332" t="s">
        <v>21</v>
      </c>
      <c r="H332" t="s">
        <v>15</v>
      </c>
      <c r="I332">
        <v>3</v>
      </c>
      <c r="J332" t="s">
        <v>49</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49</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49</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49</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49</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49</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49</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49</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49</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49</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49</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49</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49</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49</v>
      </c>
      <c r="K460" t="s">
        <v>24</v>
      </c>
      <c r="L460">
        <v>32</v>
      </c>
      <c r="M460" t="s">
        <v>15</v>
      </c>
    </row>
    <row r="461" spans="1:13" x14ac:dyDescent="0.3">
      <c r="A461">
        <v>21554</v>
      </c>
      <c r="B461" t="s">
        <v>34</v>
      </c>
      <c r="C461" t="s">
        <v>32</v>
      </c>
      <c r="D461" s="1">
        <v>80000</v>
      </c>
      <c r="E461">
        <v>0</v>
      </c>
      <c r="F461" t="s">
        <v>13</v>
      </c>
      <c r="G461" t="s">
        <v>21</v>
      </c>
      <c r="H461" t="s">
        <v>18</v>
      </c>
      <c r="I461">
        <v>3</v>
      </c>
      <c r="J461" t="s">
        <v>49</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49</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49</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49</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49</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49</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49</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49</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49</v>
      </c>
      <c r="K535" t="s">
        <v>31</v>
      </c>
      <c r="L535">
        <v>66</v>
      </c>
      <c r="M535" t="s">
        <v>18</v>
      </c>
    </row>
    <row r="536" spans="1:13" x14ac:dyDescent="0.3">
      <c r="A536">
        <v>24637</v>
      </c>
      <c r="B536" t="s">
        <v>33</v>
      </c>
      <c r="C536" t="s">
        <v>33</v>
      </c>
      <c r="D536" s="1">
        <v>40000</v>
      </c>
      <c r="E536">
        <v>4</v>
      </c>
      <c r="F536" t="s">
        <v>27</v>
      </c>
      <c r="G536" t="s">
        <v>21</v>
      </c>
      <c r="H536" t="s">
        <v>15</v>
      </c>
      <c r="I536">
        <v>2</v>
      </c>
      <c r="J536" t="s">
        <v>49</v>
      </c>
      <c r="K536" t="s">
        <v>31</v>
      </c>
      <c r="L536">
        <v>64</v>
      </c>
      <c r="M536" t="s">
        <v>18</v>
      </c>
    </row>
    <row r="537" spans="1:13" x14ac:dyDescent="0.3">
      <c r="A537">
        <v>23893</v>
      </c>
      <c r="B537" t="s">
        <v>33</v>
      </c>
      <c r="C537" t="s">
        <v>33</v>
      </c>
      <c r="D537" s="1">
        <v>50000</v>
      </c>
      <c r="E537">
        <v>3</v>
      </c>
      <c r="F537" t="s">
        <v>13</v>
      </c>
      <c r="G537" t="s">
        <v>14</v>
      </c>
      <c r="H537" t="s">
        <v>15</v>
      </c>
      <c r="I537">
        <v>3</v>
      </c>
      <c r="J537" t="s">
        <v>49</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49</v>
      </c>
      <c r="K553" t="s">
        <v>31</v>
      </c>
      <c r="L553">
        <v>63</v>
      </c>
      <c r="M553" t="s">
        <v>18</v>
      </c>
    </row>
    <row r="554" spans="1:13" x14ac:dyDescent="0.3">
      <c r="A554">
        <v>14417</v>
      </c>
      <c r="B554" t="s">
        <v>34</v>
      </c>
      <c r="C554" t="s">
        <v>33</v>
      </c>
      <c r="D554" s="1">
        <v>60000</v>
      </c>
      <c r="E554">
        <v>3</v>
      </c>
      <c r="F554" t="s">
        <v>27</v>
      </c>
      <c r="G554" t="s">
        <v>21</v>
      </c>
      <c r="H554" t="s">
        <v>15</v>
      </c>
      <c r="I554">
        <v>2</v>
      </c>
      <c r="J554" t="s">
        <v>49</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49</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49</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49</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49</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49</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49</v>
      </c>
      <c r="K590" t="s">
        <v>31</v>
      </c>
      <c r="L590">
        <v>51</v>
      </c>
      <c r="M590" t="s">
        <v>15</v>
      </c>
    </row>
    <row r="591" spans="1:13" x14ac:dyDescent="0.3">
      <c r="A591">
        <v>12100</v>
      </c>
      <c r="B591" t="s">
        <v>34</v>
      </c>
      <c r="C591" t="s">
        <v>33</v>
      </c>
      <c r="D591" s="1">
        <v>60000</v>
      </c>
      <c r="E591">
        <v>2</v>
      </c>
      <c r="F591" t="s">
        <v>13</v>
      </c>
      <c r="G591" t="s">
        <v>28</v>
      </c>
      <c r="H591" t="s">
        <v>15</v>
      </c>
      <c r="I591">
        <v>0</v>
      </c>
      <c r="J591" t="s">
        <v>49</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49</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49</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49</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49</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49</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49</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49</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49</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49</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49</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49</v>
      </c>
      <c r="K710" t="s">
        <v>31</v>
      </c>
      <c r="L710">
        <v>60</v>
      </c>
      <c r="M710" t="s">
        <v>18</v>
      </c>
    </row>
    <row r="711" spans="1:13" x14ac:dyDescent="0.3">
      <c r="A711">
        <v>23712</v>
      </c>
      <c r="B711" t="s">
        <v>34</v>
      </c>
      <c r="C711" t="s">
        <v>32</v>
      </c>
      <c r="D711" s="1">
        <v>70000</v>
      </c>
      <c r="E711">
        <v>2</v>
      </c>
      <c r="F711" t="s">
        <v>13</v>
      </c>
      <c r="G711" t="s">
        <v>28</v>
      </c>
      <c r="H711" t="s">
        <v>15</v>
      </c>
      <c r="I711">
        <v>1</v>
      </c>
      <c r="J711" t="s">
        <v>49</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49</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49</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49</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49</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49</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49</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49</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49</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49</v>
      </c>
      <c r="K814" t="s">
        <v>31</v>
      </c>
      <c r="L814">
        <v>61</v>
      </c>
      <c r="M814" t="s">
        <v>18</v>
      </c>
    </row>
    <row r="815" spans="1:13" x14ac:dyDescent="0.3">
      <c r="A815">
        <v>25899</v>
      </c>
      <c r="B815" t="s">
        <v>33</v>
      </c>
      <c r="C815" t="s">
        <v>32</v>
      </c>
      <c r="D815" s="1">
        <v>70000</v>
      </c>
      <c r="E815">
        <v>2</v>
      </c>
      <c r="F815" t="s">
        <v>27</v>
      </c>
      <c r="G815" t="s">
        <v>21</v>
      </c>
      <c r="H815" t="s">
        <v>15</v>
      </c>
      <c r="I815">
        <v>2</v>
      </c>
      <c r="J815" t="s">
        <v>49</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49</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49</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49</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49</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49</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49</v>
      </c>
      <c r="K900" t="s">
        <v>31</v>
      </c>
      <c r="L900">
        <v>60</v>
      </c>
      <c r="M900" t="s">
        <v>15</v>
      </c>
    </row>
    <row r="901" spans="1:13" x14ac:dyDescent="0.3">
      <c r="A901">
        <v>28192</v>
      </c>
      <c r="B901" t="s">
        <v>33</v>
      </c>
      <c r="C901" t="s">
        <v>32</v>
      </c>
      <c r="D901" s="1">
        <v>70000</v>
      </c>
      <c r="E901">
        <v>5</v>
      </c>
      <c r="F901" t="s">
        <v>30</v>
      </c>
      <c r="G901" t="s">
        <v>21</v>
      </c>
      <c r="H901" t="s">
        <v>15</v>
      </c>
      <c r="I901">
        <v>3</v>
      </c>
      <c r="J901" t="s">
        <v>49</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49</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49</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49</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49</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49</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49</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49</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49</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49</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49</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49</v>
      </c>
      <c r="K988" t="s">
        <v>31</v>
      </c>
      <c r="L988">
        <v>60</v>
      </c>
      <c r="M988" t="s">
        <v>15</v>
      </c>
    </row>
    <row r="989" spans="1:13" x14ac:dyDescent="0.3">
      <c r="A989">
        <v>28972</v>
      </c>
      <c r="B989" t="s">
        <v>34</v>
      </c>
      <c r="C989" t="s">
        <v>32</v>
      </c>
      <c r="D989" s="1">
        <v>60000</v>
      </c>
      <c r="E989">
        <v>3</v>
      </c>
      <c r="F989" t="s">
        <v>30</v>
      </c>
      <c r="G989" t="s">
        <v>28</v>
      </c>
      <c r="H989" t="s">
        <v>15</v>
      </c>
      <c r="I989">
        <v>2</v>
      </c>
      <c r="J989" t="s">
        <v>49</v>
      </c>
      <c r="K989" t="s">
        <v>31</v>
      </c>
      <c r="L989">
        <v>66</v>
      </c>
      <c r="M989" t="s">
        <v>18</v>
      </c>
    </row>
    <row r="990" spans="1:13" x14ac:dyDescent="0.3">
      <c r="A990">
        <v>22730</v>
      </c>
      <c r="B990" t="s">
        <v>33</v>
      </c>
      <c r="C990" t="s">
        <v>33</v>
      </c>
      <c r="D990" s="1">
        <v>70000</v>
      </c>
      <c r="E990">
        <v>5</v>
      </c>
      <c r="F990" t="s">
        <v>13</v>
      </c>
      <c r="G990" t="s">
        <v>28</v>
      </c>
      <c r="H990" t="s">
        <v>15</v>
      </c>
      <c r="I990">
        <v>2</v>
      </c>
      <c r="J990" t="s">
        <v>49</v>
      </c>
      <c r="K990" t="s">
        <v>31</v>
      </c>
      <c r="L990">
        <v>63</v>
      </c>
      <c r="M990" t="s">
        <v>18</v>
      </c>
    </row>
    <row r="991" spans="1:13" x14ac:dyDescent="0.3">
      <c r="A991">
        <v>29134</v>
      </c>
      <c r="B991" t="s">
        <v>33</v>
      </c>
      <c r="C991" t="s">
        <v>33</v>
      </c>
      <c r="D991" s="1">
        <v>60000</v>
      </c>
      <c r="E991">
        <v>4</v>
      </c>
      <c r="F991" t="s">
        <v>13</v>
      </c>
      <c r="G991" t="s">
        <v>14</v>
      </c>
      <c r="H991" t="s">
        <v>18</v>
      </c>
      <c r="I991">
        <v>3</v>
      </c>
      <c r="J991" t="s">
        <v>49</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49</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49</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49</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B33E-9383-4629-B118-3A297204AA13}">
  <dimension ref="A1:N1027"/>
  <sheetViews>
    <sheetView topLeftCell="B497" workbookViewId="0">
      <selection activeCell="J497" sqref="J49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35</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35</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35</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35</v>
      </c>
      <c r="C9" t="s">
        <v>38</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49</v>
      </c>
      <c r="K13" t="s">
        <v>24</v>
      </c>
      <c r="L13">
        <v>36</v>
      </c>
      <c r="M13" t="str">
        <f t="shared" si="0"/>
        <v>Middle Age</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49</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49</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36</v>
      </c>
      <c r="C260" t="s">
        <v>37</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36</v>
      </c>
      <c r="C388" t="s">
        <v>37</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3">
        <v>130000</v>
      </c>
      <c r="E448">
        <v>0</v>
      </c>
      <c r="F448" t="s">
        <v>30</v>
      </c>
      <c r="G448" t="s">
        <v>28</v>
      </c>
      <c r="H448" t="s">
        <v>15</v>
      </c>
      <c r="I448">
        <v>1</v>
      </c>
      <c r="J448" t="s">
        <v>49</v>
      </c>
      <c r="K448" t="s">
        <v>24</v>
      </c>
      <c r="L448">
        <v>48</v>
      </c>
      <c r="M448" t="str">
        <f t="shared" si="6"/>
        <v>Middle Age</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49</v>
      </c>
      <c r="K495" t="s">
        <v>31</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3">
        <v>60000</v>
      </c>
      <c r="E497">
        <v>2</v>
      </c>
      <c r="F497" t="s">
        <v>19</v>
      </c>
      <c r="G497" t="s">
        <v>21</v>
      </c>
      <c r="H497" t="s">
        <v>15</v>
      </c>
      <c r="I497">
        <v>2</v>
      </c>
      <c r="J497" t="s">
        <v>49</v>
      </c>
      <c r="K497" t="s">
        <v>31</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3">
        <v>60000</v>
      </c>
      <c r="E515">
        <v>4</v>
      </c>
      <c r="F515" t="s">
        <v>30</v>
      </c>
      <c r="G515" t="s">
        <v>28</v>
      </c>
      <c r="H515" t="s">
        <v>15</v>
      </c>
      <c r="I515">
        <v>2</v>
      </c>
      <c r="J515" t="s">
        <v>49</v>
      </c>
      <c r="K515" t="s">
        <v>31</v>
      </c>
      <c r="L515">
        <v>61</v>
      </c>
      <c r="M515" t="str">
        <f t="shared" ref="M515:M578" si="8">IF(L515&gt;54, "Old", IF(L515&gt;=31, "Middle Age", IF(L515&lt;31, "Adolescent", "Invalid")))</f>
        <v>Old</v>
      </c>
      <c r="N515" t="s">
        <v>15</v>
      </c>
    </row>
    <row r="516" spans="1:14" x14ac:dyDescent="0.3">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49</v>
      </c>
      <c r="K523" t="s">
        <v>31</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49</v>
      </c>
      <c r="K527" t="s">
        <v>31</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38</v>
      </c>
      <c r="D531" s="3">
        <v>60000</v>
      </c>
      <c r="E531">
        <v>2</v>
      </c>
      <c r="F531" t="s">
        <v>19</v>
      </c>
      <c r="G531" t="s">
        <v>21</v>
      </c>
      <c r="H531" t="s">
        <v>15</v>
      </c>
      <c r="I531">
        <v>1</v>
      </c>
      <c r="J531" t="s">
        <v>49</v>
      </c>
      <c r="K531" t="s">
        <v>31</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3">
        <v>60000</v>
      </c>
      <c r="E535">
        <v>3</v>
      </c>
      <c r="F535" t="s">
        <v>13</v>
      </c>
      <c r="G535" t="s">
        <v>28</v>
      </c>
      <c r="H535" t="s">
        <v>15</v>
      </c>
      <c r="I535">
        <v>2</v>
      </c>
      <c r="J535" t="s">
        <v>49</v>
      </c>
      <c r="K535" t="s">
        <v>31</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49</v>
      </c>
      <c r="K536" t="s">
        <v>31</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49</v>
      </c>
      <c r="K537" t="s">
        <v>31</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3">
        <v>50000</v>
      </c>
      <c r="E553">
        <v>4</v>
      </c>
      <c r="F553" t="s">
        <v>13</v>
      </c>
      <c r="G553" t="s">
        <v>28</v>
      </c>
      <c r="H553" t="s">
        <v>15</v>
      </c>
      <c r="I553">
        <v>2</v>
      </c>
      <c r="J553" t="s">
        <v>49</v>
      </c>
      <c r="K553" t="s">
        <v>31</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49</v>
      </c>
      <c r="K554" t="s">
        <v>31</v>
      </c>
      <c r="L554">
        <v>54</v>
      </c>
      <c r="M554" t="str">
        <f t="shared" si="8"/>
        <v>Middle Age</v>
      </c>
      <c r="N554" t="s">
        <v>15</v>
      </c>
    </row>
    <row r="555" spans="1:14" x14ac:dyDescent="0.3">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49</v>
      </c>
      <c r="K561" t="s">
        <v>31</v>
      </c>
      <c r="L561">
        <v>58</v>
      </c>
      <c r="M561" t="str">
        <f t="shared" si="8"/>
        <v>Old</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3">
        <v>50000</v>
      </c>
      <c r="E571">
        <v>3</v>
      </c>
      <c r="F571" t="s">
        <v>30</v>
      </c>
      <c r="G571" t="s">
        <v>28</v>
      </c>
      <c r="H571" t="s">
        <v>15</v>
      </c>
      <c r="I571">
        <v>2</v>
      </c>
      <c r="J571" t="s">
        <v>49</v>
      </c>
      <c r="K571" t="s">
        <v>31</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49</v>
      </c>
      <c r="K577" t="s">
        <v>31</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38</v>
      </c>
      <c r="D579" s="3">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3">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3">
        <v>60000</v>
      </c>
      <c r="E582">
        <v>3</v>
      </c>
      <c r="F582" t="s">
        <v>30</v>
      </c>
      <c r="G582" t="s">
        <v>28</v>
      </c>
      <c r="H582" t="s">
        <v>15</v>
      </c>
      <c r="I582">
        <v>2</v>
      </c>
      <c r="J582" t="s">
        <v>49</v>
      </c>
      <c r="K582" t="s">
        <v>31</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3">
        <v>60000</v>
      </c>
      <c r="E585">
        <v>3</v>
      </c>
      <c r="F585" t="s">
        <v>13</v>
      </c>
      <c r="G585" t="s">
        <v>28</v>
      </c>
      <c r="H585" t="s">
        <v>15</v>
      </c>
      <c r="I585">
        <v>2</v>
      </c>
      <c r="J585" t="s">
        <v>49</v>
      </c>
      <c r="K585" t="s">
        <v>31</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3">
        <v>90000</v>
      </c>
      <c r="E590">
        <v>2</v>
      </c>
      <c r="F590" t="s">
        <v>27</v>
      </c>
      <c r="G590" t="s">
        <v>21</v>
      </c>
      <c r="H590" t="s">
        <v>15</v>
      </c>
      <c r="I590">
        <v>1</v>
      </c>
      <c r="J590" t="s">
        <v>49</v>
      </c>
      <c r="K590" t="s">
        <v>31</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49</v>
      </c>
      <c r="K591" t="s">
        <v>31</v>
      </c>
      <c r="L591">
        <v>57</v>
      </c>
      <c r="M591" t="str">
        <f t="shared" si="9"/>
        <v>Old</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3">
        <v>40000</v>
      </c>
      <c r="E593">
        <v>4</v>
      </c>
      <c r="F593" t="s">
        <v>27</v>
      </c>
      <c r="G593" t="s">
        <v>21</v>
      </c>
      <c r="H593" t="s">
        <v>18</v>
      </c>
      <c r="I593">
        <v>2</v>
      </c>
      <c r="J593" t="s">
        <v>49</v>
      </c>
      <c r="K593" t="s">
        <v>31</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3">
        <v>70000</v>
      </c>
      <c r="E609">
        <v>5</v>
      </c>
      <c r="F609" t="s">
        <v>30</v>
      </c>
      <c r="G609" t="s">
        <v>21</v>
      </c>
      <c r="H609" t="s">
        <v>15</v>
      </c>
      <c r="I609">
        <v>3</v>
      </c>
      <c r="J609" t="s">
        <v>49</v>
      </c>
      <c r="K609" t="s">
        <v>31</v>
      </c>
      <c r="L609">
        <v>46</v>
      </c>
      <c r="M609" t="str">
        <f t="shared" si="9"/>
        <v>Middle Age</v>
      </c>
      <c r="N609" t="s">
        <v>15</v>
      </c>
    </row>
    <row r="610" spans="1:14" x14ac:dyDescent="0.3">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49</v>
      </c>
      <c r="K643" t="s">
        <v>31</v>
      </c>
      <c r="L643">
        <v>64</v>
      </c>
      <c r="M643" t="str">
        <f t="shared" ref="M643:M706" si="10">IF(L643&gt;54, "Old", IF(L643&gt;=31, "Middle Age", IF(L643&lt;31, "Adolescent", "Invalid")))</f>
        <v>Old</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3">
        <v>60000</v>
      </c>
      <c r="E646">
        <v>5</v>
      </c>
      <c r="F646" t="s">
        <v>13</v>
      </c>
      <c r="G646" t="s">
        <v>14</v>
      </c>
      <c r="H646" t="s">
        <v>15</v>
      </c>
      <c r="I646">
        <v>3</v>
      </c>
      <c r="J646" t="s">
        <v>49</v>
      </c>
      <c r="K646" t="s">
        <v>31</v>
      </c>
      <c r="L646">
        <v>41</v>
      </c>
      <c r="M646" t="str">
        <f t="shared" si="10"/>
        <v>Middle Age</v>
      </c>
      <c r="N646" t="s">
        <v>18</v>
      </c>
    </row>
    <row r="647" spans="1:14" x14ac:dyDescent="0.3">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3">
        <v>70000</v>
      </c>
      <c r="E652">
        <v>5</v>
      </c>
      <c r="F652" t="s">
        <v>30</v>
      </c>
      <c r="G652" t="s">
        <v>28</v>
      </c>
      <c r="H652" t="s">
        <v>15</v>
      </c>
      <c r="I652">
        <v>2</v>
      </c>
      <c r="J652" t="s">
        <v>49</v>
      </c>
      <c r="K652" t="s">
        <v>31</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49</v>
      </c>
      <c r="K661" t="s">
        <v>31</v>
      </c>
      <c r="L661">
        <v>63</v>
      </c>
      <c r="M661" t="str">
        <f t="shared" si="10"/>
        <v>Old</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3">
        <v>40000</v>
      </c>
      <c r="E669">
        <v>5</v>
      </c>
      <c r="F669" t="s">
        <v>27</v>
      </c>
      <c r="G669" t="s">
        <v>21</v>
      </c>
      <c r="H669" t="s">
        <v>18</v>
      </c>
      <c r="I669">
        <v>2</v>
      </c>
      <c r="J669" t="s">
        <v>49</v>
      </c>
      <c r="K669" t="s">
        <v>31</v>
      </c>
      <c r="L669">
        <v>61</v>
      </c>
      <c r="M669" t="str">
        <f t="shared" si="10"/>
        <v>Old</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3">
        <v>70000</v>
      </c>
      <c r="E672">
        <v>2</v>
      </c>
      <c r="F672" t="s">
        <v>19</v>
      </c>
      <c r="G672" t="s">
        <v>21</v>
      </c>
      <c r="H672" t="s">
        <v>15</v>
      </c>
      <c r="I672">
        <v>1</v>
      </c>
      <c r="J672" t="s">
        <v>49</v>
      </c>
      <c r="K672" t="s">
        <v>31</v>
      </c>
      <c r="L672">
        <v>59</v>
      </c>
      <c r="M672" t="str">
        <f t="shared" si="10"/>
        <v>Old</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49</v>
      </c>
      <c r="K681" t="s">
        <v>31</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3">
        <v>70000</v>
      </c>
      <c r="E707">
        <v>4</v>
      </c>
      <c r="F707" t="s">
        <v>13</v>
      </c>
      <c r="G707" t="s">
        <v>28</v>
      </c>
      <c r="H707" t="s">
        <v>15</v>
      </c>
      <c r="I707">
        <v>1</v>
      </c>
      <c r="J707" t="s">
        <v>49</v>
      </c>
      <c r="K707" t="s">
        <v>31</v>
      </c>
      <c r="L707">
        <v>59</v>
      </c>
      <c r="M707" t="str">
        <f t="shared" ref="M707:M770" si="11">IF(L707&gt;54, "Old", IF(L707&gt;=31, "Middle Age", IF(L707&lt;31, "Adolescent", "Invalid")))</f>
        <v>Old</v>
      </c>
      <c r="N707" t="s">
        <v>18</v>
      </c>
    </row>
    <row r="708" spans="1:14" x14ac:dyDescent="0.3">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3">
        <v>70000</v>
      </c>
      <c r="E710">
        <v>5</v>
      </c>
      <c r="F710" t="s">
        <v>13</v>
      </c>
      <c r="G710" t="s">
        <v>28</v>
      </c>
      <c r="H710" t="s">
        <v>15</v>
      </c>
      <c r="I710">
        <v>4</v>
      </c>
      <c r="J710" t="s">
        <v>49</v>
      </c>
      <c r="K710" t="s">
        <v>31</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49</v>
      </c>
      <c r="K711" t="s">
        <v>31</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3">
        <v>70000</v>
      </c>
      <c r="E713">
        <v>2</v>
      </c>
      <c r="F713" t="s">
        <v>19</v>
      </c>
      <c r="G713" t="s">
        <v>21</v>
      </c>
      <c r="H713" t="s">
        <v>15</v>
      </c>
      <c r="I713">
        <v>1</v>
      </c>
      <c r="J713" t="s">
        <v>49</v>
      </c>
      <c r="K713" t="s">
        <v>31</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3">
        <v>60000</v>
      </c>
      <c r="E741">
        <v>2</v>
      </c>
      <c r="F741" t="s">
        <v>19</v>
      </c>
      <c r="G741" t="s">
        <v>21</v>
      </c>
      <c r="H741" t="s">
        <v>15</v>
      </c>
      <c r="I741">
        <v>1</v>
      </c>
      <c r="J741" t="s">
        <v>49</v>
      </c>
      <c r="K741" t="s">
        <v>31</v>
      </c>
      <c r="L741">
        <v>55</v>
      </c>
      <c r="M741" t="str">
        <f t="shared" si="11"/>
        <v>Old</v>
      </c>
      <c r="N741" t="s">
        <v>18</v>
      </c>
    </row>
    <row r="742" spans="1:14" x14ac:dyDescent="0.3">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3">
        <v>70000</v>
      </c>
      <c r="E746">
        <v>4</v>
      </c>
      <c r="F746" t="s">
        <v>19</v>
      </c>
      <c r="G746" t="s">
        <v>21</v>
      </c>
      <c r="H746" t="s">
        <v>15</v>
      </c>
      <c r="I746">
        <v>1</v>
      </c>
      <c r="J746" t="s">
        <v>49</v>
      </c>
      <c r="K746" t="s">
        <v>31</v>
      </c>
      <c r="L746">
        <v>56</v>
      </c>
      <c r="M746" t="str">
        <f t="shared" si="11"/>
        <v>Old</v>
      </c>
      <c r="N746" t="s">
        <v>18</v>
      </c>
    </row>
    <row r="747" spans="1:14" x14ac:dyDescent="0.3">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3">
        <v>60000</v>
      </c>
      <c r="E748">
        <v>2</v>
      </c>
      <c r="F748" t="s">
        <v>13</v>
      </c>
      <c r="G748" t="s">
        <v>28</v>
      </c>
      <c r="H748" t="s">
        <v>15</v>
      </c>
      <c r="I748">
        <v>0</v>
      </c>
      <c r="J748" t="s">
        <v>49</v>
      </c>
      <c r="K748" t="s">
        <v>31</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3">
        <v>60000</v>
      </c>
      <c r="E763">
        <v>5</v>
      </c>
      <c r="F763" t="s">
        <v>13</v>
      </c>
      <c r="G763" t="s">
        <v>28</v>
      </c>
      <c r="H763" t="s">
        <v>15</v>
      </c>
      <c r="I763">
        <v>3</v>
      </c>
      <c r="J763" t="s">
        <v>49</v>
      </c>
      <c r="K763" t="s">
        <v>31</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3">
        <v>50000</v>
      </c>
      <c r="E768">
        <v>4</v>
      </c>
      <c r="F768" t="s">
        <v>13</v>
      </c>
      <c r="G768" t="s">
        <v>14</v>
      </c>
      <c r="H768" t="s">
        <v>15</v>
      </c>
      <c r="I768">
        <v>3</v>
      </c>
      <c r="J768" t="s">
        <v>49</v>
      </c>
      <c r="K768" t="s">
        <v>31</v>
      </c>
      <c r="L768">
        <v>42</v>
      </c>
      <c r="M768" t="str">
        <f t="shared" si="11"/>
        <v>Middle Age</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3">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3">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3">
        <v>70000</v>
      </c>
      <c r="E777">
        <v>2</v>
      </c>
      <c r="F777" t="s">
        <v>29</v>
      </c>
      <c r="G777" t="s">
        <v>14</v>
      </c>
      <c r="H777" t="s">
        <v>15</v>
      </c>
      <c r="I777">
        <v>2</v>
      </c>
      <c r="J777" t="s">
        <v>49</v>
      </c>
      <c r="K777" t="s">
        <v>31</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3">
        <v>60000</v>
      </c>
      <c r="E782">
        <v>2</v>
      </c>
      <c r="F782" t="s">
        <v>19</v>
      </c>
      <c r="G782" t="s">
        <v>21</v>
      </c>
      <c r="H782" t="s">
        <v>15</v>
      </c>
      <c r="I782">
        <v>1</v>
      </c>
      <c r="J782" t="s">
        <v>49</v>
      </c>
      <c r="K782" t="s">
        <v>31</v>
      </c>
      <c r="L782">
        <v>55</v>
      </c>
      <c r="M782" t="str">
        <f t="shared" si="12"/>
        <v>Old</v>
      </c>
      <c r="N782" t="s">
        <v>18</v>
      </c>
    </row>
    <row r="783" spans="1:14" x14ac:dyDescent="0.3">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49</v>
      </c>
      <c r="K814" t="s">
        <v>31</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49</v>
      </c>
      <c r="K815" t="s">
        <v>31</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3">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3">
        <v>70000</v>
      </c>
      <c r="E842">
        <v>4</v>
      </c>
      <c r="F842" t="s">
        <v>19</v>
      </c>
      <c r="G842" t="s">
        <v>21</v>
      </c>
      <c r="H842" t="s">
        <v>15</v>
      </c>
      <c r="I842">
        <v>2</v>
      </c>
      <c r="J842" t="s">
        <v>49</v>
      </c>
      <c r="K842" t="s">
        <v>31</v>
      </c>
      <c r="L842">
        <v>53</v>
      </c>
      <c r="M842" t="str">
        <f t="shared" si="13"/>
        <v>Middle Age</v>
      </c>
      <c r="N842" t="s">
        <v>18</v>
      </c>
    </row>
    <row r="843" spans="1:14" x14ac:dyDescent="0.3">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3">
        <v>40000</v>
      </c>
      <c r="E846">
        <v>5</v>
      </c>
      <c r="F846" t="s">
        <v>27</v>
      </c>
      <c r="G846" t="s">
        <v>21</v>
      </c>
      <c r="H846" t="s">
        <v>15</v>
      </c>
      <c r="I846">
        <v>2</v>
      </c>
      <c r="J846" t="s">
        <v>49</v>
      </c>
      <c r="K846" t="s">
        <v>31</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3">
        <v>60000</v>
      </c>
      <c r="E868">
        <v>2</v>
      </c>
      <c r="F868" t="s">
        <v>27</v>
      </c>
      <c r="G868" t="s">
        <v>21</v>
      </c>
      <c r="H868" t="s">
        <v>15</v>
      </c>
      <c r="I868">
        <v>2</v>
      </c>
      <c r="J868" t="s">
        <v>49</v>
      </c>
      <c r="K868" t="s">
        <v>31</v>
      </c>
      <c r="L868">
        <v>55</v>
      </c>
      <c r="M868" t="str">
        <f t="shared" si="13"/>
        <v>Old</v>
      </c>
      <c r="N868" t="s">
        <v>18</v>
      </c>
    </row>
    <row r="869" spans="1:14" x14ac:dyDescent="0.3">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49</v>
      </c>
      <c r="K870" t="s">
        <v>31</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3">
        <v>60000</v>
      </c>
      <c r="E873">
        <v>2</v>
      </c>
      <c r="F873" t="s">
        <v>27</v>
      </c>
      <c r="G873" t="s">
        <v>21</v>
      </c>
      <c r="H873" t="s">
        <v>15</v>
      </c>
      <c r="I873">
        <v>2</v>
      </c>
      <c r="J873" t="s">
        <v>49</v>
      </c>
      <c r="K873" t="s">
        <v>31</v>
      </c>
      <c r="L873">
        <v>55</v>
      </c>
      <c r="M873" t="str">
        <f t="shared" si="13"/>
        <v>Old</v>
      </c>
      <c r="N873" t="s">
        <v>18</v>
      </c>
    </row>
    <row r="874" spans="1:14" x14ac:dyDescent="0.3">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3">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3">
      <c r="A900">
        <v>18066</v>
      </c>
      <c r="B900" t="s">
        <v>36</v>
      </c>
      <c r="C900" t="s">
        <v>38</v>
      </c>
      <c r="D900" s="3">
        <v>70000</v>
      </c>
      <c r="E900">
        <v>5</v>
      </c>
      <c r="F900" t="s">
        <v>13</v>
      </c>
      <c r="G900" t="s">
        <v>28</v>
      </c>
      <c r="H900" t="s">
        <v>15</v>
      </c>
      <c r="I900">
        <v>3</v>
      </c>
      <c r="J900" t="s">
        <v>49</v>
      </c>
      <c r="K900" t="s">
        <v>31</v>
      </c>
      <c r="L900">
        <v>60</v>
      </c>
      <c r="M900" t="str">
        <f t="shared" si="14"/>
        <v>Old</v>
      </c>
      <c r="N900" t="s">
        <v>15</v>
      </c>
    </row>
    <row r="901" spans="1:14" x14ac:dyDescent="0.3">
      <c r="A901">
        <v>28192</v>
      </c>
      <c r="B901" t="s">
        <v>35</v>
      </c>
      <c r="C901" t="s">
        <v>37</v>
      </c>
      <c r="D901" s="3">
        <v>70000</v>
      </c>
      <c r="E901">
        <v>5</v>
      </c>
      <c r="F901" t="s">
        <v>30</v>
      </c>
      <c r="G901" t="s">
        <v>21</v>
      </c>
      <c r="H901" t="s">
        <v>15</v>
      </c>
      <c r="I901">
        <v>3</v>
      </c>
      <c r="J901" t="s">
        <v>49</v>
      </c>
      <c r="K901" t="s">
        <v>31</v>
      </c>
      <c r="L901">
        <v>46</v>
      </c>
      <c r="M901" t="str">
        <f t="shared" si="14"/>
        <v>Middle Age</v>
      </c>
      <c r="N901" t="s">
        <v>18</v>
      </c>
    </row>
    <row r="902" spans="1:14" x14ac:dyDescent="0.3">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3">
        <v>50000</v>
      </c>
      <c r="E909">
        <v>4</v>
      </c>
      <c r="F909" t="s">
        <v>13</v>
      </c>
      <c r="G909" t="s">
        <v>28</v>
      </c>
      <c r="H909" t="s">
        <v>15</v>
      </c>
      <c r="I909">
        <v>2</v>
      </c>
      <c r="J909" t="s">
        <v>49</v>
      </c>
      <c r="K909" t="s">
        <v>31</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3">
        <v>60000</v>
      </c>
      <c r="E917">
        <v>3</v>
      </c>
      <c r="F917" t="s">
        <v>30</v>
      </c>
      <c r="G917" t="s">
        <v>28</v>
      </c>
      <c r="H917" t="s">
        <v>15</v>
      </c>
      <c r="I917">
        <v>2</v>
      </c>
      <c r="J917" t="s">
        <v>49</v>
      </c>
      <c r="K917" t="s">
        <v>31</v>
      </c>
      <c r="L917">
        <v>64</v>
      </c>
      <c r="M917" t="str">
        <f t="shared" si="14"/>
        <v>Old</v>
      </c>
      <c r="N917" t="s">
        <v>18</v>
      </c>
    </row>
    <row r="918" spans="1:14" x14ac:dyDescent="0.3">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3">
        <v>40000</v>
      </c>
      <c r="E921">
        <v>4</v>
      </c>
      <c r="F921" t="s">
        <v>27</v>
      </c>
      <c r="G921" t="s">
        <v>21</v>
      </c>
      <c r="H921" t="s">
        <v>15</v>
      </c>
      <c r="I921">
        <v>2</v>
      </c>
      <c r="J921" t="s">
        <v>49</v>
      </c>
      <c r="K921" t="s">
        <v>31</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49</v>
      </c>
      <c r="K928" t="s">
        <v>31</v>
      </c>
      <c r="L928">
        <v>57</v>
      </c>
      <c r="M928" t="str">
        <f t="shared" si="14"/>
        <v>Old</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3">
        <v>70000</v>
      </c>
      <c r="E932">
        <v>5</v>
      </c>
      <c r="F932" t="s">
        <v>30</v>
      </c>
      <c r="G932" t="s">
        <v>21</v>
      </c>
      <c r="H932" t="s">
        <v>18</v>
      </c>
      <c r="I932">
        <v>3</v>
      </c>
      <c r="J932" t="s">
        <v>49</v>
      </c>
      <c r="K932" t="s">
        <v>31</v>
      </c>
      <c r="L932">
        <v>47</v>
      </c>
      <c r="M932" t="str">
        <f t="shared" si="14"/>
        <v>Middle Age</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3">
        <v>70000</v>
      </c>
      <c r="E951">
        <v>2</v>
      </c>
      <c r="F951" t="s">
        <v>29</v>
      </c>
      <c r="G951" t="s">
        <v>14</v>
      </c>
      <c r="H951" t="s">
        <v>15</v>
      </c>
      <c r="I951">
        <v>2</v>
      </c>
      <c r="J951" t="s">
        <v>49</v>
      </c>
      <c r="K951" t="s">
        <v>31</v>
      </c>
      <c r="L951">
        <v>53</v>
      </c>
      <c r="M951" t="str">
        <f t="shared" si="14"/>
        <v>Middle Age</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3">
        <v>120000</v>
      </c>
      <c r="E963">
        <v>2</v>
      </c>
      <c r="F963" t="s">
        <v>13</v>
      </c>
      <c r="G963" t="s">
        <v>28</v>
      </c>
      <c r="H963" t="s">
        <v>15</v>
      </c>
      <c r="I963">
        <v>3</v>
      </c>
      <c r="J963" t="s">
        <v>23</v>
      </c>
      <c r="K963" t="s">
        <v>31</v>
      </c>
      <c r="L963">
        <v>62</v>
      </c>
      <c r="M963" t="str">
        <f t="shared" ref="M963:M1026" si="15">IF(L963&gt;54, "Old", IF(L963&gt;=31, "Middle Age", IF(L963&lt;31, "Adolescent", "Invalid")))</f>
        <v>Old</v>
      </c>
      <c r="N963" t="s">
        <v>18</v>
      </c>
    </row>
    <row r="964" spans="1:14" x14ac:dyDescent="0.3">
      <c r="A964">
        <v>16813</v>
      </c>
      <c r="B964" t="s">
        <v>35</v>
      </c>
      <c r="C964" t="s">
        <v>38</v>
      </c>
      <c r="D964" s="3">
        <v>60000</v>
      </c>
      <c r="E964">
        <v>2</v>
      </c>
      <c r="F964" t="s">
        <v>19</v>
      </c>
      <c r="G964" t="s">
        <v>21</v>
      </c>
      <c r="H964" t="s">
        <v>15</v>
      </c>
      <c r="I964">
        <v>2</v>
      </c>
      <c r="J964" t="s">
        <v>49</v>
      </c>
      <c r="K964" t="s">
        <v>31</v>
      </c>
      <c r="L964">
        <v>55</v>
      </c>
      <c r="M964" t="str">
        <f t="shared" si="15"/>
        <v>Old</v>
      </c>
      <c r="N964" t="s">
        <v>18</v>
      </c>
    </row>
    <row r="965" spans="1:14" x14ac:dyDescent="0.3">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49</v>
      </c>
      <c r="K966" t="s">
        <v>31</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3">
        <v>60000</v>
      </c>
      <c r="E978">
        <v>3</v>
      </c>
      <c r="F978" t="s">
        <v>13</v>
      </c>
      <c r="G978" t="s">
        <v>28</v>
      </c>
      <c r="H978" t="s">
        <v>15</v>
      </c>
      <c r="I978">
        <v>2</v>
      </c>
      <c r="J978" t="s">
        <v>49</v>
      </c>
      <c r="K978" t="s">
        <v>31</v>
      </c>
      <c r="L978">
        <v>66</v>
      </c>
      <c r="M978" t="str">
        <f t="shared" si="15"/>
        <v>Old</v>
      </c>
      <c r="N978" t="s">
        <v>18</v>
      </c>
    </row>
    <row r="979" spans="1:14" x14ac:dyDescent="0.3">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49</v>
      </c>
      <c r="K982" t="s">
        <v>31</v>
      </c>
      <c r="L982">
        <v>40</v>
      </c>
      <c r="M982" t="str">
        <f t="shared" si="15"/>
        <v>Middle Age</v>
      </c>
      <c r="N982" t="s">
        <v>15</v>
      </c>
    </row>
    <row r="983" spans="1:14" x14ac:dyDescent="0.3">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49</v>
      </c>
      <c r="K988" t="s">
        <v>31</v>
      </c>
      <c r="L988">
        <v>60</v>
      </c>
      <c r="M988" t="str">
        <f t="shared" si="15"/>
        <v>Old</v>
      </c>
      <c r="N988" t="s">
        <v>15</v>
      </c>
    </row>
    <row r="989" spans="1:14" x14ac:dyDescent="0.3">
      <c r="A989">
        <v>28972</v>
      </c>
      <c r="B989" t="s">
        <v>36</v>
      </c>
      <c r="C989" t="s">
        <v>37</v>
      </c>
      <c r="D989" s="3">
        <v>60000</v>
      </c>
      <c r="E989">
        <v>3</v>
      </c>
      <c r="F989" t="s">
        <v>30</v>
      </c>
      <c r="G989" t="s">
        <v>28</v>
      </c>
      <c r="H989" t="s">
        <v>15</v>
      </c>
      <c r="I989">
        <v>2</v>
      </c>
      <c r="J989" t="s">
        <v>49</v>
      </c>
      <c r="K989" t="s">
        <v>31</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49</v>
      </c>
      <c r="K990" t="s">
        <v>31</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49</v>
      </c>
      <c r="K991" t="s">
        <v>31</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49</v>
      </c>
      <c r="K1001" t="s">
        <v>31</v>
      </c>
      <c r="L1001">
        <v>53</v>
      </c>
      <c r="M1001" t="str">
        <f t="shared" si="15"/>
        <v>Middle Age</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IF(L1027&gt;54, "Old", IF(L1027&gt;=31, "Middle Age", IF(L1027&lt;31, "Adolescent", "Invalid")))</f>
        <v>Adolescent</v>
      </c>
    </row>
  </sheetData>
  <autoFilter ref="A1:N1027" xr:uid="{4E0FB33E-9383-4629-B118-3A297204AA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D5C8D-6F92-4589-B6D9-7BF0F7DCD505}">
  <sheetPr>
    <pageSetUpPr autoPageBreaks="0"/>
  </sheetPr>
  <dimension ref="A1:V4"/>
  <sheetViews>
    <sheetView showGridLines="0" tabSelected="1" zoomScale="80" zoomScaleNormal="80" workbookViewId="0">
      <selection activeCell="AD24" sqref="AD24"/>
    </sheetView>
  </sheetViews>
  <sheetFormatPr defaultRowHeight="14.4" x14ac:dyDescent="0.3"/>
  <cols>
    <col min="20" max="20" width="0" hidden="1" customWidth="1"/>
  </cols>
  <sheetData>
    <row r="1" spans="1:22" ht="14.4" customHeight="1" x14ac:dyDescent="0.3">
      <c r="A1" s="12"/>
      <c r="B1" s="12"/>
      <c r="C1" s="12"/>
      <c r="D1" s="10" t="s">
        <v>50</v>
      </c>
      <c r="E1" s="11"/>
      <c r="F1" s="11"/>
      <c r="G1" s="11"/>
      <c r="H1" s="11"/>
      <c r="I1" s="11"/>
      <c r="J1" s="11"/>
      <c r="K1" s="11"/>
      <c r="L1" s="11"/>
      <c r="M1" s="11"/>
      <c r="N1" s="11"/>
      <c r="O1" s="11"/>
      <c r="P1" s="11"/>
      <c r="Q1" s="11"/>
      <c r="R1" s="11"/>
      <c r="S1" s="11"/>
      <c r="T1" s="11"/>
      <c r="U1" s="11"/>
      <c r="V1" s="11"/>
    </row>
    <row r="2" spans="1:22" x14ac:dyDescent="0.3">
      <c r="A2" s="12"/>
      <c r="B2" s="12"/>
      <c r="C2" s="12"/>
      <c r="D2" s="11"/>
      <c r="E2" s="11"/>
      <c r="F2" s="11"/>
      <c r="G2" s="11"/>
      <c r="H2" s="11"/>
      <c r="I2" s="11"/>
      <c r="J2" s="11"/>
      <c r="K2" s="11"/>
      <c r="L2" s="11"/>
      <c r="M2" s="11"/>
      <c r="N2" s="11"/>
      <c r="O2" s="11"/>
      <c r="P2" s="11"/>
      <c r="Q2" s="11"/>
      <c r="R2" s="11"/>
      <c r="S2" s="11"/>
      <c r="T2" s="11"/>
      <c r="U2" s="11"/>
      <c r="V2" s="11"/>
    </row>
    <row r="3" spans="1:22" x14ac:dyDescent="0.3">
      <c r="A3" s="12"/>
      <c r="B3" s="12"/>
      <c r="C3" s="12"/>
      <c r="D3" s="11"/>
      <c r="E3" s="11"/>
      <c r="F3" s="11"/>
      <c r="G3" s="11"/>
      <c r="H3" s="11"/>
      <c r="I3" s="11"/>
      <c r="J3" s="11"/>
      <c r="K3" s="11"/>
      <c r="L3" s="11"/>
      <c r="M3" s="11"/>
      <c r="N3" s="11"/>
      <c r="O3" s="11"/>
      <c r="P3" s="11"/>
      <c r="Q3" s="11"/>
      <c r="R3" s="11"/>
      <c r="S3" s="11"/>
      <c r="T3" s="11"/>
      <c r="U3" s="11"/>
      <c r="V3" s="11"/>
    </row>
    <row r="4" spans="1:22" x14ac:dyDescent="0.3">
      <c r="A4" s="12"/>
      <c r="B4" s="12"/>
      <c r="C4" s="12"/>
      <c r="D4" s="11"/>
      <c r="E4" s="11"/>
      <c r="F4" s="11"/>
      <c r="G4" s="11"/>
      <c r="H4" s="11"/>
      <c r="I4" s="11"/>
      <c r="J4" s="11"/>
      <c r="K4" s="11"/>
      <c r="L4" s="11"/>
      <c r="M4" s="11"/>
      <c r="N4" s="11"/>
      <c r="O4" s="11"/>
      <c r="P4" s="11"/>
      <c r="Q4" s="11"/>
      <c r="R4" s="11"/>
      <c r="S4" s="11"/>
      <c r="T4" s="11"/>
      <c r="U4" s="11"/>
      <c r="V4" s="11"/>
    </row>
  </sheetData>
  <mergeCells count="1">
    <mergeCell ref="D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B98C-4EF8-4DF8-BE01-4CBDB970B44C}">
  <dimension ref="A3:F52"/>
  <sheetViews>
    <sheetView topLeftCell="C49" workbookViewId="0">
      <selection activeCell="M60" sqref="M60"/>
    </sheetView>
  </sheetViews>
  <sheetFormatPr defaultRowHeight="14.4" x14ac:dyDescent="0.3"/>
  <cols>
    <col min="1" max="1" width="17" bestFit="1" customWidth="1"/>
    <col min="2" max="3" width="21.88671875" bestFit="1" customWidth="1"/>
    <col min="4" max="4" width="15.5546875" bestFit="1" customWidth="1"/>
    <col min="5" max="5" width="4" bestFit="1" customWidth="1"/>
    <col min="6" max="7" width="10.77734375" bestFit="1" customWidth="1"/>
  </cols>
  <sheetData>
    <row r="3" spans="1:4" x14ac:dyDescent="0.3">
      <c r="A3" s="7" t="s">
        <v>43</v>
      </c>
      <c r="B3" s="7" t="s">
        <v>44</v>
      </c>
      <c r="C3" s="8"/>
      <c r="D3" s="8"/>
    </row>
    <row r="4" spans="1:4" x14ac:dyDescent="0.3">
      <c r="A4" s="7" t="s">
        <v>41</v>
      </c>
      <c r="B4" s="8" t="s">
        <v>18</v>
      </c>
      <c r="C4" s="8" t="s">
        <v>15</v>
      </c>
      <c r="D4" s="8" t="s">
        <v>40</v>
      </c>
    </row>
    <row r="5" spans="1:4" x14ac:dyDescent="0.3">
      <c r="A5" s="9" t="s">
        <v>37</v>
      </c>
      <c r="B5" s="8">
        <v>53440</v>
      </c>
      <c r="C5" s="8">
        <v>55774.058577405856</v>
      </c>
      <c r="D5" s="8">
        <v>54580.777096114522</v>
      </c>
    </row>
    <row r="6" spans="1:4" x14ac:dyDescent="0.3">
      <c r="A6" s="9" t="s">
        <v>38</v>
      </c>
      <c r="B6" s="8">
        <v>56208.178438661707</v>
      </c>
      <c r="C6" s="8">
        <v>60123.966942148763</v>
      </c>
      <c r="D6" s="8">
        <v>58062.62230919765</v>
      </c>
    </row>
    <row r="7" spans="1:4" x14ac:dyDescent="0.3">
      <c r="A7" s="9" t="s">
        <v>40</v>
      </c>
      <c r="B7" s="8">
        <v>54874.759152215796</v>
      </c>
      <c r="C7" s="8">
        <v>57962.577962577961</v>
      </c>
      <c r="D7" s="8">
        <v>56360</v>
      </c>
    </row>
    <row r="29" spans="2:5" x14ac:dyDescent="0.3">
      <c r="B29" s="5" t="s">
        <v>48</v>
      </c>
      <c r="C29" s="5" t="s">
        <v>44</v>
      </c>
    </row>
    <row r="30" spans="2:5" x14ac:dyDescent="0.3">
      <c r="B30" s="5" t="s">
        <v>41</v>
      </c>
      <c r="C30" t="s">
        <v>18</v>
      </c>
      <c r="D30" t="s">
        <v>15</v>
      </c>
      <c r="E30" t="s">
        <v>42</v>
      </c>
    </row>
    <row r="31" spans="2:5" x14ac:dyDescent="0.3">
      <c r="B31" s="6" t="s">
        <v>16</v>
      </c>
      <c r="C31" s="4">
        <v>166</v>
      </c>
      <c r="D31" s="4">
        <v>200</v>
      </c>
      <c r="E31" s="4">
        <v>366</v>
      </c>
    </row>
    <row r="32" spans="2:5" x14ac:dyDescent="0.3">
      <c r="B32" s="6" t="s">
        <v>26</v>
      </c>
      <c r="C32" s="4">
        <v>92</v>
      </c>
      <c r="D32" s="4">
        <v>77</v>
      </c>
      <c r="E32" s="4">
        <v>169</v>
      </c>
    </row>
    <row r="33" spans="2:6" x14ac:dyDescent="0.3">
      <c r="B33" s="6" t="s">
        <v>22</v>
      </c>
      <c r="C33" s="4">
        <v>67</v>
      </c>
      <c r="D33" s="4">
        <v>95</v>
      </c>
      <c r="E33" s="4">
        <v>162</v>
      </c>
    </row>
    <row r="34" spans="2:6" x14ac:dyDescent="0.3">
      <c r="B34" s="6" t="s">
        <v>23</v>
      </c>
      <c r="C34" s="4">
        <v>116</v>
      </c>
      <c r="D34" s="4">
        <v>76</v>
      </c>
      <c r="E34" s="4">
        <v>192</v>
      </c>
    </row>
    <row r="35" spans="2:6" x14ac:dyDescent="0.3">
      <c r="B35" s="6" t="s">
        <v>49</v>
      </c>
      <c r="C35" s="4">
        <v>78</v>
      </c>
      <c r="D35" s="4">
        <v>33</v>
      </c>
      <c r="E35" s="4">
        <v>111</v>
      </c>
    </row>
    <row r="36" spans="2:6" x14ac:dyDescent="0.3">
      <c r="B36" s="6" t="s">
        <v>42</v>
      </c>
      <c r="C36" s="4">
        <v>519</v>
      </c>
      <c r="D36" s="4">
        <v>481</v>
      </c>
      <c r="E36" s="4">
        <v>1000</v>
      </c>
    </row>
    <row r="47" spans="2:6" x14ac:dyDescent="0.3">
      <c r="C47" s="5" t="s">
        <v>48</v>
      </c>
      <c r="D47" s="5" t="s">
        <v>44</v>
      </c>
    </row>
    <row r="48" spans="2:6" x14ac:dyDescent="0.3">
      <c r="C48" s="5" t="s">
        <v>41</v>
      </c>
      <c r="D48" t="s">
        <v>18</v>
      </c>
      <c r="E48" t="s">
        <v>15</v>
      </c>
      <c r="F48" t="s">
        <v>42</v>
      </c>
    </row>
    <row r="49" spans="3:6" x14ac:dyDescent="0.3">
      <c r="C49" s="6" t="s">
        <v>46</v>
      </c>
      <c r="D49" s="4">
        <v>71</v>
      </c>
      <c r="E49" s="4">
        <v>39</v>
      </c>
      <c r="F49" s="4">
        <v>110</v>
      </c>
    </row>
    <row r="50" spans="3:6" x14ac:dyDescent="0.3">
      <c r="C50" s="6" t="s">
        <v>45</v>
      </c>
      <c r="D50" s="4">
        <v>318</v>
      </c>
      <c r="E50" s="4">
        <v>383</v>
      </c>
      <c r="F50" s="4">
        <v>701</v>
      </c>
    </row>
    <row r="51" spans="3:6" x14ac:dyDescent="0.3">
      <c r="C51" s="6" t="s">
        <v>47</v>
      </c>
      <c r="D51" s="4">
        <v>130</v>
      </c>
      <c r="E51" s="4">
        <v>59</v>
      </c>
      <c r="F51" s="4">
        <v>189</v>
      </c>
    </row>
    <row r="52" spans="3:6" x14ac:dyDescent="0.3">
      <c r="C52" s="6" t="s">
        <v>42</v>
      </c>
      <c r="D52" s="4">
        <v>519</v>
      </c>
      <c r="E52" s="4">
        <v>481</v>
      </c>
      <c r="F52"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simran yadav</cp:lastModifiedBy>
  <dcterms:created xsi:type="dcterms:W3CDTF">2022-03-18T02:50:57Z</dcterms:created>
  <dcterms:modified xsi:type="dcterms:W3CDTF">2024-11-13T21:54:34Z</dcterms:modified>
</cp:coreProperties>
</file>