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Drive\"/>
    </mc:Choice>
  </mc:AlternateContent>
  <bookViews>
    <workbookView xWindow="0" yWindow="0" windowWidth="24000" windowHeight="9600"/>
  </bookViews>
  <sheets>
    <sheet name="JAN" sheetId="1" r:id="rId1"/>
  </sheets>
  <definedNames>
    <definedName name="_xlnm.Print_Area" localSheetId="0">JAN!$A$1:$L$101</definedName>
    <definedName name="_xlnm.Print_Titles" localSheetId="0">JAN!$27:$28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E32" i="1" s="1"/>
  <c r="E29" i="1"/>
  <c r="E9" i="1"/>
  <c r="B35" i="1" l="1"/>
  <c r="E35" i="1" l="1"/>
  <c r="B40" i="1"/>
  <c r="E40" i="1" s="1"/>
  <c r="B44" i="1" l="1"/>
  <c r="B49" i="1" s="1"/>
  <c r="E44" i="1"/>
  <c r="E49" i="1" l="1"/>
  <c r="B52" i="1"/>
  <c r="B56" i="1" l="1"/>
  <c r="B59" i="1" s="1"/>
  <c r="E52" i="1"/>
  <c r="E56" i="1" l="1"/>
  <c r="B62" i="1" l="1"/>
  <c r="B68" i="1" s="1"/>
  <c r="E59" i="1"/>
  <c r="E62" i="1" l="1"/>
  <c r="B69" i="1" l="1"/>
  <c r="E68" i="1"/>
  <c r="E69" i="1" l="1"/>
  <c r="B71" i="1"/>
  <c r="B74" i="1" s="1"/>
  <c r="E71" i="1" l="1"/>
  <c r="E74" i="1" l="1"/>
  <c r="B75" i="1"/>
  <c r="B79" i="1" s="1"/>
  <c r="E75" i="1" l="1"/>
  <c r="B82" i="1" l="1"/>
  <c r="E79" i="1"/>
  <c r="B83" i="1" l="1"/>
  <c r="B84" i="1" s="1"/>
  <c r="E82" i="1"/>
  <c r="E83" i="1" l="1"/>
  <c r="B85" i="1" l="1"/>
  <c r="B90" i="1" s="1"/>
  <c r="E84" i="1"/>
  <c r="E85" i="1" l="1"/>
  <c r="E90" i="1" l="1"/>
</calcChain>
</file>

<file path=xl/sharedStrings.xml><?xml version="1.0" encoding="utf-8"?>
<sst xmlns="http://schemas.openxmlformats.org/spreadsheetml/2006/main" count="374" uniqueCount="127">
  <si>
    <t>PEMERINTAH PROVINSI JAWA BARAT</t>
  </si>
  <si>
    <t>DINAS KESEHATAN</t>
  </si>
  <si>
    <t>RUMAH SAKIT JIWA</t>
  </si>
  <si>
    <t>Jl. Kolonel Masturi KM. 7 Cisarua - Kab. Bandung Barat Telp. (022) 2700260  -  Fax. (022) 2700304</t>
  </si>
  <si>
    <t>Email : rsj@jabarprov.go.id  -  Website : www.rsj.jabarprov.go.id</t>
  </si>
  <si>
    <t>LAPORAN KEGIATAN HARIAN PEGAWAI NON PNS KONTRAK</t>
  </si>
  <si>
    <t>Instansi : Rumah Sakit Jiwa</t>
  </si>
  <si>
    <t>Nama</t>
  </si>
  <si>
    <t>:</t>
  </si>
  <si>
    <t>Fajar Rachmat Hermansyah, S.Kom</t>
  </si>
  <si>
    <t>Status Kepegawaian</t>
  </si>
  <si>
    <t>Pegawai Non PNS Kontrak / Tenaga BLUD</t>
  </si>
  <si>
    <t>Pendidikan</t>
  </si>
  <si>
    <t>S1 Sistem Informasi</t>
  </si>
  <si>
    <t>Unit Kerja</t>
  </si>
  <si>
    <t>Bagian Perencanaan dan Hukum</t>
  </si>
  <si>
    <t>Jabatan</t>
  </si>
  <si>
    <t>Analis Sistem Informsi dan Jaringan</t>
  </si>
  <si>
    <t>Rincian Tugas</t>
  </si>
  <si>
    <t>1)</t>
  </si>
  <si>
    <t>Melaksanakan Pengembangan Aplikasi yang sudah ada sesuai kebutuhan</t>
  </si>
  <si>
    <t>2)</t>
  </si>
  <si>
    <t>Membuat dokumentasi modul-modul program aplikasi yang baru</t>
  </si>
  <si>
    <t>3)</t>
  </si>
  <si>
    <t>Menerjemahkan dokumen hasil perancangan dan desain ke dalam kode program sesuai dengan platform yang telah ditentukan</t>
  </si>
  <si>
    <t>4)</t>
  </si>
  <si>
    <t>Menyusun kode dari bahasa pemrograman untuk menghasilkan sebuah program yang mampu melakukan suatu pekerjaan</t>
  </si>
  <si>
    <t>5)</t>
  </si>
  <si>
    <t>Menguji sebuah program yang dibuat apakah sudah mampu melakukan tugasnya seperti yang telah direncakanan</t>
  </si>
  <si>
    <t>6)</t>
  </si>
  <si>
    <t>Mencari kekurangan dalam suatu program untuk kemudian dikonsultasikan solusinya</t>
  </si>
  <si>
    <t>7)</t>
  </si>
  <si>
    <t>Menganalisis bug dan error serta melakukan perbaikan terhadap kekurangan dalam suatu program</t>
  </si>
  <si>
    <t>8)</t>
  </si>
  <si>
    <t>Menguji kembali suatu program hingga tidak ditemukan kesalahan yang membuat fungsinya terganggu</t>
  </si>
  <si>
    <t>9)</t>
  </si>
  <si>
    <t>Melakukan update konten website dan Konten layar Informasi</t>
  </si>
  <si>
    <t>10)</t>
  </si>
  <si>
    <t>Melakukan Pengumpulan, Pengolahan data yang di hasilkan Aplikasi SIMRS</t>
  </si>
  <si>
    <t>NO</t>
  </si>
  <si>
    <t>TANGGAL / HARI</t>
  </si>
  <si>
    <t>WAKTU</t>
  </si>
  <si>
    <t>URAIAN KEGIATAN</t>
  </si>
  <si>
    <t>TEMPAT</t>
  </si>
  <si>
    <t>PENYELENGGARA</t>
  </si>
  <si>
    <t>KETERANGAN</t>
  </si>
  <si>
    <t>TUGAS POKOK</t>
  </si>
  <si>
    <t>TUGAS TAMBAHAN</t>
  </si>
  <si>
    <t>Bag. Diklatlitbang</t>
  </si>
  <si>
    <t>Instalasi SIMRS</t>
  </si>
  <si>
    <t>✓</t>
  </si>
  <si>
    <t/>
  </si>
  <si>
    <t>12.00 - 13.00</t>
  </si>
  <si>
    <t>I S T I R A H A T</t>
  </si>
  <si>
    <t>RS. Jiwa Prov. Jabar</t>
  </si>
  <si>
    <t>13.00 - 16.00</t>
  </si>
  <si>
    <t>07.30 - 09.00</t>
  </si>
  <si>
    <t>Bag. Umum</t>
  </si>
  <si>
    <t>09.00 - 12.00</t>
  </si>
  <si>
    <t>Membuat Data Rekapan Vaksinasi Sinopham</t>
  </si>
  <si>
    <t>Tim Vaksinasi Covid-19</t>
  </si>
  <si>
    <t>13.00 - 14.00</t>
  </si>
  <si>
    <t>Memfasilitasi Rapat Survey Kepuasan Masyarakat</t>
  </si>
  <si>
    <t>Aula Utama</t>
  </si>
  <si>
    <t>Koordinasi Data Aplikasi SIPAPAP MACHO</t>
  </si>
  <si>
    <t>07.30 - 10.00</t>
  </si>
  <si>
    <t>Instalasi Gizi</t>
  </si>
  <si>
    <t>10.00 - 12.00</t>
  </si>
  <si>
    <t>Memperbaiki Aplikasi Komputer</t>
  </si>
  <si>
    <t>15.00 - 16.00</t>
  </si>
  <si>
    <t>Memperbaiki dan Menganalisa Aplikasi SIPAPAP MACHO</t>
  </si>
  <si>
    <t>07.30 - 12.00</t>
  </si>
  <si>
    <t>Bidang Medik</t>
  </si>
  <si>
    <t xml:space="preserve">Mengikuti Rapat Telaahan Aplikasi </t>
  </si>
  <si>
    <t>Rapat PH</t>
  </si>
  <si>
    <t>DKM Asy-Syifa</t>
  </si>
  <si>
    <t>07.30 - 16.00</t>
  </si>
  <si>
    <t>Melakukan Codingan Aplikasi SIPAPAP MACHO</t>
  </si>
  <si>
    <t>Membuat Berkas SPJ Khotib</t>
  </si>
  <si>
    <t xml:space="preserve">Memperbaiki Printer </t>
  </si>
  <si>
    <t>Koordinasi Aplikasi SIPAPAP MACHO</t>
  </si>
  <si>
    <t>Memperbaiki Komputer</t>
  </si>
  <si>
    <t>Elektro Medik</t>
  </si>
  <si>
    <t>14.00 - 16.00</t>
  </si>
  <si>
    <t xml:space="preserve">Memperbaiki Jaringan Internet </t>
  </si>
  <si>
    <t>Mess 1 (Lama)</t>
  </si>
  <si>
    <t>Mengikuti Rapat pembuatan Aplikasi Diklatlitbang (SIPAPAP MACHO)</t>
  </si>
  <si>
    <t>Ruang Rapat PH</t>
  </si>
  <si>
    <t>Mengetahui,</t>
  </si>
  <si>
    <t>Atasan Langsung</t>
  </si>
  <si>
    <t>Pembuat Laporan</t>
  </si>
  <si>
    <t>Drs. Isak Solihin, M.M.</t>
  </si>
  <si>
    <t>NIP. 196601311985031001</t>
  </si>
  <si>
    <t>NIK. 201905201</t>
  </si>
  <si>
    <t>Pengembangan Modul MoU Pengajuan Baru Aplikasi SIPAPAP MACO</t>
  </si>
  <si>
    <t>Perbaikan Komputer Subbag. Penelitian dan Pengembangan</t>
  </si>
  <si>
    <t>Memfasilitasi dan Mempresentasikan Aplikasi SIPAPAP MACO</t>
  </si>
  <si>
    <r>
      <t xml:space="preserve">Memperbaiki </t>
    </r>
    <r>
      <rPr>
        <i/>
        <sz val="11"/>
        <color theme="1"/>
        <rFont val="Arial Narrow"/>
        <family val="2"/>
      </rPr>
      <t xml:space="preserve">Bug </t>
    </r>
    <r>
      <rPr>
        <sz val="11"/>
        <color theme="1"/>
        <rFont val="Arial Narrow"/>
        <family val="2"/>
      </rPr>
      <t>Modul Pendaftaran Aplikasi SIPAPAP MACO</t>
    </r>
  </si>
  <si>
    <t>Memfasilitasi Kegiatan Program Pemilihan Kepegurusan Koperasi Sehat</t>
  </si>
  <si>
    <t>Koperasi Sehat</t>
  </si>
  <si>
    <t>07.30- 12.00</t>
  </si>
  <si>
    <t>Bulan : Januari</t>
  </si>
  <si>
    <t>Perbaiki dan Sharing Printer Lab. Rajal</t>
  </si>
  <si>
    <t>Lab. Rajal</t>
  </si>
  <si>
    <t>Subbag. Litbang</t>
  </si>
  <si>
    <t>Memperbaiki Komputer Staff Kepegawaian</t>
  </si>
  <si>
    <t>14.00 - 15.00</t>
  </si>
  <si>
    <t>Koordinasi Pelaksanaan Khotib Jum'at</t>
  </si>
  <si>
    <t>Memfasilitasi Kegiatan DKM Kencleng dan Program Gusdur</t>
  </si>
  <si>
    <t>Bag. PSDM dan Kepeg</t>
  </si>
  <si>
    <r>
      <t xml:space="preserve">Mengikuti Rapat Pendaftaran Online dan </t>
    </r>
    <r>
      <rPr>
        <i/>
        <sz val="11"/>
        <color theme="1"/>
        <rFont val="Arial Narrow"/>
        <family val="2"/>
      </rPr>
      <t xml:space="preserve">Bridging </t>
    </r>
    <r>
      <rPr>
        <sz val="11"/>
        <color theme="1"/>
        <rFont val="Arial Narrow"/>
        <family val="2"/>
      </rPr>
      <t>BPJS</t>
    </r>
  </si>
  <si>
    <t>-</t>
  </si>
  <si>
    <t>IZIN SAKIT</t>
  </si>
  <si>
    <t>Memfasilitasi Sosialisasi Standar Asuhan Keperawatan Jiwa dan Butir Kegiatan Rumah Jabatan Fungsional Perawat</t>
  </si>
  <si>
    <t>Bidang Keperawatan</t>
  </si>
  <si>
    <t>Koordinasi Pelaksanaan Webinar</t>
  </si>
  <si>
    <t>Aula Napza</t>
  </si>
  <si>
    <t>14.00 - 16,00</t>
  </si>
  <si>
    <t xml:space="preserve">Fasilitasi Kegiatan Rapat Zoom </t>
  </si>
  <si>
    <t>Bag. Perencanaan dan Hukum</t>
  </si>
  <si>
    <r>
      <t xml:space="preserve">Memperbaiki </t>
    </r>
    <r>
      <rPr>
        <i/>
        <sz val="11"/>
        <color theme="1"/>
        <rFont val="Arial Narrow"/>
        <family val="2"/>
      </rPr>
      <t>Hardware</t>
    </r>
    <r>
      <rPr>
        <sz val="11"/>
        <color theme="1"/>
        <rFont val="Arial Narrow"/>
        <family val="2"/>
      </rPr>
      <t xml:space="preserve"> Komputer </t>
    </r>
  </si>
  <si>
    <r>
      <t xml:space="preserve">Melakukan </t>
    </r>
    <r>
      <rPr>
        <i/>
        <sz val="11"/>
        <color theme="1"/>
        <rFont val="Arial Narrow"/>
        <family val="2"/>
      </rPr>
      <t xml:space="preserve">Upgrade </t>
    </r>
    <r>
      <rPr>
        <sz val="11"/>
        <color theme="1"/>
        <rFont val="Arial Narrow"/>
        <family val="2"/>
      </rPr>
      <t>Sistem Operasi</t>
    </r>
  </si>
  <si>
    <t>07.30 - 09.30</t>
  </si>
  <si>
    <t>09.30 - 16.00</t>
  </si>
  <si>
    <t>Memperbaiki Bug Modul Pendaftaran Aplikasi SIPAPAP MACO</t>
  </si>
  <si>
    <r>
      <t xml:space="preserve">Memperbaiki </t>
    </r>
    <r>
      <rPr>
        <i/>
        <sz val="11"/>
        <color theme="1"/>
        <rFont val="Arial Narrow"/>
        <family val="2"/>
      </rPr>
      <t>Printer</t>
    </r>
    <r>
      <rPr>
        <sz val="11"/>
        <color theme="1"/>
        <rFont val="Arial Narrow"/>
        <family val="2"/>
      </rPr>
      <t xml:space="preserve"> </t>
    </r>
  </si>
  <si>
    <r>
      <t xml:space="preserve">Instalasi </t>
    </r>
    <r>
      <rPr>
        <i/>
        <sz val="11"/>
        <color theme="1"/>
        <rFont val="Arial Narrow"/>
        <family val="2"/>
      </rPr>
      <t>Sharing Printer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</si>
</sst>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 Bulan : &quot;mmmm\ yyyy"/>
    <numFmt numFmtId="165" formatCode="&quot;Tahun : &quot;yyyy"/>
    <numFmt numFmtId="166" formatCode="[$-421]dd\ mmmm\ yyyy;@"/>
    <numFmt numFmtId="167" formatCode="dddd"/>
  </numFmts>
  <fonts count="15" x14ac:knownFonts="1">
    <font>
      <sz val="11"/>
      <color theme="1"/>
      <name val="Calibri"/>
      <family val="2"/>
      <charset val="1"/>
      <scheme val="minor"/>
    </font>
    <font>
      <b/>
      <sz val="20"/>
      <color theme="1"/>
      <name val="Tahoma"/>
      <family val="2"/>
    </font>
    <font>
      <b/>
      <sz val="18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Tahoma"/>
      <family val="2"/>
    </font>
    <font>
      <b/>
      <i/>
      <sz val="11"/>
      <color theme="1"/>
      <name val="Arial Narrow"/>
      <family val="2"/>
    </font>
    <font>
      <sz val="15"/>
      <color theme="1"/>
      <name val="Arial Narrow"/>
      <family val="2"/>
    </font>
    <font>
      <b/>
      <sz val="11"/>
      <color rgb="FFFF0000"/>
      <name val="Arial Narrow"/>
      <family val="2"/>
      <charset val="1"/>
    </font>
    <font>
      <i/>
      <sz val="11"/>
      <color theme="1"/>
      <name val="Arial Narrow"/>
      <family val="2"/>
    </font>
    <font>
      <sz val="15"/>
      <color rgb="FFFF0000"/>
      <name val="Arial Narrow"/>
      <family val="2"/>
    </font>
    <font>
      <sz val="11"/>
      <color rgb="FFFF0000"/>
      <name val="Arial Narrow"/>
      <family val="2"/>
    </font>
    <font>
      <sz val="15"/>
      <color theme="1"/>
      <name val="Broadway"/>
      <family val="5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Continuous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right" vertical="center"/>
    </xf>
    <xf numFmtId="0" fontId="0" fillId="0" borderId="0" xfId="0" applyFont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7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6" fontId="6" fillId="0" borderId="15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167" fontId="6" fillId="0" borderId="1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66" fontId="6" fillId="0" borderId="15" xfId="0" quotePrefix="1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20" fontId="6" fillId="0" borderId="14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6" fontId="13" fillId="0" borderId="15" xfId="0" applyNumberFormat="1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167" fontId="13" fillId="0" borderId="13" xfId="0" applyNumberFormat="1" applyFont="1" applyBorder="1" applyAlignment="1">
      <alignment horizontal="center" vertical="center"/>
    </xf>
    <xf numFmtId="167" fontId="13" fillId="0" borderId="1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166" fontId="13" fillId="0" borderId="9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67" fontId="13" fillId="0" borderId="12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6" fillId="0" borderId="15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167" fontId="6" fillId="0" borderId="16" xfId="0" applyNumberFormat="1" applyFont="1" applyBorder="1" applyAlignment="1">
      <alignment horizontal="center" vertical="center"/>
    </xf>
    <xf numFmtId="166" fontId="6" fillId="0" borderId="15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167" fontId="6" fillId="0" borderId="16" xfId="0" applyNumberFormat="1" applyFont="1" applyBorder="1" applyAlignment="1">
      <alignment horizontal="center" vertical="center"/>
    </xf>
    <xf numFmtId="20" fontId="6" fillId="0" borderId="11" xfId="0" applyNumberFormat="1" applyFont="1" applyBorder="1" applyAlignment="1">
      <alignment horizontal="center" vertical="center"/>
    </xf>
    <xf numFmtId="166" fontId="6" fillId="0" borderId="15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167" fontId="6" fillId="0" borderId="16" xfId="0" applyNumberFormat="1" applyFont="1" applyBorder="1" applyAlignment="1">
      <alignment horizontal="center" vertical="center"/>
    </xf>
    <xf numFmtId="166" fontId="6" fillId="0" borderId="15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167" fontId="6" fillId="0" borderId="16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167" fontId="6" fillId="0" borderId="10" xfId="0" applyNumberFormat="1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6" fillId="0" borderId="15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167" fontId="6" fillId="0" borderId="1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31750</xdr:colOff>
      <xdr:row>0</xdr:row>
      <xdr:rowOff>0</xdr:rowOff>
    </xdr:from>
    <xdr:to>
      <xdr:col>6</xdr:col>
      <xdr:colOff>397406</xdr:colOff>
      <xdr:row>4</xdr:row>
      <xdr:rowOff>170990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0"/>
          <a:ext cx="1041931" cy="1294940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1143000</xdr:colOff>
      <xdr:row>0</xdr:row>
      <xdr:rowOff>171450</xdr:rowOff>
    </xdr:from>
    <xdr:to>
      <xdr:col>10</xdr:col>
      <xdr:colOff>521327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0" y="171450"/>
          <a:ext cx="959477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112"/>
  <sheetViews>
    <sheetView showGridLines="0" tabSelected="1" view="pageBreakPreview" zoomScaleNormal="100" zoomScaleSheetLayoutView="100" workbookViewId="0">
      <selection activeCell="H14" sqref="H14"/>
    </sheetView>
  </sheetViews>
  <sheetFormatPr defaultRowHeight="16.5" x14ac:dyDescent="0.25"/>
  <cols>
    <col min="1" max="1" width="4" style="10" customWidth="1"/>
    <col min="2" max="2" width="2.5703125" style="12" customWidth="1"/>
    <col min="3" max="3" width="11.42578125" style="12" customWidth="1"/>
    <col min="4" max="4" width="4" style="12" customWidth="1"/>
    <col min="5" max="5" width="5.5703125" style="12" customWidth="1"/>
    <col min="6" max="6" width="4.5703125" style="12" customWidth="1"/>
    <col min="7" max="7" width="11.85546875" style="10" customWidth="1"/>
    <col min="8" max="8" width="67.140625" style="35" bestFit="1" customWidth="1"/>
    <col min="9" max="9" width="22.28515625" style="12" customWidth="1"/>
    <col min="10" max="10" width="23.7109375" style="12" customWidth="1"/>
    <col min="11" max="14" width="12.7109375" style="12" customWidth="1"/>
    <col min="15" max="16384" width="9.140625" style="12"/>
  </cols>
  <sheetData>
    <row r="1" spans="1:16" s="2" customFormat="1" ht="25.5" x14ac:dyDescent="0.2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"/>
      <c r="N1" s="1"/>
    </row>
    <row r="2" spans="1:16" s="2" customFormat="1" ht="25.5" x14ac:dyDescent="0.25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"/>
      <c r="N2" s="1"/>
    </row>
    <row r="3" spans="1:16" s="4" customFormat="1" ht="22.5" x14ac:dyDescent="0.25">
      <c r="A3" s="126" t="s">
        <v>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3"/>
      <c r="N3" s="3"/>
    </row>
    <row r="4" spans="1:16" s="6" customFormat="1" ht="15" x14ac:dyDescent="0.25">
      <c r="A4" s="127" t="s">
        <v>3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5"/>
      <c r="N4" s="5"/>
    </row>
    <row r="5" spans="1:16" s="6" customFormat="1" ht="15.75" thickBot="1" x14ac:dyDescent="0.3">
      <c r="A5" s="128" t="s">
        <v>4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5"/>
      <c r="N5" s="5"/>
    </row>
    <row r="6" spans="1:16" ht="17.25" thickTop="1" x14ac:dyDescent="0.25">
      <c r="A6" s="7"/>
      <c r="B6" s="8"/>
      <c r="C6" s="8"/>
      <c r="D6" s="8"/>
      <c r="E6" s="8"/>
      <c r="F6" s="9"/>
      <c r="H6" s="11"/>
      <c r="I6" s="9"/>
      <c r="J6" s="9"/>
      <c r="K6" s="9"/>
      <c r="L6" s="9"/>
      <c r="M6" s="9"/>
      <c r="N6" s="9"/>
    </row>
    <row r="7" spans="1:16" s="14" customFormat="1" ht="15" x14ac:dyDescent="0.25">
      <c r="A7" s="129" t="s">
        <v>5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3"/>
      <c r="N7" s="13"/>
    </row>
    <row r="9" spans="1:16" s="17" customFormat="1" x14ac:dyDescent="0.25">
      <c r="A9" s="130" t="s">
        <v>101</v>
      </c>
      <c r="B9" s="130"/>
      <c r="C9" s="130"/>
      <c r="D9" s="130"/>
      <c r="E9" s="131">
        <f ca="1">NOW()</f>
        <v>44617.712308333335</v>
      </c>
      <c r="F9" s="131"/>
      <c r="G9" s="131"/>
      <c r="H9" s="131"/>
      <c r="I9" s="131"/>
      <c r="J9" s="131"/>
      <c r="K9" s="15" t="s">
        <v>6</v>
      </c>
      <c r="L9" s="15"/>
      <c r="M9" s="15"/>
      <c r="N9" s="16"/>
    </row>
    <row r="10" spans="1:16" x14ac:dyDescent="0.25">
      <c r="A10" s="18"/>
      <c r="B10" s="19"/>
      <c r="C10" s="19"/>
      <c r="D10" s="19"/>
      <c r="E10" s="20"/>
      <c r="F10" s="20"/>
      <c r="G10" s="20"/>
      <c r="H10" s="21"/>
      <c r="I10" s="20"/>
      <c r="J10" s="20"/>
      <c r="K10" s="22"/>
      <c r="L10" s="22"/>
      <c r="M10" s="22"/>
      <c r="N10" s="23"/>
      <c r="O10" s="23"/>
      <c r="P10" s="23"/>
    </row>
    <row r="11" spans="1:16" x14ac:dyDescent="0.25">
      <c r="A11" s="24" t="s">
        <v>7</v>
      </c>
      <c r="B11" s="25"/>
      <c r="C11" s="26"/>
      <c r="D11" s="27" t="s">
        <v>8</v>
      </c>
      <c r="E11" s="28" t="s">
        <v>9</v>
      </c>
      <c r="F11" s="29"/>
      <c r="G11" s="30"/>
      <c r="H11" s="31"/>
      <c r="I11" s="29"/>
      <c r="J11" s="29"/>
      <c r="K11" s="29"/>
      <c r="L11" s="32"/>
      <c r="N11" s="23"/>
      <c r="O11" s="23"/>
      <c r="P11" s="23"/>
    </row>
    <row r="12" spans="1:16" x14ac:dyDescent="0.25">
      <c r="A12" s="111" t="s">
        <v>10</v>
      </c>
      <c r="B12" s="112"/>
      <c r="C12" s="113"/>
      <c r="D12" s="33" t="s">
        <v>8</v>
      </c>
      <c r="E12" s="34" t="s">
        <v>11</v>
      </c>
      <c r="L12" s="36"/>
      <c r="N12" s="23"/>
      <c r="O12" s="23"/>
      <c r="P12" s="23"/>
    </row>
    <row r="13" spans="1:16" x14ac:dyDescent="0.25">
      <c r="A13" s="132" t="s">
        <v>12</v>
      </c>
      <c r="B13" s="133"/>
      <c r="C13" s="134"/>
      <c r="D13" s="33" t="s">
        <v>8</v>
      </c>
      <c r="E13" s="34" t="s">
        <v>13</v>
      </c>
      <c r="L13" s="36"/>
      <c r="N13" s="23"/>
      <c r="O13" s="23"/>
      <c r="P13" s="23"/>
    </row>
    <row r="14" spans="1:16" x14ac:dyDescent="0.25">
      <c r="A14" s="111" t="s">
        <v>14</v>
      </c>
      <c r="B14" s="112"/>
      <c r="C14" s="113"/>
      <c r="D14" s="33" t="s">
        <v>8</v>
      </c>
      <c r="E14" s="34" t="s">
        <v>15</v>
      </c>
      <c r="L14" s="36"/>
      <c r="N14" s="23"/>
      <c r="O14" s="23"/>
      <c r="P14" s="23"/>
    </row>
    <row r="15" spans="1:16" x14ac:dyDescent="0.25">
      <c r="A15" s="111" t="s">
        <v>16</v>
      </c>
      <c r="B15" s="112"/>
      <c r="C15" s="113"/>
      <c r="D15" s="33" t="s">
        <v>8</v>
      </c>
      <c r="E15" s="34" t="s">
        <v>17</v>
      </c>
      <c r="L15" s="36"/>
      <c r="N15" s="23"/>
      <c r="O15" s="23"/>
      <c r="P15" s="23"/>
    </row>
    <row r="16" spans="1:16" x14ac:dyDescent="0.25">
      <c r="A16" s="111" t="s">
        <v>18</v>
      </c>
      <c r="B16" s="112"/>
      <c r="C16" s="113"/>
      <c r="D16" s="33" t="s">
        <v>8</v>
      </c>
      <c r="E16" s="37" t="s">
        <v>19</v>
      </c>
      <c r="F16" s="34" t="s">
        <v>20</v>
      </c>
      <c r="G16" s="7"/>
      <c r="L16" s="36"/>
      <c r="N16" s="23"/>
      <c r="O16" s="23"/>
      <c r="P16" s="23"/>
    </row>
    <row r="17" spans="1:16" x14ac:dyDescent="0.25">
      <c r="A17" s="37"/>
      <c r="D17" s="38"/>
      <c r="E17" s="37" t="s">
        <v>21</v>
      </c>
      <c r="F17" s="34" t="s">
        <v>22</v>
      </c>
      <c r="G17" s="7"/>
      <c r="L17" s="36"/>
      <c r="N17" s="23"/>
      <c r="O17" s="23"/>
      <c r="P17" s="23"/>
    </row>
    <row r="18" spans="1:16" x14ac:dyDescent="0.25">
      <c r="A18" s="39"/>
      <c r="D18" s="38"/>
      <c r="E18" s="37" t="s">
        <v>23</v>
      </c>
      <c r="F18" s="34" t="s">
        <v>24</v>
      </c>
      <c r="G18" s="7"/>
      <c r="L18" s="36"/>
      <c r="N18" s="23"/>
      <c r="O18" s="23"/>
      <c r="P18" s="23"/>
    </row>
    <row r="19" spans="1:16" x14ac:dyDescent="0.25">
      <c r="A19" s="39"/>
      <c r="D19" s="38"/>
      <c r="E19" s="37" t="s">
        <v>25</v>
      </c>
      <c r="F19" s="34" t="s">
        <v>26</v>
      </c>
      <c r="G19" s="7"/>
      <c r="L19" s="36"/>
      <c r="N19" s="23"/>
      <c r="O19" s="23"/>
      <c r="P19" s="23"/>
    </row>
    <row r="20" spans="1:16" x14ac:dyDescent="0.3">
      <c r="A20" s="39"/>
      <c r="D20" s="38"/>
      <c r="E20" s="37" t="s">
        <v>27</v>
      </c>
      <c r="F20" s="40" t="s">
        <v>28</v>
      </c>
      <c r="G20" s="41"/>
      <c r="H20" s="42"/>
      <c r="L20" s="36"/>
      <c r="N20" s="23"/>
      <c r="O20" s="23"/>
      <c r="P20" s="23"/>
    </row>
    <row r="21" spans="1:16" x14ac:dyDescent="0.3">
      <c r="A21" s="39"/>
      <c r="D21" s="38"/>
      <c r="E21" s="37" t="s">
        <v>29</v>
      </c>
      <c r="F21" s="40" t="s">
        <v>30</v>
      </c>
      <c r="G21" s="41"/>
      <c r="H21" s="42"/>
      <c r="L21" s="36"/>
      <c r="N21" s="23"/>
      <c r="O21" s="23"/>
      <c r="P21" s="23"/>
    </row>
    <row r="22" spans="1:16" x14ac:dyDescent="0.3">
      <c r="A22" s="39"/>
      <c r="D22" s="38"/>
      <c r="E22" s="37" t="s">
        <v>31</v>
      </c>
      <c r="F22" s="40" t="s">
        <v>32</v>
      </c>
      <c r="G22" s="41"/>
      <c r="H22" s="42"/>
      <c r="L22" s="36"/>
      <c r="N22" s="23"/>
      <c r="O22" s="23"/>
      <c r="P22" s="23"/>
    </row>
    <row r="23" spans="1:16" x14ac:dyDescent="0.3">
      <c r="A23" s="39"/>
      <c r="D23" s="38"/>
      <c r="E23" s="37" t="s">
        <v>33</v>
      </c>
      <c r="F23" s="40" t="s">
        <v>34</v>
      </c>
      <c r="G23" s="41"/>
      <c r="H23" s="42"/>
      <c r="L23" s="36"/>
      <c r="N23" s="23"/>
      <c r="O23" s="23"/>
      <c r="P23" s="23"/>
    </row>
    <row r="24" spans="1:16" x14ac:dyDescent="0.3">
      <c r="A24" s="39"/>
      <c r="D24" s="38"/>
      <c r="E24" s="37" t="s">
        <v>35</v>
      </c>
      <c r="F24" s="40" t="s">
        <v>36</v>
      </c>
      <c r="G24" s="41"/>
      <c r="H24" s="42"/>
      <c r="L24" s="36"/>
      <c r="N24" s="23"/>
      <c r="O24" s="23"/>
      <c r="P24" s="23"/>
    </row>
    <row r="25" spans="1:16" x14ac:dyDescent="0.25">
      <c r="A25" s="43"/>
      <c r="B25" s="44"/>
      <c r="C25" s="44"/>
      <c r="D25" s="45"/>
      <c r="E25" s="46" t="s">
        <v>37</v>
      </c>
      <c r="F25" s="47" t="s">
        <v>38</v>
      </c>
      <c r="G25" s="48"/>
      <c r="H25" s="49"/>
      <c r="I25" s="44"/>
      <c r="J25" s="44"/>
      <c r="K25" s="44"/>
      <c r="L25" s="50"/>
      <c r="N25" s="23"/>
      <c r="O25" s="23"/>
      <c r="P25" s="23"/>
    </row>
    <row r="26" spans="1:16" x14ac:dyDescent="0.25">
      <c r="E26" s="10"/>
      <c r="J26" s="114"/>
      <c r="K26" s="114"/>
      <c r="L26" s="114"/>
      <c r="N26" s="23"/>
      <c r="O26" s="23"/>
      <c r="P26" s="23"/>
    </row>
    <row r="27" spans="1:16" s="7" customFormat="1" x14ac:dyDescent="0.25">
      <c r="A27" s="115" t="s">
        <v>39</v>
      </c>
      <c r="B27" s="117" t="s">
        <v>40</v>
      </c>
      <c r="C27" s="118"/>
      <c r="D27" s="118"/>
      <c r="E27" s="118"/>
      <c r="F27" s="119"/>
      <c r="G27" s="115" t="s">
        <v>41</v>
      </c>
      <c r="H27" s="122" t="s">
        <v>42</v>
      </c>
      <c r="I27" s="115" t="s">
        <v>43</v>
      </c>
      <c r="J27" s="117" t="s">
        <v>44</v>
      </c>
      <c r="K27" s="124" t="s">
        <v>45</v>
      </c>
      <c r="L27" s="124"/>
      <c r="M27" s="17"/>
      <c r="N27" s="23"/>
      <c r="O27" s="23"/>
      <c r="P27" s="23"/>
    </row>
    <row r="28" spans="1:16" s="7" customFormat="1" ht="31.5" customHeight="1" x14ac:dyDescent="0.25">
      <c r="A28" s="116"/>
      <c r="B28" s="120"/>
      <c r="C28" s="106"/>
      <c r="D28" s="106"/>
      <c r="E28" s="106"/>
      <c r="F28" s="121"/>
      <c r="G28" s="116"/>
      <c r="H28" s="123"/>
      <c r="I28" s="116"/>
      <c r="J28" s="120"/>
      <c r="K28" s="51" t="s">
        <v>46</v>
      </c>
      <c r="L28" s="51" t="s">
        <v>47</v>
      </c>
      <c r="M28" s="12"/>
    </row>
    <row r="29" spans="1:16" s="57" customFormat="1" ht="19.5" x14ac:dyDescent="0.25">
      <c r="A29" s="52">
        <v>1</v>
      </c>
      <c r="B29" s="107">
        <v>44564</v>
      </c>
      <c r="C29" s="108"/>
      <c r="D29" s="108"/>
      <c r="E29" s="109">
        <f>B29</f>
        <v>44564</v>
      </c>
      <c r="F29" s="110"/>
      <c r="G29" s="53" t="s">
        <v>100</v>
      </c>
      <c r="H29" s="54" t="s">
        <v>98</v>
      </c>
      <c r="I29" s="53" t="s">
        <v>49</v>
      </c>
      <c r="J29" s="53" t="s">
        <v>99</v>
      </c>
      <c r="K29" s="55"/>
      <c r="L29" s="55" t="s">
        <v>50</v>
      </c>
      <c r="M29" s="56"/>
    </row>
    <row r="30" spans="1:16" s="57" customFormat="1" ht="19.5" x14ac:dyDescent="0.25">
      <c r="A30" s="52"/>
      <c r="B30" s="63" t="s">
        <v>51</v>
      </c>
      <c r="C30" s="97"/>
      <c r="D30" s="97"/>
      <c r="E30" s="98"/>
      <c r="F30" s="99"/>
      <c r="G30" s="62" t="s">
        <v>52</v>
      </c>
      <c r="H30" s="64" t="s">
        <v>53</v>
      </c>
      <c r="I30" s="53" t="s">
        <v>49</v>
      </c>
      <c r="J30" s="53" t="s">
        <v>54</v>
      </c>
      <c r="K30" s="55"/>
      <c r="L30" s="55" t="s">
        <v>50</v>
      </c>
      <c r="M30" s="56"/>
    </row>
    <row r="31" spans="1:16" s="57" customFormat="1" ht="19.5" x14ac:dyDescent="0.25">
      <c r="A31" s="52"/>
      <c r="B31" s="96"/>
      <c r="C31" s="97"/>
      <c r="D31" s="97"/>
      <c r="E31" s="98"/>
      <c r="F31" s="99"/>
      <c r="G31" s="53" t="s">
        <v>55</v>
      </c>
      <c r="H31" s="54" t="s">
        <v>97</v>
      </c>
      <c r="I31" s="53" t="s">
        <v>49</v>
      </c>
      <c r="J31" s="53" t="s">
        <v>49</v>
      </c>
      <c r="K31" s="55" t="s">
        <v>50</v>
      </c>
      <c r="L31" s="55"/>
      <c r="M31" s="56"/>
    </row>
    <row r="32" spans="1:16" s="57" customFormat="1" ht="19.5" x14ac:dyDescent="0.25">
      <c r="A32" s="52">
        <v>2</v>
      </c>
      <c r="B32" s="107">
        <f>B29+1</f>
        <v>44565</v>
      </c>
      <c r="C32" s="108"/>
      <c r="D32" s="108"/>
      <c r="E32" s="109">
        <f>B32</f>
        <v>44565</v>
      </c>
      <c r="F32" s="110"/>
      <c r="G32" s="65" t="s">
        <v>71</v>
      </c>
      <c r="H32" s="54" t="s">
        <v>97</v>
      </c>
      <c r="I32" s="53" t="s">
        <v>49</v>
      </c>
      <c r="J32" s="53" t="s">
        <v>49</v>
      </c>
      <c r="K32" s="55" t="s">
        <v>50</v>
      </c>
      <c r="L32" s="55"/>
      <c r="M32" s="56"/>
    </row>
    <row r="33" spans="1:13" s="57" customFormat="1" ht="19.5" x14ac:dyDescent="0.25">
      <c r="A33" s="43"/>
      <c r="B33" s="96"/>
      <c r="C33" s="97"/>
      <c r="D33" s="97"/>
      <c r="E33" s="98"/>
      <c r="F33" s="99"/>
      <c r="G33" s="62" t="s">
        <v>52</v>
      </c>
      <c r="H33" s="64" t="s">
        <v>53</v>
      </c>
      <c r="I33" s="53" t="s">
        <v>49</v>
      </c>
      <c r="J33" s="53" t="s">
        <v>54</v>
      </c>
      <c r="K33" s="55"/>
      <c r="L33" s="55" t="s">
        <v>50</v>
      </c>
      <c r="M33" s="56"/>
    </row>
    <row r="34" spans="1:13" s="57" customFormat="1" ht="19.5" x14ac:dyDescent="0.25">
      <c r="A34" s="43"/>
      <c r="B34" s="96"/>
      <c r="C34" s="97"/>
      <c r="D34" s="97"/>
      <c r="E34" s="98"/>
      <c r="F34" s="99"/>
      <c r="G34" s="65" t="s">
        <v>55</v>
      </c>
      <c r="H34" s="54" t="s">
        <v>96</v>
      </c>
      <c r="I34" s="53" t="s">
        <v>63</v>
      </c>
      <c r="J34" s="53" t="s">
        <v>49</v>
      </c>
      <c r="K34" s="55" t="s">
        <v>50</v>
      </c>
      <c r="L34" s="55"/>
      <c r="M34" s="56"/>
    </row>
    <row r="35" spans="1:13" s="56" customFormat="1" ht="19.5" x14ac:dyDescent="0.25">
      <c r="A35" s="66">
        <v>3</v>
      </c>
      <c r="B35" s="107">
        <f>B32+1</f>
        <v>44566</v>
      </c>
      <c r="C35" s="108"/>
      <c r="D35" s="108"/>
      <c r="E35" s="109">
        <f>B35</f>
        <v>44566</v>
      </c>
      <c r="F35" s="110"/>
      <c r="G35" s="65" t="s">
        <v>56</v>
      </c>
      <c r="H35" s="54" t="s">
        <v>64</v>
      </c>
      <c r="I35" s="53" t="s">
        <v>57</v>
      </c>
      <c r="J35" s="53" t="s">
        <v>54</v>
      </c>
      <c r="K35" s="55"/>
      <c r="L35" s="55" t="s">
        <v>50</v>
      </c>
    </row>
    <row r="36" spans="1:13" s="56" customFormat="1" ht="19.5" x14ac:dyDescent="0.25">
      <c r="A36" s="66"/>
      <c r="B36" s="96"/>
      <c r="C36" s="97"/>
      <c r="D36" s="97"/>
      <c r="E36" s="98"/>
      <c r="F36" s="99"/>
      <c r="G36" s="65" t="s">
        <v>58</v>
      </c>
      <c r="H36" s="54" t="s">
        <v>59</v>
      </c>
      <c r="I36" s="53" t="s">
        <v>49</v>
      </c>
      <c r="J36" s="53" t="s">
        <v>60</v>
      </c>
      <c r="K36" s="55"/>
      <c r="L36" s="55" t="s">
        <v>50</v>
      </c>
    </row>
    <row r="37" spans="1:13" s="56" customFormat="1" ht="19.5" x14ac:dyDescent="0.25">
      <c r="A37" s="66"/>
      <c r="B37" s="96"/>
      <c r="C37" s="97"/>
      <c r="D37" s="97"/>
      <c r="E37" s="98"/>
      <c r="F37" s="99"/>
      <c r="G37" s="62" t="s">
        <v>52</v>
      </c>
      <c r="H37" s="64" t="s">
        <v>53</v>
      </c>
      <c r="I37" s="53" t="s">
        <v>49</v>
      </c>
      <c r="J37" s="53" t="s">
        <v>54</v>
      </c>
      <c r="K37" s="55"/>
      <c r="L37" s="55" t="s">
        <v>50</v>
      </c>
    </row>
    <row r="38" spans="1:13" s="56" customFormat="1" ht="19.5" x14ac:dyDescent="0.25">
      <c r="A38" s="66"/>
      <c r="B38" s="96"/>
      <c r="C38" s="97"/>
      <c r="D38" s="97"/>
      <c r="E38" s="98"/>
      <c r="F38" s="99"/>
      <c r="G38" s="65" t="s">
        <v>61</v>
      </c>
      <c r="H38" s="54" t="s">
        <v>62</v>
      </c>
      <c r="I38" s="53" t="s">
        <v>63</v>
      </c>
      <c r="J38" s="53" t="s">
        <v>54</v>
      </c>
      <c r="K38" s="55"/>
      <c r="L38" s="55" t="s">
        <v>50</v>
      </c>
    </row>
    <row r="39" spans="1:13" s="56" customFormat="1" ht="19.5" x14ac:dyDescent="0.25">
      <c r="A39" s="66"/>
      <c r="B39" s="96"/>
      <c r="C39" s="97"/>
      <c r="D39" s="97"/>
      <c r="E39" s="98"/>
      <c r="F39" s="99"/>
      <c r="G39" s="65" t="s">
        <v>55</v>
      </c>
      <c r="H39" s="54" t="s">
        <v>124</v>
      </c>
      <c r="I39" s="53" t="s">
        <v>49</v>
      </c>
      <c r="J39" s="53" t="s">
        <v>48</v>
      </c>
      <c r="K39" s="55" t="s">
        <v>50</v>
      </c>
      <c r="L39" s="55"/>
    </row>
    <row r="40" spans="1:13" s="56" customFormat="1" ht="19.5" x14ac:dyDescent="0.25">
      <c r="A40" s="66">
        <v>4</v>
      </c>
      <c r="B40" s="107">
        <f>B35+1</f>
        <v>44567</v>
      </c>
      <c r="C40" s="108"/>
      <c r="D40" s="108"/>
      <c r="E40" s="109">
        <f>B40</f>
        <v>44567</v>
      </c>
      <c r="F40" s="110"/>
      <c r="G40" s="65" t="s">
        <v>65</v>
      </c>
      <c r="H40" s="54" t="s">
        <v>125</v>
      </c>
      <c r="I40" s="53" t="s">
        <v>66</v>
      </c>
      <c r="J40" s="53" t="s">
        <v>49</v>
      </c>
      <c r="K40" s="55" t="s">
        <v>50</v>
      </c>
      <c r="L40" s="55"/>
    </row>
    <row r="41" spans="1:13" s="56" customFormat="1" ht="19.5" x14ac:dyDescent="0.25">
      <c r="A41" s="66"/>
      <c r="B41" s="96"/>
      <c r="C41" s="97"/>
      <c r="D41" s="97"/>
      <c r="E41" s="98"/>
      <c r="F41" s="99"/>
      <c r="G41" s="65" t="s">
        <v>67</v>
      </c>
      <c r="H41" s="54" t="s">
        <v>126</v>
      </c>
      <c r="I41" s="53" t="s">
        <v>66</v>
      </c>
      <c r="J41" s="53" t="s">
        <v>49</v>
      </c>
      <c r="K41" s="55" t="s">
        <v>50</v>
      </c>
      <c r="L41" s="55"/>
    </row>
    <row r="42" spans="1:13" s="56" customFormat="1" ht="19.5" x14ac:dyDescent="0.25">
      <c r="A42" s="66"/>
      <c r="B42" s="96"/>
      <c r="C42" s="97"/>
      <c r="D42" s="97"/>
      <c r="E42" s="98"/>
      <c r="F42" s="99"/>
      <c r="G42" s="62" t="s">
        <v>52</v>
      </c>
      <c r="H42" s="64" t="s">
        <v>53</v>
      </c>
      <c r="I42" s="53" t="s">
        <v>49</v>
      </c>
      <c r="J42" s="53" t="s">
        <v>54</v>
      </c>
      <c r="K42" s="55"/>
      <c r="L42" s="55" t="s">
        <v>50</v>
      </c>
    </row>
    <row r="43" spans="1:13" s="56" customFormat="1" ht="19.5" x14ac:dyDescent="0.25">
      <c r="A43" s="66"/>
      <c r="B43" s="96"/>
      <c r="C43" s="97"/>
      <c r="D43" s="97"/>
      <c r="E43" s="98"/>
      <c r="F43" s="99"/>
      <c r="G43" s="65" t="s">
        <v>55</v>
      </c>
      <c r="H43" s="54" t="s">
        <v>64</v>
      </c>
      <c r="I43" s="53" t="s">
        <v>49</v>
      </c>
      <c r="J43" s="53">
        <v>1</v>
      </c>
      <c r="K43" s="55" t="s">
        <v>50</v>
      </c>
      <c r="L43" s="55"/>
    </row>
    <row r="44" spans="1:13" s="56" customFormat="1" ht="19.5" x14ac:dyDescent="0.25">
      <c r="A44" s="66">
        <v>5</v>
      </c>
      <c r="B44" s="107">
        <f>B40+1</f>
        <v>44568</v>
      </c>
      <c r="C44" s="108"/>
      <c r="D44" s="108"/>
      <c r="E44" s="109">
        <f>B44</f>
        <v>44568</v>
      </c>
      <c r="F44" s="110"/>
      <c r="G44" s="65" t="s">
        <v>71</v>
      </c>
      <c r="H44" s="72" t="s">
        <v>68</v>
      </c>
      <c r="I44" s="53" t="s">
        <v>49</v>
      </c>
      <c r="J44" s="53" t="s">
        <v>49</v>
      </c>
      <c r="K44" s="55" t="s">
        <v>50</v>
      </c>
      <c r="L44" s="55"/>
    </row>
    <row r="45" spans="1:13" s="56" customFormat="1" ht="19.5" x14ac:dyDescent="0.25">
      <c r="A45" s="82"/>
      <c r="B45" s="68"/>
      <c r="C45" s="69"/>
      <c r="D45" s="69"/>
      <c r="E45" s="70"/>
      <c r="F45" s="71"/>
      <c r="G45" s="62" t="s">
        <v>52</v>
      </c>
      <c r="H45" s="64" t="s">
        <v>53</v>
      </c>
      <c r="I45" s="53" t="s">
        <v>49</v>
      </c>
      <c r="J45" s="53" t="s">
        <v>54</v>
      </c>
      <c r="K45" s="55"/>
      <c r="L45" s="55" t="s">
        <v>50</v>
      </c>
    </row>
    <row r="46" spans="1:13" s="56" customFormat="1" ht="19.5" x14ac:dyDescent="0.25">
      <c r="A46" s="82"/>
      <c r="B46" s="68"/>
      <c r="C46" s="69"/>
      <c r="D46" s="69"/>
      <c r="E46" s="70"/>
      <c r="F46" s="71"/>
      <c r="G46" s="65" t="s">
        <v>61</v>
      </c>
      <c r="H46" s="54" t="s">
        <v>78</v>
      </c>
      <c r="I46" s="53" t="s">
        <v>49</v>
      </c>
      <c r="J46" s="53" t="s">
        <v>75</v>
      </c>
      <c r="K46" s="55"/>
      <c r="L46" s="55" t="s">
        <v>50</v>
      </c>
    </row>
    <row r="47" spans="1:13" s="56" customFormat="1" ht="19.5" x14ac:dyDescent="0.25">
      <c r="A47" s="82"/>
      <c r="B47" s="68"/>
      <c r="C47" s="69"/>
      <c r="D47" s="69"/>
      <c r="E47" s="70"/>
      <c r="F47" s="71"/>
      <c r="G47" s="65" t="s">
        <v>106</v>
      </c>
      <c r="H47" s="54" t="s">
        <v>108</v>
      </c>
      <c r="I47" s="53" t="s">
        <v>49</v>
      </c>
      <c r="J47" s="53" t="s">
        <v>75</v>
      </c>
      <c r="K47" s="55"/>
      <c r="L47" s="55" t="s">
        <v>50</v>
      </c>
    </row>
    <row r="48" spans="1:13" s="56" customFormat="1" ht="19.5" x14ac:dyDescent="0.25">
      <c r="A48" s="82"/>
      <c r="B48" s="68"/>
      <c r="C48" s="69"/>
      <c r="D48" s="69"/>
      <c r="E48" s="70"/>
      <c r="F48" s="71"/>
      <c r="G48" s="65" t="s">
        <v>69</v>
      </c>
      <c r="H48" s="54" t="s">
        <v>94</v>
      </c>
      <c r="I48" s="53" t="s">
        <v>49</v>
      </c>
      <c r="J48" s="53" t="s">
        <v>49</v>
      </c>
      <c r="K48" s="55" t="s">
        <v>50</v>
      </c>
      <c r="L48" s="55"/>
    </row>
    <row r="49" spans="1:13" s="56" customFormat="1" ht="19.5" x14ac:dyDescent="0.25">
      <c r="A49" s="66">
        <v>6</v>
      </c>
      <c r="B49" s="107">
        <f>B44+3</f>
        <v>44571</v>
      </c>
      <c r="C49" s="108"/>
      <c r="D49" s="108"/>
      <c r="E49" s="109">
        <f>B49</f>
        <v>44571</v>
      </c>
      <c r="F49" s="110"/>
      <c r="G49" s="65" t="s">
        <v>71</v>
      </c>
      <c r="H49" s="54" t="s">
        <v>94</v>
      </c>
      <c r="I49" s="53" t="s">
        <v>49</v>
      </c>
      <c r="J49" s="53" t="s">
        <v>49</v>
      </c>
      <c r="K49" s="55" t="s">
        <v>50</v>
      </c>
      <c r="L49" s="67"/>
    </row>
    <row r="50" spans="1:13" s="56" customFormat="1" ht="19.5" x14ac:dyDescent="0.25">
      <c r="A50" s="66"/>
      <c r="B50" s="68"/>
      <c r="C50" s="69"/>
      <c r="D50" s="69"/>
      <c r="E50" s="70"/>
      <c r="F50" s="71"/>
      <c r="G50" s="62" t="s">
        <v>52</v>
      </c>
      <c r="H50" s="64" t="s">
        <v>53</v>
      </c>
      <c r="I50" s="53" t="s">
        <v>49</v>
      </c>
      <c r="J50" s="53" t="s">
        <v>54</v>
      </c>
      <c r="K50" s="55"/>
      <c r="L50" s="55" t="s">
        <v>50</v>
      </c>
    </row>
    <row r="51" spans="1:13" s="56" customFormat="1" ht="19.5" x14ac:dyDescent="0.25">
      <c r="A51" s="66"/>
      <c r="B51" s="58"/>
      <c r="C51" s="59"/>
      <c r="D51" s="59"/>
      <c r="E51" s="60"/>
      <c r="F51" s="61"/>
      <c r="G51" s="65" t="s">
        <v>55</v>
      </c>
      <c r="H51" s="72" t="s">
        <v>95</v>
      </c>
      <c r="I51" s="53" t="s">
        <v>49</v>
      </c>
      <c r="J51" s="53" t="s">
        <v>49</v>
      </c>
      <c r="K51" s="55" t="s">
        <v>50</v>
      </c>
      <c r="L51" s="55"/>
    </row>
    <row r="52" spans="1:13" s="56" customFormat="1" ht="19.5" x14ac:dyDescent="0.25">
      <c r="A52" s="66">
        <v>7</v>
      </c>
      <c r="B52" s="107">
        <f>B49+1</f>
        <v>44572</v>
      </c>
      <c r="C52" s="108"/>
      <c r="D52" s="108"/>
      <c r="E52" s="109">
        <f>B52</f>
        <v>44572</v>
      </c>
      <c r="F52" s="110"/>
      <c r="G52" s="65" t="s">
        <v>65</v>
      </c>
      <c r="H52" s="72" t="s">
        <v>95</v>
      </c>
      <c r="I52" s="53" t="s">
        <v>104</v>
      </c>
      <c r="J52" s="53" t="s">
        <v>49</v>
      </c>
      <c r="K52" s="55" t="s">
        <v>50</v>
      </c>
      <c r="L52" s="55"/>
    </row>
    <row r="53" spans="1:13" s="56" customFormat="1" ht="19.5" x14ac:dyDescent="0.25">
      <c r="A53" s="66"/>
      <c r="B53" s="83"/>
      <c r="C53" s="84"/>
      <c r="D53" s="84"/>
      <c r="E53" s="85"/>
      <c r="F53" s="86"/>
      <c r="G53" s="91" t="s">
        <v>67</v>
      </c>
      <c r="H53" s="72" t="s">
        <v>102</v>
      </c>
      <c r="I53" s="53" t="s">
        <v>103</v>
      </c>
      <c r="J53" s="53" t="s">
        <v>49</v>
      </c>
      <c r="K53" s="55" t="s">
        <v>50</v>
      </c>
      <c r="L53" s="55"/>
    </row>
    <row r="54" spans="1:13" s="56" customFormat="1" ht="19.5" x14ac:dyDescent="0.25">
      <c r="A54" s="66"/>
      <c r="B54" s="83"/>
      <c r="C54" s="84"/>
      <c r="D54" s="84"/>
      <c r="E54" s="85"/>
      <c r="F54" s="86"/>
      <c r="G54" s="62" t="s">
        <v>52</v>
      </c>
      <c r="H54" s="64" t="s">
        <v>53</v>
      </c>
      <c r="I54" s="53" t="s">
        <v>49</v>
      </c>
      <c r="J54" s="53" t="s">
        <v>54</v>
      </c>
      <c r="K54" s="55"/>
      <c r="L54" s="55" t="s">
        <v>50</v>
      </c>
    </row>
    <row r="55" spans="1:13" s="56" customFormat="1" ht="19.5" x14ac:dyDescent="0.25">
      <c r="A55" s="66"/>
      <c r="B55" s="83"/>
      <c r="C55" s="84"/>
      <c r="D55" s="84"/>
      <c r="E55" s="85"/>
      <c r="F55" s="86"/>
      <c r="G55" s="65" t="s">
        <v>55</v>
      </c>
      <c r="H55" s="54" t="s">
        <v>94</v>
      </c>
      <c r="I55" s="53" t="s">
        <v>49</v>
      </c>
      <c r="J55" s="53" t="s">
        <v>49</v>
      </c>
      <c r="K55" s="55" t="s">
        <v>50</v>
      </c>
      <c r="L55" s="55"/>
    </row>
    <row r="56" spans="1:13" s="56" customFormat="1" ht="19.5" x14ac:dyDescent="0.25">
      <c r="A56" s="66">
        <v>8</v>
      </c>
      <c r="B56" s="107">
        <f>B52+1</f>
        <v>44573</v>
      </c>
      <c r="C56" s="108"/>
      <c r="D56" s="108"/>
      <c r="E56" s="109">
        <f t="shared" ref="E56:E90" si="0">B56</f>
        <v>44573</v>
      </c>
      <c r="F56" s="110"/>
      <c r="G56" s="65" t="s">
        <v>71</v>
      </c>
      <c r="H56" s="72" t="s">
        <v>73</v>
      </c>
      <c r="I56" s="53" t="s">
        <v>74</v>
      </c>
      <c r="J56" s="53" t="s">
        <v>49</v>
      </c>
      <c r="K56" s="55" t="s">
        <v>50</v>
      </c>
      <c r="L56" s="55"/>
    </row>
    <row r="57" spans="1:13" s="56" customFormat="1" ht="19.5" x14ac:dyDescent="0.25">
      <c r="A57" s="82"/>
      <c r="B57" s="96"/>
      <c r="C57" s="97"/>
      <c r="D57" s="97"/>
      <c r="E57" s="98"/>
      <c r="F57" s="99"/>
      <c r="G57" s="62" t="s">
        <v>52</v>
      </c>
      <c r="H57" s="64" t="s">
        <v>53</v>
      </c>
      <c r="I57" s="53" t="s">
        <v>49</v>
      </c>
      <c r="J57" s="53" t="s">
        <v>54</v>
      </c>
      <c r="K57" s="55"/>
      <c r="L57" s="55" t="s">
        <v>50</v>
      </c>
    </row>
    <row r="58" spans="1:13" s="56" customFormat="1" ht="19.5" x14ac:dyDescent="0.25">
      <c r="A58" s="82"/>
      <c r="B58" s="96"/>
      <c r="C58" s="97"/>
      <c r="D58" s="97"/>
      <c r="E58" s="98"/>
      <c r="F58" s="99"/>
      <c r="G58" s="65" t="s">
        <v>55</v>
      </c>
      <c r="H58" s="72" t="s">
        <v>70</v>
      </c>
      <c r="I58" s="53" t="s">
        <v>49</v>
      </c>
      <c r="J58" s="53" t="s">
        <v>49</v>
      </c>
      <c r="K58" s="55" t="s">
        <v>50</v>
      </c>
      <c r="L58" s="55"/>
    </row>
    <row r="59" spans="1:13" s="56" customFormat="1" ht="19.5" x14ac:dyDescent="0.25">
      <c r="A59" s="66">
        <v>9</v>
      </c>
      <c r="B59" s="107">
        <f>B56+1</f>
        <v>44574</v>
      </c>
      <c r="C59" s="108"/>
      <c r="D59" s="108"/>
      <c r="E59" s="109">
        <f t="shared" si="0"/>
        <v>44574</v>
      </c>
      <c r="F59" s="110"/>
      <c r="G59" s="65" t="s">
        <v>71</v>
      </c>
      <c r="H59" s="72" t="s">
        <v>107</v>
      </c>
      <c r="I59" s="53" t="s">
        <v>54</v>
      </c>
      <c r="J59" s="53" t="s">
        <v>49</v>
      </c>
      <c r="K59" s="55"/>
      <c r="L59" s="55" t="s">
        <v>50</v>
      </c>
      <c r="M59" s="17"/>
    </row>
    <row r="60" spans="1:13" s="56" customFormat="1" ht="19.5" x14ac:dyDescent="0.25">
      <c r="A60" s="66"/>
      <c r="B60" s="87"/>
      <c r="C60" s="88"/>
      <c r="D60" s="88"/>
      <c r="E60" s="89"/>
      <c r="F60" s="90"/>
      <c r="G60" s="62" t="s">
        <v>52</v>
      </c>
      <c r="H60" s="64" t="s">
        <v>53</v>
      </c>
      <c r="I60" s="53" t="s">
        <v>49</v>
      </c>
      <c r="J60" s="53" t="s">
        <v>54</v>
      </c>
      <c r="K60" s="55"/>
      <c r="L60" s="55" t="s">
        <v>50</v>
      </c>
      <c r="M60" s="17"/>
    </row>
    <row r="61" spans="1:13" s="56" customFormat="1" ht="19.5" x14ac:dyDescent="0.25">
      <c r="A61" s="66"/>
      <c r="B61" s="87"/>
      <c r="C61" s="88"/>
      <c r="D61" s="88"/>
      <c r="E61" s="89"/>
      <c r="F61" s="90"/>
      <c r="G61" s="65" t="s">
        <v>55</v>
      </c>
      <c r="H61" s="54" t="s">
        <v>94</v>
      </c>
      <c r="I61" s="53" t="s">
        <v>49</v>
      </c>
      <c r="J61" s="53" t="s">
        <v>49</v>
      </c>
      <c r="K61" s="55" t="s">
        <v>50</v>
      </c>
      <c r="L61" s="55"/>
      <c r="M61" s="17"/>
    </row>
    <row r="62" spans="1:13" s="56" customFormat="1" ht="19.5" x14ac:dyDescent="0.25">
      <c r="A62" s="66">
        <v>10</v>
      </c>
      <c r="B62" s="107">
        <f>B59+1</f>
        <v>44575</v>
      </c>
      <c r="C62" s="108"/>
      <c r="D62" s="108"/>
      <c r="E62" s="109">
        <f t="shared" si="0"/>
        <v>44575</v>
      </c>
      <c r="F62" s="110"/>
      <c r="G62" s="65" t="s">
        <v>65</v>
      </c>
      <c r="H62" s="72" t="s">
        <v>110</v>
      </c>
      <c r="I62" s="53" t="s">
        <v>49</v>
      </c>
      <c r="J62" s="53" t="s">
        <v>49</v>
      </c>
      <c r="K62" s="55" t="s">
        <v>50</v>
      </c>
      <c r="L62" s="55"/>
    </row>
    <row r="63" spans="1:13" s="56" customFormat="1" ht="19.5" x14ac:dyDescent="0.25">
      <c r="A63" s="66"/>
      <c r="B63" s="87"/>
      <c r="C63" s="88"/>
      <c r="D63" s="88"/>
      <c r="E63" s="89"/>
      <c r="F63" s="90"/>
      <c r="G63" s="65" t="s">
        <v>67</v>
      </c>
      <c r="H63" s="72" t="s">
        <v>105</v>
      </c>
      <c r="I63" s="53" t="s">
        <v>109</v>
      </c>
      <c r="J63" s="53" t="s">
        <v>49</v>
      </c>
      <c r="K63" s="55" t="s">
        <v>50</v>
      </c>
      <c r="L63" s="55"/>
    </row>
    <row r="64" spans="1:13" s="56" customFormat="1" ht="19.5" x14ac:dyDescent="0.25">
      <c r="A64" s="66"/>
      <c r="B64" s="87"/>
      <c r="C64" s="88"/>
      <c r="D64" s="88"/>
      <c r="E64" s="89"/>
      <c r="F64" s="90"/>
      <c r="G64" s="62" t="s">
        <v>52</v>
      </c>
      <c r="H64" s="64" t="s">
        <v>53</v>
      </c>
      <c r="I64" s="53" t="s">
        <v>49</v>
      </c>
      <c r="J64" s="53" t="s">
        <v>54</v>
      </c>
      <c r="K64" s="55"/>
      <c r="L64" s="55" t="s">
        <v>50</v>
      </c>
    </row>
    <row r="65" spans="1:12" s="56" customFormat="1" ht="19.5" x14ac:dyDescent="0.25">
      <c r="A65" s="66"/>
      <c r="B65" s="87"/>
      <c r="C65" s="88"/>
      <c r="D65" s="88"/>
      <c r="E65" s="89"/>
      <c r="F65" s="90"/>
      <c r="G65" s="65" t="s">
        <v>61</v>
      </c>
      <c r="H65" s="54" t="s">
        <v>78</v>
      </c>
      <c r="I65" s="53" t="s">
        <v>49</v>
      </c>
      <c r="J65" s="53" t="s">
        <v>75</v>
      </c>
      <c r="K65" s="55"/>
      <c r="L65" s="55" t="s">
        <v>50</v>
      </c>
    </row>
    <row r="66" spans="1:12" s="56" customFormat="1" ht="19.5" x14ac:dyDescent="0.25">
      <c r="A66" s="66"/>
      <c r="B66" s="87"/>
      <c r="C66" s="88"/>
      <c r="D66" s="88"/>
      <c r="E66" s="89"/>
      <c r="F66" s="90"/>
      <c r="G66" s="65" t="s">
        <v>106</v>
      </c>
      <c r="H66" s="54" t="s">
        <v>108</v>
      </c>
      <c r="I66" s="53" t="s">
        <v>49</v>
      </c>
      <c r="J66" s="53" t="s">
        <v>75</v>
      </c>
      <c r="K66" s="55"/>
      <c r="L66" s="55" t="s">
        <v>50</v>
      </c>
    </row>
    <row r="67" spans="1:12" s="56" customFormat="1" ht="19.5" x14ac:dyDescent="0.25">
      <c r="A67" s="66"/>
      <c r="B67" s="87"/>
      <c r="C67" s="88"/>
      <c r="D67" s="88"/>
      <c r="E67" s="89"/>
      <c r="F67" s="90"/>
      <c r="G67" s="65" t="s">
        <v>69</v>
      </c>
      <c r="H67" s="54" t="s">
        <v>94</v>
      </c>
      <c r="I67" s="53" t="s">
        <v>49</v>
      </c>
      <c r="J67" s="53" t="s">
        <v>49</v>
      </c>
      <c r="K67" s="55" t="s">
        <v>50</v>
      </c>
      <c r="L67" s="55"/>
    </row>
    <row r="68" spans="1:12" s="56" customFormat="1" ht="19.5" x14ac:dyDescent="0.25">
      <c r="A68" s="66">
        <v>11</v>
      </c>
      <c r="B68" s="107">
        <f>B62+3</f>
        <v>44578</v>
      </c>
      <c r="C68" s="108"/>
      <c r="D68" s="108"/>
      <c r="E68" s="109">
        <f t="shared" si="0"/>
        <v>44578</v>
      </c>
      <c r="F68" s="110"/>
      <c r="G68" s="65" t="s">
        <v>76</v>
      </c>
      <c r="H68" s="72" t="s">
        <v>77</v>
      </c>
      <c r="I68" s="53" t="s">
        <v>49</v>
      </c>
      <c r="J68" s="53" t="s">
        <v>49</v>
      </c>
      <c r="K68" s="55" t="s">
        <v>50</v>
      </c>
      <c r="L68" s="55"/>
    </row>
    <row r="69" spans="1:12" s="56" customFormat="1" ht="19.5" x14ac:dyDescent="0.25">
      <c r="A69" s="66">
        <v>12</v>
      </c>
      <c r="B69" s="107">
        <f>B68+1</f>
        <v>44579</v>
      </c>
      <c r="C69" s="108"/>
      <c r="D69" s="108"/>
      <c r="E69" s="109">
        <f t="shared" si="0"/>
        <v>44579</v>
      </c>
      <c r="F69" s="110"/>
      <c r="G69" s="53" t="s">
        <v>122</v>
      </c>
      <c r="H69" s="72" t="s">
        <v>78</v>
      </c>
      <c r="I69" s="53" t="s">
        <v>49</v>
      </c>
      <c r="J69" s="53" t="s">
        <v>75</v>
      </c>
      <c r="K69" s="55"/>
      <c r="L69" s="55" t="s">
        <v>50</v>
      </c>
    </row>
    <row r="70" spans="1:12" s="56" customFormat="1" ht="19.5" x14ac:dyDescent="0.25">
      <c r="A70" s="66"/>
      <c r="B70" s="92"/>
      <c r="C70" s="93"/>
      <c r="D70" s="93"/>
      <c r="E70" s="94"/>
      <c r="F70" s="95"/>
      <c r="G70" s="62" t="s">
        <v>123</v>
      </c>
      <c r="H70" s="72" t="s">
        <v>70</v>
      </c>
      <c r="I70" s="53" t="s">
        <v>49</v>
      </c>
      <c r="J70" s="53" t="s">
        <v>49</v>
      </c>
      <c r="K70" s="55" t="s">
        <v>50</v>
      </c>
      <c r="L70" s="55"/>
    </row>
    <row r="71" spans="1:12" s="56" customFormat="1" ht="19.5" x14ac:dyDescent="0.25">
      <c r="A71" s="66">
        <v>13</v>
      </c>
      <c r="B71" s="107">
        <f>B69+1</f>
        <v>44580</v>
      </c>
      <c r="C71" s="108"/>
      <c r="D71" s="108"/>
      <c r="E71" s="109">
        <f t="shared" si="0"/>
        <v>44580</v>
      </c>
      <c r="F71" s="110"/>
      <c r="G71" s="65" t="s">
        <v>71</v>
      </c>
      <c r="H71" s="54" t="s">
        <v>120</v>
      </c>
      <c r="I71" s="53" t="s">
        <v>49</v>
      </c>
      <c r="J71" s="53" t="s">
        <v>49</v>
      </c>
      <c r="K71" s="55" t="s">
        <v>50</v>
      </c>
      <c r="L71" s="55"/>
    </row>
    <row r="72" spans="1:12" s="56" customFormat="1" ht="19.5" x14ac:dyDescent="0.25">
      <c r="A72" s="66"/>
      <c r="B72" s="92"/>
      <c r="C72" s="93"/>
      <c r="D72" s="93"/>
      <c r="E72" s="94"/>
      <c r="F72" s="95"/>
      <c r="G72" s="62" t="s">
        <v>52</v>
      </c>
      <c r="H72" s="64" t="s">
        <v>53</v>
      </c>
      <c r="I72" s="53" t="s">
        <v>49</v>
      </c>
      <c r="J72" s="53" t="s">
        <v>54</v>
      </c>
      <c r="K72" s="55"/>
      <c r="L72" s="55" t="s">
        <v>50</v>
      </c>
    </row>
    <row r="73" spans="1:12" s="56" customFormat="1" ht="19.5" x14ac:dyDescent="0.25">
      <c r="A73" s="66"/>
      <c r="B73" s="92"/>
      <c r="C73" s="93"/>
      <c r="D73" s="93"/>
      <c r="E73" s="94"/>
      <c r="F73" s="95"/>
      <c r="G73" s="65" t="s">
        <v>55</v>
      </c>
      <c r="H73" s="54" t="s">
        <v>79</v>
      </c>
      <c r="I73" s="53" t="s">
        <v>72</v>
      </c>
      <c r="J73" s="53" t="s">
        <v>49</v>
      </c>
      <c r="K73" s="55" t="s">
        <v>50</v>
      </c>
      <c r="L73" s="55"/>
    </row>
    <row r="74" spans="1:12" s="17" customFormat="1" ht="19.5" x14ac:dyDescent="0.25">
      <c r="A74" s="66">
        <v>14</v>
      </c>
      <c r="B74" s="107">
        <f>B71+1</f>
        <v>44581</v>
      </c>
      <c r="C74" s="108"/>
      <c r="D74" s="108"/>
      <c r="E74" s="109">
        <f t="shared" si="0"/>
        <v>44581</v>
      </c>
      <c r="F74" s="110"/>
      <c r="G74" s="65" t="s">
        <v>76</v>
      </c>
      <c r="H74" s="54" t="s">
        <v>121</v>
      </c>
      <c r="I74" s="53" t="s">
        <v>49</v>
      </c>
      <c r="J74" s="53" t="s">
        <v>49</v>
      </c>
      <c r="K74" s="55" t="s">
        <v>50</v>
      </c>
      <c r="L74" s="55"/>
    </row>
    <row r="75" spans="1:12" s="56" customFormat="1" ht="19.5" x14ac:dyDescent="0.25">
      <c r="A75" s="66">
        <v>15</v>
      </c>
      <c r="B75" s="107">
        <f>B74+1</f>
        <v>44582</v>
      </c>
      <c r="C75" s="108"/>
      <c r="D75" s="108"/>
      <c r="E75" s="109">
        <f t="shared" si="0"/>
        <v>44582</v>
      </c>
      <c r="F75" s="110"/>
      <c r="G75" s="65" t="s">
        <v>71</v>
      </c>
      <c r="H75" s="72" t="s">
        <v>80</v>
      </c>
      <c r="I75" s="53" t="s">
        <v>49</v>
      </c>
      <c r="J75" s="53" t="s">
        <v>48</v>
      </c>
      <c r="K75" s="55" t="s">
        <v>50</v>
      </c>
      <c r="L75" s="55"/>
    </row>
    <row r="76" spans="1:12" s="56" customFormat="1" ht="19.5" x14ac:dyDescent="0.25">
      <c r="A76" s="66"/>
      <c r="B76" s="92"/>
      <c r="C76" s="93"/>
      <c r="D76" s="93"/>
      <c r="E76" s="94"/>
      <c r="F76" s="95"/>
      <c r="G76" s="62" t="s">
        <v>52</v>
      </c>
      <c r="H76" s="64" t="s">
        <v>53</v>
      </c>
      <c r="I76" s="53" t="s">
        <v>49</v>
      </c>
      <c r="J76" s="53" t="s">
        <v>54</v>
      </c>
      <c r="K76" s="55"/>
      <c r="L76" s="55" t="s">
        <v>50</v>
      </c>
    </row>
    <row r="77" spans="1:12" s="56" customFormat="1" ht="19.5" x14ac:dyDescent="0.25">
      <c r="A77" s="66"/>
      <c r="B77" s="92"/>
      <c r="C77" s="93"/>
      <c r="D77" s="93"/>
      <c r="E77" s="94"/>
      <c r="F77" s="95"/>
      <c r="G77" s="62" t="s">
        <v>61</v>
      </c>
      <c r="H77" s="72" t="s">
        <v>81</v>
      </c>
      <c r="I77" s="53" t="s">
        <v>82</v>
      </c>
      <c r="J77" s="53" t="s">
        <v>49</v>
      </c>
      <c r="K77" s="55" t="s">
        <v>50</v>
      </c>
      <c r="L77" s="100"/>
    </row>
    <row r="78" spans="1:12" s="56" customFormat="1" ht="19.5" x14ac:dyDescent="0.25">
      <c r="A78" s="66"/>
      <c r="B78" s="92"/>
      <c r="C78" s="93"/>
      <c r="D78" s="93"/>
      <c r="E78" s="94"/>
      <c r="F78" s="95"/>
      <c r="G78" s="65" t="s">
        <v>83</v>
      </c>
      <c r="H78" s="54" t="s">
        <v>84</v>
      </c>
      <c r="I78" s="53" t="s">
        <v>85</v>
      </c>
      <c r="J78" s="53" t="s">
        <v>49</v>
      </c>
      <c r="K78" s="55" t="s">
        <v>50</v>
      </c>
      <c r="L78" s="55"/>
    </row>
    <row r="79" spans="1:12" s="56" customFormat="1" ht="19.5" x14ac:dyDescent="0.25">
      <c r="A79" s="66">
        <v>16</v>
      </c>
      <c r="B79" s="107">
        <f>B75+3</f>
        <v>44585</v>
      </c>
      <c r="C79" s="108"/>
      <c r="D79" s="108"/>
      <c r="E79" s="109">
        <f t="shared" si="0"/>
        <v>44585</v>
      </c>
      <c r="F79" s="110"/>
      <c r="G79" s="53" t="s">
        <v>76</v>
      </c>
      <c r="H79" s="72" t="s">
        <v>70</v>
      </c>
      <c r="I79" s="53" t="s">
        <v>49</v>
      </c>
      <c r="J79" s="53" t="s">
        <v>49</v>
      </c>
      <c r="K79" s="55" t="s">
        <v>50</v>
      </c>
      <c r="L79" s="55"/>
    </row>
    <row r="80" spans="1:12" s="56" customFormat="1" ht="19.5" x14ac:dyDescent="0.25">
      <c r="A80" s="66"/>
      <c r="B80" s="92"/>
      <c r="C80" s="93"/>
      <c r="D80" s="93"/>
      <c r="E80" s="94"/>
      <c r="F80" s="95"/>
      <c r="G80" s="62" t="s">
        <v>52</v>
      </c>
      <c r="H80" s="64" t="s">
        <v>53</v>
      </c>
      <c r="I80" s="53" t="s">
        <v>49</v>
      </c>
      <c r="J80" s="53" t="s">
        <v>54</v>
      </c>
      <c r="K80" s="55"/>
      <c r="L80" s="55" t="s">
        <v>50</v>
      </c>
    </row>
    <row r="81" spans="1:13" s="56" customFormat="1" ht="19.5" x14ac:dyDescent="0.25">
      <c r="A81" s="66"/>
      <c r="B81" s="92"/>
      <c r="C81" s="93"/>
      <c r="D81" s="93"/>
      <c r="E81" s="94"/>
      <c r="F81" s="95"/>
      <c r="G81" s="65" t="s">
        <v>55</v>
      </c>
      <c r="H81" s="54" t="s">
        <v>86</v>
      </c>
      <c r="I81" s="53" t="s">
        <v>87</v>
      </c>
      <c r="J81" s="53" t="s">
        <v>48</v>
      </c>
      <c r="K81" s="55" t="s">
        <v>50</v>
      </c>
      <c r="L81" s="55"/>
    </row>
    <row r="82" spans="1:13" s="56" customFormat="1" ht="19.5" x14ac:dyDescent="0.25">
      <c r="A82" s="66">
        <v>17</v>
      </c>
      <c r="B82" s="107">
        <f>B79+1</f>
        <v>44586</v>
      </c>
      <c r="C82" s="108"/>
      <c r="D82" s="108"/>
      <c r="E82" s="109">
        <f t="shared" si="0"/>
        <v>44586</v>
      </c>
      <c r="F82" s="110"/>
      <c r="G82" s="53" t="s">
        <v>111</v>
      </c>
      <c r="H82" s="64" t="s">
        <v>112</v>
      </c>
      <c r="I82" s="53" t="s">
        <v>111</v>
      </c>
      <c r="J82" s="53" t="s">
        <v>111</v>
      </c>
      <c r="K82" s="55" t="s">
        <v>50</v>
      </c>
      <c r="L82" s="55"/>
    </row>
    <row r="83" spans="1:13" s="56" customFormat="1" ht="19.5" x14ac:dyDescent="0.25">
      <c r="A83" s="66">
        <v>18</v>
      </c>
      <c r="B83" s="107">
        <f>B82+1</f>
        <v>44587</v>
      </c>
      <c r="C83" s="108"/>
      <c r="D83" s="108"/>
      <c r="E83" s="109">
        <f t="shared" si="0"/>
        <v>44587</v>
      </c>
      <c r="F83" s="110"/>
      <c r="G83" s="53" t="s">
        <v>111</v>
      </c>
      <c r="H83" s="64" t="s">
        <v>112</v>
      </c>
      <c r="I83" s="53" t="s">
        <v>111</v>
      </c>
      <c r="J83" s="53" t="s">
        <v>111</v>
      </c>
      <c r="K83" s="55" t="s">
        <v>50</v>
      </c>
      <c r="L83" s="55"/>
    </row>
    <row r="84" spans="1:13" s="56" customFormat="1" ht="33" x14ac:dyDescent="0.25">
      <c r="A84" s="66">
        <v>19</v>
      </c>
      <c r="B84" s="107">
        <f>B83+1</f>
        <v>44588</v>
      </c>
      <c r="C84" s="108"/>
      <c r="D84" s="108"/>
      <c r="E84" s="109">
        <f t="shared" si="0"/>
        <v>44588</v>
      </c>
      <c r="F84" s="110"/>
      <c r="G84" s="53" t="s">
        <v>76</v>
      </c>
      <c r="H84" s="72" t="s">
        <v>113</v>
      </c>
      <c r="I84" s="53" t="s">
        <v>63</v>
      </c>
      <c r="J84" s="53" t="s">
        <v>114</v>
      </c>
      <c r="K84" s="55" t="s">
        <v>50</v>
      </c>
      <c r="L84" s="67"/>
    </row>
    <row r="85" spans="1:13" s="56" customFormat="1" ht="33" x14ac:dyDescent="0.25">
      <c r="A85" s="66">
        <v>20</v>
      </c>
      <c r="B85" s="107">
        <f>B84+1</f>
        <v>44589</v>
      </c>
      <c r="C85" s="108"/>
      <c r="D85" s="108"/>
      <c r="E85" s="109">
        <f t="shared" si="0"/>
        <v>44589</v>
      </c>
      <c r="F85" s="110"/>
      <c r="G85" s="53" t="s">
        <v>65</v>
      </c>
      <c r="H85" s="72" t="s">
        <v>118</v>
      </c>
      <c r="I85" s="53" t="s">
        <v>87</v>
      </c>
      <c r="J85" s="53" t="s">
        <v>119</v>
      </c>
      <c r="K85" s="55" t="s">
        <v>50</v>
      </c>
      <c r="L85" s="55"/>
    </row>
    <row r="86" spans="1:13" s="56" customFormat="1" ht="19.5" x14ac:dyDescent="0.25">
      <c r="A86" s="66"/>
      <c r="B86" s="92"/>
      <c r="C86" s="93"/>
      <c r="D86" s="93"/>
      <c r="E86" s="94"/>
      <c r="F86" s="95"/>
      <c r="G86" s="53" t="s">
        <v>67</v>
      </c>
      <c r="H86" s="72" t="s">
        <v>107</v>
      </c>
      <c r="I86" s="53"/>
      <c r="J86" s="53"/>
      <c r="K86" s="55"/>
      <c r="L86" s="55" t="s">
        <v>50</v>
      </c>
    </row>
    <row r="87" spans="1:13" s="56" customFormat="1" ht="19.5" x14ac:dyDescent="0.25">
      <c r="A87" s="66"/>
      <c r="B87" s="92"/>
      <c r="C87" s="93"/>
      <c r="D87" s="93"/>
      <c r="E87" s="94"/>
      <c r="F87" s="95"/>
      <c r="G87" s="62" t="s">
        <v>52</v>
      </c>
      <c r="H87" s="64" t="s">
        <v>53</v>
      </c>
      <c r="I87" s="53" t="s">
        <v>49</v>
      </c>
      <c r="J87" s="53" t="s">
        <v>54</v>
      </c>
      <c r="K87" s="55"/>
      <c r="L87" s="55" t="s">
        <v>50</v>
      </c>
    </row>
    <row r="88" spans="1:13" s="56" customFormat="1" ht="19.5" x14ac:dyDescent="0.25">
      <c r="A88" s="66"/>
      <c r="B88" s="92"/>
      <c r="C88" s="93"/>
      <c r="D88" s="93"/>
      <c r="E88" s="94"/>
      <c r="F88" s="95"/>
      <c r="G88" s="53" t="s">
        <v>61</v>
      </c>
      <c r="H88" s="72" t="s">
        <v>115</v>
      </c>
      <c r="I88" s="53" t="s">
        <v>116</v>
      </c>
      <c r="J88" s="53" t="s">
        <v>72</v>
      </c>
      <c r="K88" s="55"/>
      <c r="L88" s="55" t="s">
        <v>50</v>
      </c>
    </row>
    <row r="89" spans="1:13" s="56" customFormat="1" ht="19.5" x14ac:dyDescent="0.25">
      <c r="A89" s="66"/>
      <c r="B89" s="92"/>
      <c r="C89" s="93"/>
      <c r="D89" s="93"/>
      <c r="E89" s="94"/>
      <c r="F89" s="95"/>
      <c r="G89" s="53" t="s">
        <v>117</v>
      </c>
      <c r="H89" s="72" t="s">
        <v>70</v>
      </c>
      <c r="I89" s="53" t="s">
        <v>49</v>
      </c>
      <c r="J89" s="53" t="s">
        <v>49</v>
      </c>
      <c r="K89" s="55" t="s">
        <v>50</v>
      </c>
      <c r="L89" s="55"/>
    </row>
    <row r="90" spans="1:13" s="56" customFormat="1" ht="19.5" x14ac:dyDescent="0.25">
      <c r="A90" s="66">
        <v>21</v>
      </c>
      <c r="B90" s="107">
        <f>B85+3</f>
        <v>44592</v>
      </c>
      <c r="C90" s="108"/>
      <c r="D90" s="108"/>
      <c r="E90" s="109">
        <f t="shared" si="0"/>
        <v>44592</v>
      </c>
      <c r="F90" s="110"/>
      <c r="G90" s="53" t="s">
        <v>122</v>
      </c>
      <c r="H90" s="72" t="s">
        <v>78</v>
      </c>
      <c r="I90" s="53" t="s">
        <v>49</v>
      </c>
      <c r="J90" s="53" t="s">
        <v>75</v>
      </c>
      <c r="K90" s="55"/>
      <c r="L90" s="55" t="s">
        <v>50</v>
      </c>
    </row>
    <row r="91" spans="1:13" s="56" customFormat="1" ht="19.5" x14ac:dyDescent="0.25">
      <c r="A91" s="66"/>
      <c r="B91" s="101"/>
      <c r="C91" s="102"/>
      <c r="D91" s="102"/>
      <c r="E91" s="103"/>
      <c r="F91" s="104"/>
      <c r="G91" s="62" t="s">
        <v>123</v>
      </c>
      <c r="H91" s="72" t="s">
        <v>70</v>
      </c>
      <c r="I91" s="53" t="s">
        <v>49</v>
      </c>
      <c r="J91" s="53" t="s">
        <v>49</v>
      </c>
      <c r="K91" s="55" t="s">
        <v>50</v>
      </c>
      <c r="L91" s="55"/>
    </row>
    <row r="92" spans="1:13" s="56" customFormat="1" ht="19.5" x14ac:dyDescent="0.25">
      <c r="A92" s="66"/>
      <c r="B92" s="73"/>
      <c r="C92" s="74"/>
      <c r="D92" s="74"/>
      <c r="E92" s="75"/>
      <c r="F92" s="76"/>
      <c r="G92" s="77"/>
      <c r="H92" s="78"/>
      <c r="I92" s="79"/>
      <c r="J92" s="79"/>
      <c r="K92" s="67"/>
      <c r="L92" s="80"/>
    </row>
    <row r="93" spans="1:13" s="17" customFormat="1" x14ac:dyDescent="0.25">
      <c r="A93" s="10"/>
      <c r="B93" s="12"/>
      <c r="C93" s="12"/>
      <c r="D93" s="12"/>
      <c r="E93" s="12"/>
      <c r="F93" s="12"/>
      <c r="G93" s="10"/>
      <c r="H93" s="35"/>
      <c r="I93" s="12"/>
      <c r="J93" s="12"/>
      <c r="K93" s="12"/>
      <c r="L93" s="12"/>
      <c r="M93" s="12"/>
    </row>
    <row r="94" spans="1:13" x14ac:dyDescent="0.25">
      <c r="A94" s="105" t="s">
        <v>88</v>
      </c>
      <c r="B94" s="105"/>
      <c r="C94" s="105"/>
      <c r="D94" s="105"/>
      <c r="E94" s="105"/>
      <c r="F94" s="105"/>
      <c r="G94" s="105"/>
      <c r="I94" s="10"/>
      <c r="J94" s="10"/>
      <c r="K94" s="10"/>
    </row>
    <row r="95" spans="1:13" x14ac:dyDescent="0.25">
      <c r="A95" s="105" t="s">
        <v>89</v>
      </c>
      <c r="B95" s="105"/>
      <c r="C95" s="105"/>
      <c r="D95" s="105"/>
      <c r="E95" s="105"/>
      <c r="F95" s="105"/>
      <c r="G95" s="105"/>
      <c r="I95" s="10"/>
      <c r="J95" s="105" t="s">
        <v>90</v>
      </c>
      <c r="K95" s="105"/>
      <c r="L95" s="105"/>
    </row>
    <row r="96" spans="1:13" x14ac:dyDescent="0.25">
      <c r="B96" s="10"/>
      <c r="C96" s="10"/>
      <c r="D96" s="10"/>
      <c r="E96" s="10"/>
      <c r="F96" s="10"/>
      <c r="I96" s="10"/>
      <c r="J96" s="10"/>
      <c r="K96" s="10"/>
      <c r="L96" s="10"/>
    </row>
    <row r="97" spans="1:14" x14ac:dyDescent="0.25">
      <c r="B97" s="10"/>
      <c r="C97" s="10"/>
      <c r="D97" s="10"/>
      <c r="E97" s="10"/>
      <c r="F97" s="10"/>
      <c r="I97" s="10"/>
      <c r="J97" s="10"/>
      <c r="K97" s="10"/>
      <c r="L97" s="10"/>
    </row>
    <row r="98" spans="1:14" x14ac:dyDescent="0.25">
      <c r="B98" s="10"/>
      <c r="C98" s="10"/>
      <c r="D98" s="10"/>
      <c r="E98" s="10"/>
      <c r="F98" s="10"/>
      <c r="I98" s="10"/>
      <c r="J98" s="10"/>
      <c r="K98" s="10"/>
      <c r="L98" s="10"/>
      <c r="M98" s="17"/>
    </row>
    <row r="99" spans="1:14" s="17" customFormat="1" x14ac:dyDescent="0.25">
      <c r="A99" s="10"/>
      <c r="B99" s="10"/>
      <c r="C99" s="10"/>
      <c r="D99" s="10"/>
      <c r="E99" s="10"/>
      <c r="F99" s="10"/>
      <c r="G99" s="10"/>
      <c r="H99" s="35"/>
      <c r="I99" s="10"/>
      <c r="J99" s="10"/>
      <c r="K99" s="10"/>
      <c r="L99" s="10"/>
      <c r="M99" s="12"/>
    </row>
    <row r="100" spans="1:14" ht="18.75" x14ac:dyDescent="0.25">
      <c r="A100" s="106" t="s">
        <v>91</v>
      </c>
      <c r="B100" s="106"/>
      <c r="C100" s="106"/>
      <c r="D100" s="106"/>
      <c r="E100" s="106"/>
      <c r="F100" s="106"/>
      <c r="G100" s="106"/>
      <c r="I100" s="9"/>
      <c r="J100" s="8" t="s">
        <v>9</v>
      </c>
      <c r="K100" s="9"/>
      <c r="L100" s="9"/>
      <c r="M100" s="81"/>
    </row>
    <row r="101" spans="1:14" ht="18.75" x14ac:dyDescent="0.25">
      <c r="A101" s="106" t="s">
        <v>92</v>
      </c>
      <c r="B101" s="106"/>
      <c r="C101" s="106"/>
      <c r="D101" s="106"/>
      <c r="E101" s="106"/>
      <c r="F101" s="106"/>
      <c r="G101" s="106"/>
      <c r="I101" s="9"/>
      <c r="J101" s="8" t="s">
        <v>93</v>
      </c>
      <c r="K101" s="9"/>
      <c r="L101" s="9"/>
      <c r="M101" s="81"/>
    </row>
    <row r="103" spans="1:14" x14ac:dyDescent="0.25">
      <c r="N103" s="9"/>
    </row>
    <row r="104" spans="1:14" x14ac:dyDescent="0.25">
      <c r="N104" s="9"/>
    </row>
    <row r="105" spans="1:14" x14ac:dyDescent="0.25">
      <c r="N105" s="9"/>
    </row>
    <row r="106" spans="1:14" x14ac:dyDescent="0.25">
      <c r="L106" s="9"/>
      <c r="M106" s="9"/>
      <c r="N106" s="9"/>
    </row>
    <row r="107" spans="1:14" x14ac:dyDescent="0.25">
      <c r="M107" s="9"/>
      <c r="N107" s="9"/>
    </row>
    <row r="108" spans="1:14" x14ac:dyDescent="0.25">
      <c r="M108" s="9"/>
      <c r="N108" s="9"/>
    </row>
    <row r="109" spans="1:14" x14ac:dyDescent="0.25">
      <c r="M109" s="9"/>
      <c r="N109" s="9"/>
    </row>
    <row r="110" spans="1:14" x14ac:dyDescent="0.25">
      <c r="A110" s="12"/>
      <c r="G110" s="12"/>
      <c r="H110" s="12"/>
      <c r="M110" s="9"/>
    </row>
    <row r="111" spans="1:14" x14ac:dyDescent="0.25">
      <c r="A111" s="12"/>
      <c r="G111" s="12"/>
      <c r="H111" s="12"/>
      <c r="M111" s="9"/>
    </row>
    <row r="112" spans="1:14" x14ac:dyDescent="0.25">
      <c r="A112" s="12"/>
      <c r="G112" s="12"/>
      <c r="H112" s="12"/>
      <c r="M112" s="9"/>
    </row>
  </sheetData>
  <mergeCells count="68">
    <mergeCell ref="A15:C15"/>
    <mergeCell ref="A1:L1"/>
    <mergeCell ref="A2:L2"/>
    <mergeCell ref="A3:L3"/>
    <mergeCell ref="A4:L4"/>
    <mergeCell ref="A5:L5"/>
    <mergeCell ref="A7:L7"/>
    <mergeCell ref="A9:D9"/>
    <mergeCell ref="E9:J9"/>
    <mergeCell ref="A12:C12"/>
    <mergeCell ref="A13:C13"/>
    <mergeCell ref="A14:C14"/>
    <mergeCell ref="A16:C16"/>
    <mergeCell ref="J26:L26"/>
    <mergeCell ref="A27:A28"/>
    <mergeCell ref="B27:F28"/>
    <mergeCell ref="G27:G28"/>
    <mergeCell ref="H27:H28"/>
    <mergeCell ref="I27:I28"/>
    <mergeCell ref="J27:J28"/>
    <mergeCell ref="K27:L27"/>
    <mergeCell ref="B29:D29"/>
    <mergeCell ref="E29:F29"/>
    <mergeCell ref="B32:D32"/>
    <mergeCell ref="E32:F32"/>
    <mergeCell ref="B35:D35"/>
    <mergeCell ref="E35:F35"/>
    <mergeCell ref="B40:D40"/>
    <mergeCell ref="E40:F40"/>
    <mergeCell ref="B44:D44"/>
    <mergeCell ref="E44:F44"/>
    <mergeCell ref="B49:D49"/>
    <mergeCell ref="E49:F49"/>
    <mergeCell ref="B52:D52"/>
    <mergeCell ref="E52:F52"/>
    <mergeCell ref="B56:D56"/>
    <mergeCell ref="E56:F56"/>
    <mergeCell ref="B59:D59"/>
    <mergeCell ref="E59:F59"/>
    <mergeCell ref="B62:D62"/>
    <mergeCell ref="E62:F62"/>
    <mergeCell ref="B68:D68"/>
    <mergeCell ref="E68:F68"/>
    <mergeCell ref="B69:D69"/>
    <mergeCell ref="E69:F69"/>
    <mergeCell ref="B71:D71"/>
    <mergeCell ref="E71:F71"/>
    <mergeCell ref="B74:D74"/>
    <mergeCell ref="E74:F74"/>
    <mergeCell ref="B75:D75"/>
    <mergeCell ref="E75:F75"/>
    <mergeCell ref="B79:D79"/>
    <mergeCell ref="E79:F79"/>
    <mergeCell ref="B82:D82"/>
    <mergeCell ref="E82:F82"/>
    <mergeCell ref="B83:D83"/>
    <mergeCell ref="E83:F83"/>
    <mergeCell ref="B84:D84"/>
    <mergeCell ref="E84:F84"/>
    <mergeCell ref="B85:D85"/>
    <mergeCell ref="E85:F85"/>
    <mergeCell ref="B90:D90"/>
    <mergeCell ref="E90:F90"/>
    <mergeCell ref="J95:L95"/>
    <mergeCell ref="A100:G100"/>
    <mergeCell ref="A101:G101"/>
    <mergeCell ref="A94:G94"/>
    <mergeCell ref="A95:G95"/>
  </mergeCells>
  <printOptions horizontalCentered="1"/>
  <pageMargins left="0.39370078740157483" right="0.39370078740157483" top="0.59055118110236227" bottom="0.59055118110236227" header="0.31496062992125984" footer="0.31496062992125984"/>
  <pageSetup paperSize="10000" scale="71" fitToHeight="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</vt:lpstr>
      <vt:lpstr>JAN!Print_Area</vt:lpstr>
      <vt:lpstr>JAN!Print_Titles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HP Inc.</cp:lastModifiedBy>
  <dcterms:created xsi:type="dcterms:W3CDTF">2022-01-10T10:11:04Z</dcterms:created>
  <dcterms:modified xsi:type="dcterms:W3CDTF">2022-02-25T10:05:59Z</dcterms:modified>
</cp:coreProperties>
</file>