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Z:\BusinessTeam\db\"/>
    </mc:Choice>
  </mc:AlternateContent>
  <xr:revisionPtr revIDLastSave="0" documentId="13_ncr:1_{83594E21-5A15-4DF4-BDA1-292ADFB5BC35}" xr6:coauthVersionLast="47" xr6:coauthVersionMax="47" xr10:uidLastSave="{00000000-0000-0000-0000-000000000000}"/>
  <bookViews>
    <workbookView minimized="1" xWindow="-28800" yWindow="23850" windowWidth="18585" windowHeight="11715" xr2:uid="{08253936-9681-4B99-9D36-144393FAD57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Moonsuk Choi</author>
  </authors>
  <commentList>
    <comment ref="A1" authorId="0" shapeId="0" xr:uid="{4A7ED814-A42C-42E1-BFCB-00B2A8E6C06B}">
      <text>
        <r>
          <rPr>
            <sz val="9"/>
            <color indexed="81"/>
            <rFont val="Tahoma"/>
            <family val="2"/>
          </rPr>
          <t xml:space="preserve">CREATE TABLE mealkit(
    sort1 varchar(10) not null,
    sort2 varchar(10) not null,
    sort3 varchar(10) not null,
    sort4 varchar(10) not null,
    code int(10) primary key,
    brand varchar(20) not null,
    name varchar(30) not null,
    weight int(5) not null,
    storage varchar(10),
    package varchar(10) not null,
    delivery int(5) default 0,
    price int(10) not null,
    sales int(10) default 0,
    stock int(10) default 0,
    event varchar(30),
    discount int(3) default 0,
    admin varchar(10) not null
)
</t>
        </r>
      </text>
    </comment>
  </commentList>
</comments>
</file>

<file path=xl/sharedStrings.xml><?xml version="1.0" encoding="utf-8"?>
<sst xmlns="http://schemas.openxmlformats.org/spreadsheetml/2006/main" count="991" uniqueCount="144">
  <si>
    <t>일반</t>
  </si>
  <si>
    <t>공산품</t>
  </si>
  <si>
    <t>조리식품</t>
  </si>
  <si>
    <t>밀키트</t>
  </si>
  <si>
    <t>채선당</t>
  </si>
  <si>
    <t>샤브샤브밀키트</t>
  </si>
  <si>
    <t>pk</t>
  </si>
  <si>
    <t>주용현</t>
  </si>
  <si>
    <t>도리깨침</t>
  </si>
  <si>
    <t>월남쌈 밀키트</t>
  </si>
  <si>
    <t>봉민지</t>
  </si>
  <si>
    <t>김구원선생</t>
  </si>
  <si>
    <t>두부된장찌개 밀키트</t>
  </si>
  <si>
    <t>바른식</t>
  </si>
  <si>
    <t>강릉식짬뽕순두부 밀키트</t>
  </si>
  <si>
    <t>푸드어셈블</t>
  </si>
  <si>
    <t>K-투움바파스타 밀키트</t>
  </si>
  <si>
    <t>프레시지</t>
  </si>
  <si>
    <t>부채살하와이안찹스테이크</t>
  </si>
  <si>
    <t>마이셰프</t>
  </si>
  <si>
    <t>찹스테이크</t>
  </si>
  <si>
    <t>김수미</t>
  </si>
  <si>
    <t>듬뿍담은 왕만두 전골</t>
  </si>
  <si>
    <t>LITTLENECK</t>
  </si>
  <si>
    <t>리틀넥 명란 크림 파스타</t>
  </si>
  <si>
    <t>최문석</t>
  </si>
  <si>
    <t>리틀넥 스테이크 키트</t>
  </si>
  <si>
    <t>리틀넥 비프 머쉬룸 리조또</t>
  </si>
  <si>
    <t>리틀넥 바질 크림 리조또</t>
  </si>
  <si>
    <t>하림</t>
  </si>
  <si>
    <t>치킨스테이크 다리살</t>
  </si>
  <si>
    <t>치킨너겟</t>
  </si>
  <si>
    <t>닭가슴살 핫도그 5개입</t>
  </si>
  <si>
    <t>버팔로 치킨 봉 스파이시</t>
  </si>
  <si>
    <t>태양초 닭볶음탕 밀키트</t>
  </si>
  <si>
    <t>춘천식 닭갈비 밀키트</t>
  </si>
  <si>
    <t>튤립 버팔로 봉 스파이시</t>
  </si>
  <si>
    <t>닭한마리 칼국수 밀키트</t>
  </si>
  <si>
    <t>The미식 유니자장면</t>
  </si>
  <si>
    <t>box</t>
  </si>
  <si>
    <t>삼계탕 900g (2개입)</t>
  </si>
  <si>
    <t>대구식 닭육개장</t>
  </si>
  <si>
    <t>공주식 고추짬뽕</t>
  </si>
  <si>
    <t>송탄식 부대찌개</t>
  </si>
  <si>
    <t>밀푀유나베</t>
  </si>
  <si>
    <t>우삼겹 숙주 볶음</t>
  </si>
  <si>
    <t>서울식 불고기 전골</t>
  </si>
  <si>
    <t>소고기 된장찌개</t>
  </si>
  <si>
    <t>관서식 스키야키 밀키트</t>
  </si>
  <si>
    <t>사천식 마라샹궈 밀키트</t>
  </si>
  <si>
    <t>바질크림빠네파스타</t>
  </si>
  <si>
    <t>감바스 알아히요</t>
  </si>
  <si>
    <t>캠핑포차 꼬치 어묵탕</t>
  </si>
  <si>
    <t>신림동 백순대 볶음</t>
  </si>
  <si>
    <t>부채살 시즈닝 스테이크</t>
  </si>
  <si>
    <t>부채살 찹스테이크</t>
  </si>
  <si>
    <t>블랙라벨 스테이크</t>
  </si>
  <si>
    <t>듬뿍담은 닭볶음탕</t>
  </si>
  <si>
    <t>대한곱창 곱창전골</t>
  </si>
  <si>
    <t>뉴 매콤 깻잎 순대볶음</t>
  </si>
  <si>
    <t>듬뿍담은 어묵탕</t>
  </si>
  <si>
    <t>소고기 샤브샤브</t>
  </si>
  <si>
    <t>고래사 어묵 우삼겹 우동전골</t>
  </si>
  <si>
    <t>톡톡 터지는 알탕</t>
  </si>
  <si>
    <t>쉬림프 로제 파스타</t>
  </si>
  <si>
    <t>캠핑포차 김치어묵 우동전골</t>
  </si>
  <si>
    <t>우삼겹 순두부찌개</t>
  </si>
  <si>
    <t>식품</t>
  </si>
  <si>
    <t>서리태 두부2개</t>
  </si>
  <si>
    <t>두부 버섯 쇠고기 전골</t>
  </si>
  <si>
    <t>두부 콩나물국</t>
  </si>
  <si>
    <t>두부 김치국</t>
  </si>
  <si>
    <t>두부 김치 콩나물국</t>
  </si>
  <si>
    <t>김치 순두부찌개</t>
  </si>
  <si>
    <t>청국장찌개</t>
  </si>
  <si>
    <t>무농약 숙주나물</t>
  </si>
  <si>
    <t>부산 어묵 떡볶이</t>
  </si>
  <si>
    <t>순두부 된장찌개</t>
  </si>
  <si>
    <t>해물 짬봉순두부</t>
  </si>
  <si>
    <t>장단콩으로 만든 청국장</t>
  </si>
  <si>
    <t>두부 황태 콩나물국</t>
  </si>
  <si>
    <t>서리태 순두부 2입</t>
  </si>
  <si>
    <t>전통 두부 2개입</t>
  </si>
  <si>
    <t>국산 콩나물 키우기 세트</t>
  </si>
  <si>
    <t>국산콩 연두부 6입</t>
  </si>
  <si>
    <t>최현석의 쵸이닷</t>
  </si>
  <si>
    <t>새우 명란 오일 파스타</t>
  </si>
  <si>
    <t>발사믹 꿔바로우</t>
  </si>
  <si>
    <t>가리비 토마토 파스타</t>
  </si>
  <si>
    <t>새우 토마토 파스타</t>
  </si>
  <si>
    <t>트럼플 크림 라비올리</t>
  </si>
  <si>
    <t>간편한 청국장찌개</t>
  </si>
  <si>
    <t>양념순대볶음</t>
  </si>
  <si>
    <t>소고기 칼국수 전골</t>
  </si>
  <si>
    <t>제주식 전복 버터밥 밀키트</t>
  </si>
  <si>
    <t>월남쌈</t>
  </si>
  <si>
    <t>소고기 팟타이</t>
  </si>
  <si>
    <t>담백한 굴림만두전골</t>
  </si>
  <si>
    <t>라볶이</t>
  </si>
  <si>
    <t>px</t>
  </si>
  <si>
    <t>최현석의 멕시칸 파히타</t>
  </si>
  <si>
    <t>마라탕</t>
  </si>
  <si>
    <t>소고기고추잡채 &amp; 꽃빵</t>
  </si>
  <si>
    <t>대박집 돼지불백</t>
  </si>
  <si>
    <t>전주식 해장 콩나물국밥</t>
  </si>
  <si>
    <t>규슈 히타식 야끼소바</t>
  </si>
  <si>
    <t>묵은지 김치찌개 밀키트</t>
  </si>
  <si>
    <t>듬뿍담은 찜닭</t>
  </si>
  <si>
    <t>하루한킷</t>
  </si>
  <si>
    <t>김치 수제비 칼국수</t>
  </si>
  <si>
    <t>고기 듬뿍 마파두부</t>
  </si>
  <si>
    <t>등촌식 얼큰 미나리 칼국수 전골</t>
  </si>
  <si>
    <t>새우 봉골레 파스타</t>
  </si>
  <si>
    <t>가리비 바질 페스토 파스타</t>
  </si>
  <si>
    <t>씨푸드 콜드 카펠리니 파스타</t>
  </si>
  <si>
    <t>종로식 닭한마리 칼국수</t>
  </si>
  <si>
    <t>1275g</t>
  </si>
  <si>
    <t>듬뿍담은 칼제비</t>
  </si>
  <si>
    <t>듬뿍담은 얼큰 칼제비</t>
  </si>
  <si>
    <t>소고기 찹스테이크</t>
  </si>
  <si>
    <t>짬뽕 순두부찌개</t>
  </si>
  <si>
    <t>쉬림프 투움바 파스타</t>
  </si>
  <si>
    <t>고래사 어묵탕</t>
  </si>
  <si>
    <t>듬뿍담은 판메밀소바</t>
  </si>
  <si>
    <t>냉장</t>
    <phoneticPr fontId="1" type="noConversion"/>
  </si>
  <si>
    <t>냉동</t>
    <phoneticPr fontId="1" type="noConversion"/>
  </si>
  <si>
    <t>event</t>
    <phoneticPr fontId="1" type="noConversion"/>
  </si>
  <si>
    <t>brand</t>
    <phoneticPr fontId="1" type="noConversion"/>
  </si>
  <si>
    <t>name</t>
    <phoneticPr fontId="1" type="noConversion"/>
  </si>
  <si>
    <t>admin</t>
    <phoneticPr fontId="1" type="noConversion"/>
  </si>
  <si>
    <t>sales</t>
    <phoneticPr fontId="1" type="noConversion"/>
  </si>
  <si>
    <t>stock</t>
    <phoneticPr fontId="1" type="noConversion"/>
  </si>
  <si>
    <t>discount</t>
    <phoneticPr fontId="1" type="noConversion"/>
  </si>
  <si>
    <t>price</t>
    <phoneticPr fontId="1" type="noConversion"/>
  </si>
  <si>
    <t>delivery</t>
    <phoneticPr fontId="1" type="noConversion"/>
  </si>
  <si>
    <t>package</t>
    <phoneticPr fontId="1" type="noConversion"/>
  </si>
  <si>
    <t>storage</t>
    <phoneticPr fontId="1" type="noConversion"/>
  </si>
  <si>
    <t>weight</t>
    <phoneticPr fontId="1" type="noConversion"/>
  </si>
  <si>
    <t>code</t>
    <phoneticPr fontId="1" type="noConversion"/>
  </si>
  <si>
    <t>sort1</t>
    <phoneticPr fontId="1" type="noConversion"/>
  </si>
  <si>
    <t>sort2</t>
    <phoneticPr fontId="1" type="noConversion"/>
  </si>
  <si>
    <t>sort3</t>
    <phoneticPr fontId="1" type="noConversion"/>
  </si>
  <si>
    <t>sort4</t>
    <phoneticPr fontId="1" type="noConversion"/>
  </si>
  <si>
    <t>프레시지 특가 할인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</si>
</sst>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theme="1"/>
      <name val="a고딕13"/>
      <family val="1"/>
      <charset val="129"/>
    </font>
    <font>
      <sz val="9"/>
      <color indexed="81"/>
      <name val="Tahoma"/>
      <family val="2"/>
    </font>
  </fonts>
  <fills count="3">
    <fill>
      <patternFill patternType="none"/>
    </fill>
    <fill>
      <patternFill patternType="gray125"/>
    </fill>
    <fill>
      <patternFill patternType="solid">
        <fgColor rgb="FFEDF5FA"/>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2" borderId="0" xfId="0" applyFont="1" applyFill="1" applyAlignment="1">
      <alignment horizontal="center" wrapText="1"/>
    </xf>
    <xf numFmtId="0" fontId="2" fillId="0" borderId="0" xfId="0" applyFont="1" applyAlignment="1">
      <alignment horizontal="center" wrapText="1"/>
    </xf>
    <xf numFmtId="0" fontId="2" fillId="0" borderId="0" xfId="0" applyFont="1" applyAlignment="1">
      <alignment horizontal="center" vertical="center"/>
    </xf>
    <xf numFmtId="1" fontId="2" fillId="0" borderId="0" xfId="0" applyNumberFormat="1" applyFont="1" applyAlignment="1">
      <alignment horizontal="center" wrapText="1"/>
    </xf>
    <xf numFmtId="0" fontId="2" fillId="0" borderId="0" xfId="0" applyFont="1" applyAlignment="1">
      <alignment horizontal="lef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DF5C4-6D09-45DC-93F1-C12DC8A47DD5}">
  <dimension ref="A1:R109"/>
  <sheetViews>
    <sheetView tabSelected="1" zoomScale="115" zoomScaleNormal="115" workbookViewId="0">
      <selection activeCell="D2" sqref="D2:D29"/>
    </sheetView>
  </sheetViews>
  <sheetFormatPr defaultColWidth="52.125" defaultRowHeight="12" x14ac:dyDescent="0.6"/>
  <cols>
    <col min="1" max="1" width="7.5" style="3" bestFit="1" customWidth="1"/>
    <col min="2" max="2" width="6" style="3" bestFit="1" customWidth="1"/>
    <col min="3" max="3" width="7.5" style="3" bestFit="1" customWidth="1"/>
    <col min="4" max="4" width="6" style="3" bestFit="1" customWidth="1"/>
    <col min="5" max="5" width="7.625" style="3" bestFit="1" customWidth="1"/>
    <col min="6" max="6" width="12.625" style="3" bestFit="1" customWidth="1"/>
    <col min="7" max="7" width="35.5" style="3" customWidth="1"/>
    <col min="8" max="8" width="5.25" style="3" bestFit="1" customWidth="1"/>
    <col min="9" max="9" width="12.75" style="3" customWidth="1"/>
    <col min="10" max="10" width="8.625" style="3" customWidth="1"/>
    <col min="11" max="16" width="7" style="3" customWidth="1"/>
    <col min="17" max="17" width="6" style="3" bestFit="1" customWidth="1"/>
    <col min="18" max="21" width="7.375" style="3" customWidth="1"/>
    <col min="22" max="16384" width="52.125" style="3"/>
  </cols>
  <sheetData>
    <row r="1" spans="1:18" x14ac:dyDescent="0.35">
      <c r="A1" s="1" t="s">
        <v>139</v>
      </c>
      <c r="B1" s="1" t="s">
        <v>140</v>
      </c>
      <c r="C1" s="1" t="s">
        <v>141</v>
      </c>
      <c r="D1" s="1" t="s">
        <v>142</v>
      </c>
      <c r="E1" s="1" t="s">
        <v>138</v>
      </c>
      <c r="F1" s="1" t="s">
        <v>127</v>
      </c>
      <c r="G1" s="1" t="s">
        <v>128</v>
      </c>
      <c r="H1" s="1" t="s">
        <v>137</v>
      </c>
      <c r="I1" s="1" t="s">
        <v>136</v>
      </c>
      <c r="J1" s="1" t="s">
        <v>135</v>
      </c>
      <c r="K1" s="1" t="s">
        <v>134</v>
      </c>
      <c r="L1" s="1" t="s">
        <v>133</v>
      </c>
      <c r="M1" s="1" t="s">
        <v>130</v>
      </c>
      <c r="N1" s="1" t="s">
        <v>131</v>
      </c>
      <c r="O1" s="1" t="s">
        <v>126</v>
      </c>
      <c r="P1" s="1" t="s">
        <v>132</v>
      </c>
      <c r="Q1" s="1" t="s">
        <v>129</v>
      </c>
    </row>
    <row r="2" spans="1:18" x14ac:dyDescent="0.35">
      <c r="A2" s="2" t="s">
        <v>0</v>
      </c>
      <c r="B2" s="2" t="s">
        <v>1</v>
      </c>
      <c r="C2" s="2" t="s">
        <v>2</v>
      </c>
      <c r="D2" s="2" t="s">
        <v>3</v>
      </c>
      <c r="E2" s="2">
        <v>5000001</v>
      </c>
      <c r="F2" s="2" t="s">
        <v>4</v>
      </c>
      <c r="G2" s="2" t="s">
        <v>5</v>
      </c>
      <c r="H2" s="2">
        <v>955</v>
      </c>
      <c r="I2" s="2" t="s">
        <v>124</v>
      </c>
      <c r="J2" s="2" t="s">
        <v>6</v>
      </c>
      <c r="K2" s="2">
        <v>0</v>
      </c>
      <c r="L2" s="2">
        <v>15980</v>
      </c>
      <c r="M2" s="4">
        <v>748.12384912707341</v>
      </c>
      <c r="N2" s="4">
        <v>61.71771171712539</v>
      </c>
      <c r="O2" s="2"/>
      <c r="P2" s="2">
        <v>0</v>
      </c>
      <c r="Q2" s="2" t="s">
        <v>7</v>
      </c>
      <c r="R2" s="5" t="str">
        <f>"INSERT INTO MEALKIT VALUES('"&amp;A2&amp;"','"&amp;B2&amp;"','"&amp;C2&amp;"','"&amp;D2&amp;"','"&amp;E2&amp;"','"&amp;F2&amp;"','"&amp;G2&amp;"','"&amp;H2&amp;"','"&amp;I2&amp;"','"&amp;J2&amp;"','"&amp;K2&amp;"','"&amp;L2&amp;"','"&amp;M2&amp;"','"&amp;N2&amp;"','"&amp;O2&amp;"','"&amp;P2&amp;"','"&amp;Q2&amp;"');"</f>
        <v>INSERT INTO MEALKIT VALUES('일반','공산품','조리식품','밀키트','5000001','채선당','샤브샤브밀키트','955','냉장','pk','0','15980','748.123849127073','61.7177117171254','','0','주용현');</v>
      </c>
    </row>
    <row r="3" spans="1:18" x14ac:dyDescent="0.35">
      <c r="A3" s="2" t="s">
        <v>0</v>
      </c>
      <c r="B3" s="2" t="s">
        <v>1</v>
      </c>
      <c r="C3" s="2" t="s">
        <v>2</v>
      </c>
      <c r="D3" s="2" t="s">
        <v>3</v>
      </c>
      <c r="E3" s="2">
        <v>5000002</v>
      </c>
      <c r="F3" s="2" t="s">
        <v>8</v>
      </c>
      <c r="G3" s="2" t="s">
        <v>9</v>
      </c>
      <c r="H3" s="2">
        <v>700</v>
      </c>
      <c r="I3" s="2" t="s">
        <v>124</v>
      </c>
      <c r="J3" s="2" t="s">
        <v>6</v>
      </c>
      <c r="K3" s="2">
        <v>0</v>
      </c>
      <c r="L3" s="2">
        <v>21200</v>
      </c>
      <c r="M3" s="4">
        <v>6550.6922048408587</v>
      </c>
      <c r="N3" s="4">
        <v>39.146079636106933</v>
      </c>
      <c r="O3" s="2"/>
      <c r="P3" s="2">
        <v>0</v>
      </c>
      <c r="Q3" s="2" t="s">
        <v>10</v>
      </c>
      <c r="R3" s="5" t="str">
        <f t="shared" ref="R3:R66" si="0">"INSERT INTO MEALKIT VALUES('"&amp;A3&amp;"','"&amp;B3&amp;"','"&amp;C3&amp;"','"&amp;D3&amp;"','"&amp;E3&amp;"','"&amp;F3&amp;"','"&amp;G3&amp;"','"&amp;H3&amp;"','"&amp;I3&amp;"','"&amp;J3&amp;"','"&amp;K3&amp;"','"&amp;L3&amp;"','"&amp;M3&amp;"','"&amp;N3&amp;"','"&amp;O3&amp;"','"&amp;P3&amp;"','"&amp;Q3&amp;"');"</f>
        <v>INSERT INTO MEALKIT VALUES('일반','공산품','조리식품','밀키트','5000002','도리깨침','월남쌈 밀키트','700','냉장','pk','0','21200','6550.69220484086','39.1460796361069','','0','봉민지');</v>
      </c>
    </row>
    <row r="4" spans="1:18" x14ac:dyDescent="0.35">
      <c r="A4" s="2" t="s">
        <v>0</v>
      </c>
      <c r="B4" s="2" t="s">
        <v>1</v>
      </c>
      <c r="C4" s="2" t="s">
        <v>2</v>
      </c>
      <c r="D4" s="2" t="s">
        <v>3</v>
      </c>
      <c r="E4" s="2">
        <v>5000003</v>
      </c>
      <c r="F4" s="2" t="s">
        <v>11</v>
      </c>
      <c r="G4" s="2" t="s">
        <v>12</v>
      </c>
      <c r="H4" s="2">
        <v>356</v>
      </c>
      <c r="I4" s="2" t="s">
        <v>125</v>
      </c>
      <c r="J4" s="2" t="s">
        <v>6</v>
      </c>
      <c r="K4" s="2">
        <v>0</v>
      </c>
      <c r="L4" s="2">
        <v>6700</v>
      </c>
      <c r="M4" s="4">
        <v>7207.8205048158015</v>
      </c>
      <c r="N4" s="4">
        <v>66.937785212226572</v>
      </c>
      <c r="O4" s="2"/>
      <c r="P4" s="2">
        <v>0</v>
      </c>
      <c r="Q4" s="2" t="s">
        <v>7</v>
      </c>
      <c r="R4" s="5" t="str">
        <f t="shared" si="0"/>
        <v>INSERT INTO MEALKIT VALUES('일반','공산품','조리식품','밀키트','5000003','김구원선생','두부된장찌개 밀키트','356','냉동','pk','0','6700','7207.8205048158','66.9377852122266','','0','주용현');</v>
      </c>
    </row>
    <row r="5" spans="1:18" x14ac:dyDescent="0.35">
      <c r="A5" s="2" t="s">
        <v>0</v>
      </c>
      <c r="B5" s="2" t="s">
        <v>1</v>
      </c>
      <c r="C5" s="2" t="s">
        <v>2</v>
      </c>
      <c r="D5" s="2" t="s">
        <v>3</v>
      </c>
      <c r="E5" s="2">
        <v>5000004</v>
      </c>
      <c r="F5" s="2" t="s">
        <v>13</v>
      </c>
      <c r="G5" s="2" t="s">
        <v>14</v>
      </c>
      <c r="H5" s="2">
        <v>860</v>
      </c>
      <c r="I5" s="2" t="s">
        <v>124</v>
      </c>
      <c r="J5" s="2" t="s">
        <v>6</v>
      </c>
      <c r="K5" s="2">
        <v>0</v>
      </c>
      <c r="L5" s="2">
        <v>6675</v>
      </c>
      <c r="M5" s="4">
        <v>974.20316663593803</v>
      </c>
      <c r="N5" s="4">
        <v>9.8785857184310544</v>
      </c>
      <c r="O5" s="2"/>
      <c r="P5" s="2">
        <v>0</v>
      </c>
      <c r="Q5" s="2" t="s">
        <v>7</v>
      </c>
      <c r="R5" s="5" t="str">
        <f t="shared" si="0"/>
        <v>INSERT INTO MEALKIT VALUES('일반','공산품','조리식품','밀키트','5000004','바른식','강릉식짬뽕순두부 밀키트','860','냉장','pk','0','6675','974.203166635938','9.87858571843105','','0','주용현');</v>
      </c>
    </row>
    <row r="6" spans="1:18" x14ac:dyDescent="0.35">
      <c r="A6" s="2" t="s">
        <v>0</v>
      </c>
      <c r="B6" s="2" t="s">
        <v>1</v>
      </c>
      <c r="C6" s="2" t="s">
        <v>2</v>
      </c>
      <c r="D6" s="2" t="s">
        <v>3</v>
      </c>
      <c r="E6" s="2">
        <v>5000005</v>
      </c>
      <c r="F6" s="2" t="s">
        <v>15</v>
      </c>
      <c r="G6" s="2" t="s">
        <v>16</v>
      </c>
      <c r="H6" s="2">
        <v>535</v>
      </c>
      <c r="I6" s="2" t="s">
        <v>124</v>
      </c>
      <c r="J6" s="2" t="s">
        <v>6</v>
      </c>
      <c r="K6" s="2">
        <v>0</v>
      </c>
      <c r="L6" s="2">
        <v>13900</v>
      </c>
      <c r="M6" s="4">
        <v>2173.1790780429828</v>
      </c>
      <c r="N6" s="4">
        <v>62.793238854906519</v>
      </c>
      <c r="O6" s="2"/>
      <c r="P6" s="2">
        <v>0</v>
      </c>
      <c r="Q6" s="2" t="s">
        <v>7</v>
      </c>
      <c r="R6" s="5" t="str">
        <f t="shared" si="0"/>
        <v>INSERT INTO MEALKIT VALUES('일반','공산품','조리식품','밀키트','5000005','푸드어셈블','K-투움바파스타 밀키트','535','냉장','pk','0','13900','2173.17907804298','62.7932388549065','','0','주용현');</v>
      </c>
    </row>
    <row r="7" spans="1:18" x14ac:dyDescent="0.35">
      <c r="A7" s="2" t="s">
        <v>0</v>
      </c>
      <c r="B7" s="2" t="s">
        <v>1</v>
      </c>
      <c r="C7" s="2" t="s">
        <v>2</v>
      </c>
      <c r="D7" s="2" t="s">
        <v>3</v>
      </c>
      <c r="E7" s="2">
        <v>5000006</v>
      </c>
      <c r="F7" s="2" t="s">
        <v>17</v>
      </c>
      <c r="G7" s="2" t="s">
        <v>18</v>
      </c>
      <c r="H7" s="2">
        <v>321</v>
      </c>
      <c r="I7" s="2" t="s">
        <v>125</v>
      </c>
      <c r="J7" s="2" t="s">
        <v>6</v>
      </c>
      <c r="K7" s="2">
        <v>0</v>
      </c>
      <c r="L7" s="2">
        <v>11900</v>
      </c>
      <c r="M7" s="4">
        <v>965.63322005290888</v>
      </c>
      <c r="N7" s="4">
        <v>47.349674564456556</v>
      </c>
      <c r="O7" s="2"/>
      <c r="P7" s="2">
        <v>0</v>
      </c>
      <c r="Q7" s="2" t="s">
        <v>7</v>
      </c>
      <c r="R7" s="5" t="str">
        <f t="shared" si="0"/>
        <v>INSERT INTO MEALKIT VALUES('일반','공산품','조리식품','밀키트','5000006','프레시지','부채살하와이안찹스테이크','321','냉동','pk','0','11900','965.633220052909','47.3496745644566','','0','주용현');</v>
      </c>
    </row>
    <row r="8" spans="1:18" ht="24" x14ac:dyDescent="0.35">
      <c r="A8" s="2" t="s">
        <v>0</v>
      </c>
      <c r="B8" s="2" t="s">
        <v>1</v>
      </c>
      <c r="C8" s="2" t="s">
        <v>2</v>
      </c>
      <c r="D8" s="2" t="s">
        <v>3</v>
      </c>
      <c r="E8" s="2">
        <v>5000007</v>
      </c>
      <c r="F8" s="2" t="s">
        <v>19</v>
      </c>
      <c r="G8" s="2" t="s">
        <v>20</v>
      </c>
      <c r="H8" s="2">
        <v>543</v>
      </c>
      <c r="I8" s="2" t="s">
        <v>125</v>
      </c>
      <c r="J8" s="2" t="s">
        <v>6</v>
      </c>
      <c r="K8" s="2">
        <v>0</v>
      </c>
      <c r="L8" s="2">
        <v>17900</v>
      </c>
      <c r="M8" s="4">
        <v>250.7845465344368</v>
      </c>
      <c r="N8" s="4">
        <v>70.338338951114295</v>
      </c>
      <c r="O8" s="2" t="s">
        <v>143</v>
      </c>
      <c r="P8" s="2">
        <v>0</v>
      </c>
      <c r="Q8" s="2" t="s">
        <v>21</v>
      </c>
      <c r="R8" s="5" t="str">
        <f t="shared" si="0"/>
        <v>INSERT INTO MEALKIT VALUES('일반','공산품','조리식품','밀키트','5000007','마이셰프','찹스테이크','543','냉동','pk','0','17900','250.784546534437','70.3383389511143','프레시지 특가 할인','0','김수미');</v>
      </c>
    </row>
    <row r="9" spans="1:18" x14ac:dyDescent="0.35">
      <c r="A9" s="2" t="s">
        <v>0</v>
      </c>
      <c r="B9" s="2" t="s">
        <v>1</v>
      </c>
      <c r="C9" s="2" t="s">
        <v>2</v>
      </c>
      <c r="D9" s="2" t="s">
        <v>3</v>
      </c>
      <c r="E9" s="2">
        <v>5000008</v>
      </c>
      <c r="F9" s="2" t="s">
        <v>17</v>
      </c>
      <c r="G9" s="2" t="s">
        <v>22</v>
      </c>
      <c r="H9" s="2">
        <v>840</v>
      </c>
      <c r="I9" s="2" t="s">
        <v>125</v>
      </c>
      <c r="J9" s="2" t="s">
        <v>6</v>
      </c>
      <c r="K9" s="2">
        <v>0</v>
      </c>
      <c r="L9" s="2">
        <v>10115</v>
      </c>
      <c r="M9" s="4">
        <v>415.34500927422357</v>
      </c>
      <c r="N9" s="4">
        <v>87.44869553701966</v>
      </c>
      <c r="O9" s="2"/>
      <c r="P9" s="2">
        <v>0</v>
      </c>
      <c r="Q9" s="2" t="s">
        <v>10</v>
      </c>
      <c r="R9" s="5" t="str">
        <f t="shared" si="0"/>
        <v>INSERT INTO MEALKIT VALUES('일반','공산품','조리식품','밀키트','5000008','프레시지','듬뿍담은 왕만두 전골','840','냉동','pk','0','10115','415.345009274224','87.4486955370197','','0','봉민지');</v>
      </c>
    </row>
    <row r="10" spans="1:18" x14ac:dyDescent="0.35">
      <c r="A10" s="2" t="s">
        <v>0</v>
      </c>
      <c r="B10" s="2" t="s">
        <v>1</v>
      </c>
      <c r="C10" s="2" t="s">
        <v>2</v>
      </c>
      <c r="D10" s="2" t="s">
        <v>3</v>
      </c>
      <c r="E10" s="2">
        <v>5000009</v>
      </c>
      <c r="F10" s="2" t="s">
        <v>23</v>
      </c>
      <c r="G10" s="2" t="s">
        <v>24</v>
      </c>
      <c r="H10" s="2">
        <v>310</v>
      </c>
      <c r="I10" s="2" t="s">
        <v>125</v>
      </c>
      <c r="J10" s="2" t="s">
        <v>6</v>
      </c>
      <c r="K10" s="2">
        <v>0</v>
      </c>
      <c r="L10" s="2">
        <v>6764</v>
      </c>
      <c r="M10" s="4">
        <v>594.34224425466402</v>
      </c>
      <c r="N10" s="4">
        <v>40.968197639264282</v>
      </c>
      <c r="O10" s="2"/>
      <c r="P10" s="2">
        <v>0</v>
      </c>
      <c r="Q10" s="2" t="s">
        <v>25</v>
      </c>
      <c r="R10" s="5" t="str">
        <f t="shared" si="0"/>
        <v>INSERT INTO MEALKIT VALUES('일반','공산품','조리식품','밀키트','5000009','LITTLENECK','리틀넥 명란 크림 파스타','310','냉동','pk','0','6764','594.342244254664','40.9681976392643','','0','최문석');</v>
      </c>
    </row>
    <row r="11" spans="1:18" x14ac:dyDescent="0.35">
      <c r="A11" s="2" t="s">
        <v>0</v>
      </c>
      <c r="B11" s="2" t="s">
        <v>1</v>
      </c>
      <c r="C11" s="2" t="s">
        <v>2</v>
      </c>
      <c r="D11" s="2" t="s">
        <v>3</v>
      </c>
      <c r="E11" s="2">
        <v>5000010</v>
      </c>
      <c r="F11" s="2" t="s">
        <v>23</v>
      </c>
      <c r="G11" s="2" t="s">
        <v>26</v>
      </c>
      <c r="H11" s="2">
        <v>340</v>
      </c>
      <c r="I11" s="2" t="s">
        <v>125</v>
      </c>
      <c r="J11" s="2" t="s">
        <v>6</v>
      </c>
      <c r="K11" s="2">
        <v>0</v>
      </c>
      <c r="L11" s="2">
        <v>15124</v>
      </c>
      <c r="M11" s="4">
        <v>5947.4629909084906</v>
      </c>
      <c r="N11" s="4">
        <v>46.402127645491994</v>
      </c>
      <c r="O11" s="2"/>
      <c r="P11" s="2">
        <v>0</v>
      </c>
      <c r="Q11" s="2" t="s">
        <v>25</v>
      </c>
      <c r="R11" s="5" t="str">
        <f t="shared" si="0"/>
        <v>INSERT INTO MEALKIT VALUES('일반','공산품','조리식품','밀키트','5000010','LITTLENECK','리틀넥 스테이크 키트','340','냉동','pk','0','15124','5947.46299090849','46.402127645492','','0','최문석');</v>
      </c>
    </row>
    <row r="12" spans="1:18" x14ac:dyDescent="0.35">
      <c r="A12" s="2" t="s">
        <v>0</v>
      </c>
      <c r="B12" s="2" t="s">
        <v>1</v>
      </c>
      <c r="C12" s="2" t="s">
        <v>2</v>
      </c>
      <c r="D12" s="2" t="s">
        <v>3</v>
      </c>
      <c r="E12" s="2">
        <v>5000011</v>
      </c>
      <c r="F12" s="2" t="s">
        <v>23</v>
      </c>
      <c r="G12" s="2" t="s">
        <v>27</v>
      </c>
      <c r="H12" s="2">
        <v>480</v>
      </c>
      <c r="I12" s="2" t="s">
        <v>124</v>
      </c>
      <c r="J12" s="2" t="s">
        <v>6</v>
      </c>
      <c r="K12" s="2">
        <v>0</v>
      </c>
      <c r="L12" s="2">
        <v>13050</v>
      </c>
      <c r="M12" s="4">
        <v>3239.0779614372946</v>
      </c>
      <c r="N12" s="4">
        <v>76.11606940271767</v>
      </c>
      <c r="O12" s="2"/>
      <c r="P12" s="2">
        <v>0</v>
      </c>
      <c r="Q12" s="2" t="s">
        <v>25</v>
      </c>
      <c r="R12" s="5" t="str">
        <f t="shared" si="0"/>
        <v>INSERT INTO MEALKIT VALUES('일반','공산품','조리식품','밀키트','5000011','LITTLENECK','리틀넥 비프 머쉬룸 리조또','480','냉장','pk','0','13050','3239.07796143729','76.1160694027177','','0','최문석');</v>
      </c>
    </row>
    <row r="13" spans="1:18" x14ac:dyDescent="0.35">
      <c r="A13" s="2" t="s">
        <v>0</v>
      </c>
      <c r="B13" s="2" t="s">
        <v>1</v>
      </c>
      <c r="C13" s="2" t="s">
        <v>2</v>
      </c>
      <c r="D13" s="2" t="s">
        <v>3</v>
      </c>
      <c r="E13" s="2">
        <v>5000012</v>
      </c>
      <c r="F13" s="2" t="s">
        <v>23</v>
      </c>
      <c r="G13" s="2" t="s">
        <v>28</v>
      </c>
      <c r="H13" s="2">
        <v>382</v>
      </c>
      <c r="I13" s="2" t="s">
        <v>124</v>
      </c>
      <c r="J13" s="2" t="s">
        <v>6</v>
      </c>
      <c r="K13" s="2">
        <v>0</v>
      </c>
      <c r="L13" s="2">
        <v>10250</v>
      </c>
      <c r="M13" s="4">
        <v>1729.5541030913905</v>
      </c>
      <c r="N13" s="4">
        <v>79.940769638314976</v>
      </c>
      <c r="O13" s="2"/>
      <c r="P13" s="2">
        <v>0</v>
      </c>
      <c r="Q13" s="2" t="s">
        <v>25</v>
      </c>
      <c r="R13" s="5" t="str">
        <f t="shared" si="0"/>
        <v>INSERT INTO MEALKIT VALUES('일반','공산품','조리식품','밀키트','5000012','LITTLENECK','리틀넥 바질 크림 리조또','382','냉장','pk','0','10250','1729.55410309139','79.940769638315','','0','최문석');</v>
      </c>
    </row>
    <row r="14" spans="1:18" x14ac:dyDescent="0.35">
      <c r="A14" s="2" t="s">
        <v>0</v>
      </c>
      <c r="B14" s="2" t="s">
        <v>1</v>
      </c>
      <c r="C14" s="2" t="s">
        <v>2</v>
      </c>
      <c r="D14" s="2" t="s">
        <v>3</v>
      </c>
      <c r="E14" s="2">
        <v>5000013</v>
      </c>
      <c r="F14" s="2" t="s">
        <v>29</v>
      </c>
      <c r="G14" s="2" t="s">
        <v>30</v>
      </c>
      <c r="H14" s="2">
        <v>320</v>
      </c>
      <c r="I14" s="2" t="s">
        <v>124</v>
      </c>
      <c r="J14" s="2" t="s">
        <v>6</v>
      </c>
      <c r="K14" s="2">
        <v>0</v>
      </c>
      <c r="L14" s="2">
        <v>7900</v>
      </c>
      <c r="M14" s="4">
        <v>4886.3335909253083</v>
      </c>
      <c r="N14" s="4">
        <v>65.395677246167722</v>
      </c>
      <c r="O14" s="2"/>
      <c r="P14" s="2">
        <v>0</v>
      </c>
      <c r="Q14" s="2" t="s">
        <v>25</v>
      </c>
      <c r="R14" s="5" t="str">
        <f t="shared" si="0"/>
        <v>INSERT INTO MEALKIT VALUES('일반','공산품','조리식품','밀키트','5000013','하림','치킨스테이크 다리살','320','냉장','pk','0','7900','4886.33359092531','65.3956772461677','','0','최문석');</v>
      </c>
    </row>
    <row r="15" spans="1:18" x14ac:dyDescent="0.35">
      <c r="A15" s="2" t="s">
        <v>0</v>
      </c>
      <c r="B15" s="2" t="s">
        <v>1</v>
      </c>
      <c r="C15" s="2" t="s">
        <v>2</v>
      </c>
      <c r="D15" s="2" t="s">
        <v>3</v>
      </c>
      <c r="E15" s="2">
        <v>5000014</v>
      </c>
      <c r="F15" s="2" t="s">
        <v>29</v>
      </c>
      <c r="G15" s="2" t="s">
        <v>31</v>
      </c>
      <c r="H15" s="2">
        <v>850</v>
      </c>
      <c r="I15" s="2" t="s">
        <v>124</v>
      </c>
      <c r="J15" s="2" t="s">
        <v>6</v>
      </c>
      <c r="K15" s="2">
        <v>0</v>
      </c>
      <c r="L15" s="2">
        <v>12900</v>
      </c>
      <c r="M15" s="4">
        <v>7207.5947428160634</v>
      </c>
      <c r="N15" s="4">
        <v>50.440488349398869</v>
      </c>
      <c r="O15" s="2"/>
      <c r="P15" s="2">
        <v>0</v>
      </c>
      <c r="Q15" s="2" t="s">
        <v>25</v>
      </c>
      <c r="R15" s="5" t="str">
        <f t="shared" si="0"/>
        <v>INSERT INTO MEALKIT VALUES('일반','공산품','조리식품','밀키트','5000014','하림','치킨너겟','850','냉장','pk','0','12900','7207.59474281606','50.4404883493989','','0','최문석');</v>
      </c>
    </row>
    <row r="16" spans="1:18" x14ac:dyDescent="0.35">
      <c r="A16" s="2" t="s">
        <v>0</v>
      </c>
      <c r="B16" s="2" t="s">
        <v>1</v>
      </c>
      <c r="C16" s="2" t="s">
        <v>2</v>
      </c>
      <c r="D16" s="2" t="s">
        <v>3</v>
      </c>
      <c r="E16" s="2">
        <v>5000015</v>
      </c>
      <c r="F16" s="2" t="s">
        <v>29</v>
      </c>
      <c r="G16" s="2" t="s">
        <v>32</v>
      </c>
      <c r="H16" s="2">
        <v>450</v>
      </c>
      <c r="I16" s="2" t="s">
        <v>124</v>
      </c>
      <c r="J16" s="2" t="s">
        <v>6</v>
      </c>
      <c r="K16" s="2">
        <v>0</v>
      </c>
      <c r="L16" s="2">
        <v>7500</v>
      </c>
      <c r="M16" s="4">
        <v>154.71386391412008</v>
      </c>
      <c r="N16" s="4">
        <v>77.48419081836802</v>
      </c>
      <c r="O16" s="2"/>
      <c r="P16" s="2">
        <v>0</v>
      </c>
      <c r="Q16" s="2" t="s">
        <v>25</v>
      </c>
      <c r="R16" s="5" t="str">
        <f t="shared" si="0"/>
        <v>INSERT INTO MEALKIT VALUES('일반','공산품','조리식품','밀키트','5000015','하림','닭가슴살 핫도그 5개입','450','냉장','pk','0','7500','154.71386391412','77.484190818368','','0','최문석');</v>
      </c>
    </row>
    <row r="17" spans="1:18" x14ac:dyDescent="0.35">
      <c r="A17" s="2" t="s">
        <v>0</v>
      </c>
      <c r="B17" s="2" t="s">
        <v>1</v>
      </c>
      <c r="C17" s="2" t="s">
        <v>2</v>
      </c>
      <c r="D17" s="2" t="s">
        <v>3</v>
      </c>
      <c r="E17" s="2">
        <v>5000016</v>
      </c>
      <c r="F17" s="2" t="s">
        <v>29</v>
      </c>
      <c r="G17" s="2" t="s">
        <v>33</v>
      </c>
      <c r="H17" s="2">
        <v>500</v>
      </c>
      <c r="I17" s="2" t="s">
        <v>124</v>
      </c>
      <c r="J17" s="2" t="s">
        <v>6</v>
      </c>
      <c r="K17" s="2">
        <v>0</v>
      </c>
      <c r="L17" s="2">
        <v>11900</v>
      </c>
      <c r="M17" s="4">
        <v>1683.7873592541582</v>
      </c>
      <c r="N17" s="4">
        <v>74.120716893736017</v>
      </c>
      <c r="O17" s="2"/>
      <c r="P17" s="2">
        <v>0</v>
      </c>
      <c r="Q17" s="2" t="s">
        <v>25</v>
      </c>
      <c r="R17" s="5" t="str">
        <f t="shared" si="0"/>
        <v>INSERT INTO MEALKIT VALUES('일반','공산품','조리식품','밀키트','5000016','하림','버팔로 치킨 봉 스파이시','500','냉장','pk','0','11900','1683.78735925416','74.120716893736','','0','최문석');</v>
      </c>
    </row>
    <row r="18" spans="1:18" x14ac:dyDescent="0.35">
      <c r="A18" s="2" t="s">
        <v>0</v>
      </c>
      <c r="B18" s="2" t="s">
        <v>1</v>
      </c>
      <c r="C18" s="2" t="s">
        <v>2</v>
      </c>
      <c r="D18" s="2" t="s">
        <v>3</v>
      </c>
      <c r="E18" s="2">
        <v>5000017</v>
      </c>
      <c r="F18" s="2" t="s">
        <v>29</v>
      </c>
      <c r="G18" s="2" t="s">
        <v>34</v>
      </c>
      <c r="H18" s="2">
        <v>1055</v>
      </c>
      <c r="I18" s="2" t="s">
        <v>124</v>
      </c>
      <c r="J18" s="2" t="s">
        <v>6</v>
      </c>
      <c r="K18" s="2">
        <v>0</v>
      </c>
      <c r="L18" s="2">
        <v>12500</v>
      </c>
      <c r="M18" s="4">
        <v>3343.5877086985483</v>
      </c>
      <c r="N18" s="4">
        <v>19.130073962431837</v>
      </c>
      <c r="O18" s="2"/>
      <c r="P18" s="2">
        <v>0</v>
      </c>
      <c r="Q18" s="2" t="s">
        <v>25</v>
      </c>
      <c r="R18" s="5" t="str">
        <f t="shared" si="0"/>
        <v>INSERT INTO MEALKIT VALUES('일반','공산품','조리식품','밀키트','5000017','하림','태양초 닭볶음탕 밀키트','1055','냉장','pk','0','12500','3343.58770869855','19.1300739624318','','0','최문석');</v>
      </c>
    </row>
    <row r="19" spans="1:18" x14ac:dyDescent="0.35">
      <c r="A19" s="2" t="s">
        <v>0</v>
      </c>
      <c r="B19" s="2" t="s">
        <v>1</v>
      </c>
      <c r="C19" s="2" t="s">
        <v>2</v>
      </c>
      <c r="D19" s="2" t="s">
        <v>3</v>
      </c>
      <c r="E19" s="2">
        <v>5000018</v>
      </c>
      <c r="F19" s="2" t="s">
        <v>29</v>
      </c>
      <c r="G19" s="2" t="s">
        <v>35</v>
      </c>
      <c r="H19" s="2">
        <v>1075</v>
      </c>
      <c r="I19" s="2" t="s">
        <v>124</v>
      </c>
      <c r="J19" s="2" t="s">
        <v>6</v>
      </c>
      <c r="K19" s="2">
        <v>0</v>
      </c>
      <c r="L19" s="2">
        <v>15900</v>
      </c>
      <c r="M19" s="4">
        <v>1083.8415723139731</v>
      </c>
      <c r="N19" s="4">
        <v>40.45051291317003</v>
      </c>
      <c r="O19" s="2"/>
      <c r="P19" s="2">
        <v>0</v>
      </c>
      <c r="Q19" s="2" t="s">
        <v>25</v>
      </c>
      <c r="R19" s="5" t="str">
        <f t="shared" si="0"/>
        <v>INSERT INTO MEALKIT VALUES('일반','공산품','조리식품','밀키트','5000018','하림','춘천식 닭갈비 밀키트','1075','냉장','pk','0','15900','1083.84157231397','40.45051291317','','0','최문석');</v>
      </c>
    </row>
    <row r="20" spans="1:18" x14ac:dyDescent="0.35">
      <c r="A20" s="2" t="s">
        <v>0</v>
      </c>
      <c r="B20" s="2" t="s">
        <v>1</v>
      </c>
      <c r="C20" s="2" t="s">
        <v>2</v>
      </c>
      <c r="D20" s="2" t="s">
        <v>3</v>
      </c>
      <c r="E20" s="2">
        <v>5000019</v>
      </c>
      <c r="F20" s="2" t="s">
        <v>29</v>
      </c>
      <c r="G20" s="2" t="s">
        <v>36</v>
      </c>
      <c r="H20" s="2">
        <v>500</v>
      </c>
      <c r="I20" s="2" t="s">
        <v>125</v>
      </c>
      <c r="J20" s="2" t="s">
        <v>6</v>
      </c>
      <c r="K20" s="2">
        <v>0</v>
      </c>
      <c r="L20" s="2">
        <v>11900</v>
      </c>
      <c r="M20" s="4">
        <v>1569.0282041859846</v>
      </c>
      <c r="N20" s="4">
        <v>74.560638066939489</v>
      </c>
      <c r="O20" s="2"/>
      <c r="P20" s="2">
        <v>0</v>
      </c>
      <c r="Q20" s="2" t="s">
        <v>25</v>
      </c>
      <c r="R20" s="5" t="str">
        <f t="shared" si="0"/>
        <v>INSERT INTO MEALKIT VALUES('일반','공산품','조리식품','밀키트','5000019','하림','튤립 버팔로 봉 스파이시','500','냉동','pk','0','11900','1569.02820418598','74.5606380669395','','0','최문석');</v>
      </c>
    </row>
    <row r="21" spans="1:18" x14ac:dyDescent="0.35">
      <c r="A21" s="2" t="s">
        <v>0</v>
      </c>
      <c r="B21" s="2" t="s">
        <v>1</v>
      </c>
      <c r="C21" s="2" t="s">
        <v>2</v>
      </c>
      <c r="D21" s="2" t="s">
        <v>3</v>
      </c>
      <c r="E21" s="2">
        <v>5000020</v>
      </c>
      <c r="F21" s="2" t="s">
        <v>29</v>
      </c>
      <c r="G21" s="2" t="s">
        <v>37</v>
      </c>
      <c r="H21" s="2">
        <v>1175</v>
      </c>
      <c r="I21" s="2" t="s">
        <v>125</v>
      </c>
      <c r="J21" s="2" t="s">
        <v>6</v>
      </c>
      <c r="K21" s="2">
        <v>0</v>
      </c>
      <c r="L21" s="2">
        <v>13500</v>
      </c>
      <c r="M21" s="4">
        <v>456.93825036684643</v>
      </c>
      <c r="N21" s="4">
        <v>94.740978690761139</v>
      </c>
      <c r="O21" s="2"/>
      <c r="P21" s="2">
        <v>0</v>
      </c>
      <c r="Q21" s="2" t="s">
        <v>25</v>
      </c>
      <c r="R21" s="5" t="str">
        <f t="shared" si="0"/>
        <v>INSERT INTO MEALKIT VALUES('일반','공산품','조리식품','밀키트','5000020','하림','닭한마리 칼국수 밀키트','1175','냉동','pk','0','13500','456.938250366846','94.7409786907611','','0','최문석');</v>
      </c>
    </row>
    <row r="22" spans="1:18" x14ac:dyDescent="0.35">
      <c r="A22" s="2" t="s">
        <v>0</v>
      </c>
      <c r="B22" s="2" t="s">
        <v>1</v>
      </c>
      <c r="C22" s="2" t="s">
        <v>2</v>
      </c>
      <c r="D22" s="2" t="s">
        <v>3</v>
      </c>
      <c r="E22" s="2">
        <v>5000021</v>
      </c>
      <c r="F22" s="2" t="s">
        <v>29</v>
      </c>
      <c r="G22" s="2" t="s">
        <v>38</v>
      </c>
      <c r="H22" s="2">
        <v>594</v>
      </c>
      <c r="I22" s="2" t="s">
        <v>125</v>
      </c>
      <c r="J22" s="2" t="s">
        <v>39</v>
      </c>
      <c r="K22" s="2">
        <v>0</v>
      </c>
      <c r="L22" s="2">
        <v>7500</v>
      </c>
      <c r="M22" s="4">
        <v>337.48878240958555</v>
      </c>
      <c r="N22" s="4">
        <v>49.415699034321278</v>
      </c>
      <c r="O22" s="2"/>
      <c r="P22" s="2">
        <v>0</v>
      </c>
      <c r="Q22" s="2" t="s">
        <v>25</v>
      </c>
      <c r="R22" s="5" t="str">
        <f t="shared" si="0"/>
        <v>INSERT INTO MEALKIT VALUES('일반','공산품','조리식품','밀키트','5000021','하림','The미식 유니자장면','594','냉동','box','0','7500','337.488782409586','49.4156990343213','','0','최문석');</v>
      </c>
    </row>
    <row r="23" spans="1:18" x14ac:dyDescent="0.35">
      <c r="A23" s="2" t="s">
        <v>0</v>
      </c>
      <c r="B23" s="2" t="s">
        <v>1</v>
      </c>
      <c r="C23" s="2" t="s">
        <v>2</v>
      </c>
      <c r="D23" s="2" t="s">
        <v>3</v>
      </c>
      <c r="E23" s="2">
        <v>5000022</v>
      </c>
      <c r="F23" s="2" t="s">
        <v>29</v>
      </c>
      <c r="G23" s="2" t="s">
        <v>40</v>
      </c>
      <c r="H23" s="2">
        <v>1800</v>
      </c>
      <c r="I23" s="2" t="s">
        <v>125</v>
      </c>
      <c r="J23" s="2" t="s">
        <v>6</v>
      </c>
      <c r="K23" s="2">
        <v>0</v>
      </c>
      <c r="L23" s="2">
        <v>23300</v>
      </c>
      <c r="M23" s="4">
        <v>54.366994114353055</v>
      </c>
      <c r="N23" s="4">
        <v>26.289782657564643</v>
      </c>
      <c r="O23" s="2"/>
      <c r="P23" s="2">
        <v>0</v>
      </c>
      <c r="Q23" s="2" t="s">
        <v>25</v>
      </c>
      <c r="R23" s="5" t="str">
        <f t="shared" si="0"/>
        <v>INSERT INTO MEALKIT VALUES('일반','공산품','조리식품','밀키트','5000022','하림','삼계탕 900g (2개입)','1800','냉동','pk','0','23300','54.3669941143531','26.2897826575646','','0','최문석');</v>
      </c>
    </row>
    <row r="24" spans="1:18" x14ac:dyDescent="0.35">
      <c r="A24" s="2" t="s">
        <v>0</v>
      </c>
      <c r="B24" s="2" t="s">
        <v>1</v>
      </c>
      <c r="C24" s="2" t="s">
        <v>2</v>
      </c>
      <c r="D24" s="2" t="s">
        <v>3</v>
      </c>
      <c r="E24" s="2">
        <v>5000023</v>
      </c>
      <c r="F24" s="2" t="s">
        <v>29</v>
      </c>
      <c r="G24" s="2" t="s">
        <v>41</v>
      </c>
      <c r="H24" s="2">
        <v>400</v>
      </c>
      <c r="I24" s="2" t="s">
        <v>125</v>
      </c>
      <c r="J24" s="2" t="s">
        <v>6</v>
      </c>
      <c r="K24" s="2">
        <v>0</v>
      </c>
      <c r="L24" s="2">
        <v>5080</v>
      </c>
      <c r="M24" s="4">
        <v>462.0496597883448</v>
      </c>
      <c r="N24" s="4">
        <v>56.936528256431707</v>
      </c>
      <c r="O24" s="2"/>
      <c r="P24" s="2">
        <v>0</v>
      </c>
      <c r="Q24" s="2" t="s">
        <v>25</v>
      </c>
      <c r="R24" s="5" t="str">
        <f t="shared" si="0"/>
        <v>INSERT INTO MEALKIT VALUES('일반','공산품','조리식품','밀키트','5000023','하림','대구식 닭육개장','400','냉동','pk','0','5080','462.049659788345','56.9365282564317','','0','최문석');</v>
      </c>
    </row>
    <row r="25" spans="1:18" x14ac:dyDescent="0.35">
      <c r="A25" s="2" t="s">
        <v>0</v>
      </c>
      <c r="B25" s="2" t="s">
        <v>1</v>
      </c>
      <c r="C25" s="2" t="s">
        <v>2</v>
      </c>
      <c r="D25" s="2" t="s">
        <v>3</v>
      </c>
      <c r="E25" s="2">
        <v>5000024</v>
      </c>
      <c r="F25" s="2" t="s">
        <v>29</v>
      </c>
      <c r="G25" s="2" t="s">
        <v>42</v>
      </c>
      <c r="H25" s="2">
        <v>1000</v>
      </c>
      <c r="I25" s="2" t="s">
        <v>125</v>
      </c>
      <c r="J25" s="2" t="s">
        <v>6</v>
      </c>
      <c r="K25" s="2">
        <v>0</v>
      </c>
      <c r="L25" s="2">
        <v>10100</v>
      </c>
      <c r="M25" s="4">
        <v>2136.1503482389412</v>
      </c>
      <c r="N25" s="4">
        <v>50.106865795222063</v>
      </c>
      <c r="O25" s="2"/>
      <c r="P25" s="2">
        <v>0</v>
      </c>
      <c r="Q25" s="2" t="s">
        <v>25</v>
      </c>
      <c r="R25" s="5" t="str">
        <f t="shared" si="0"/>
        <v>INSERT INTO MEALKIT VALUES('일반','공산품','조리식품','밀키트','5000024','하림','공주식 고추짬뽕','1000','냉동','pk','0','10100','2136.15034823894','50.1068657952221','','0','최문석');</v>
      </c>
    </row>
    <row r="26" spans="1:18" x14ac:dyDescent="0.35">
      <c r="A26" s="2" t="s">
        <v>0</v>
      </c>
      <c r="B26" s="2" t="s">
        <v>1</v>
      </c>
      <c r="C26" s="2" t="s">
        <v>2</v>
      </c>
      <c r="D26" s="2" t="s">
        <v>3</v>
      </c>
      <c r="E26" s="2">
        <v>5000025</v>
      </c>
      <c r="F26" s="2" t="s">
        <v>17</v>
      </c>
      <c r="G26" s="2" t="s">
        <v>43</v>
      </c>
      <c r="H26" s="2">
        <v>1058</v>
      </c>
      <c r="I26" s="2" t="s">
        <v>125</v>
      </c>
      <c r="J26" s="2" t="s">
        <v>6</v>
      </c>
      <c r="K26" s="2">
        <v>0</v>
      </c>
      <c r="L26" s="2">
        <v>14500</v>
      </c>
      <c r="M26" s="4">
        <v>2110.6047966520428</v>
      </c>
      <c r="N26" s="4">
        <v>49.449131650128578</v>
      </c>
      <c r="O26" s="2"/>
      <c r="P26" s="2">
        <v>0</v>
      </c>
      <c r="Q26" s="2" t="s">
        <v>25</v>
      </c>
      <c r="R26" s="5" t="str">
        <f t="shared" si="0"/>
        <v>INSERT INTO MEALKIT VALUES('일반','공산품','조리식품','밀키트','5000025','프레시지','송탄식 부대찌개','1058','냉동','pk','0','14500','2110.60479665204','49.4491316501286','','0','최문석');</v>
      </c>
    </row>
    <row r="27" spans="1:18" x14ac:dyDescent="0.35">
      <c r="A27" s="2" t="s">
        <v>0</v>
      </c>
      <c r="B27" s="2" t="s">
        <v>1</v>
      </c>
      <c r="C27" s="2" t="s">
        <v>2</v>
      </c>
      <c r="D27" s="2" t="s">
        <v>3</v>
      </c>
      <c r="E27" s="2">
        <v>5000026</v>
      </c>
      <c r="F27" s="2" t="s">
        <v>17</v>
      </c>
      <c r="G27" s="2" t="s">
        <v>44</v>
      </c>
      <c r="H27" s="2">
        <v>850</v>
      </c>
      <c r="I27" s="2" t="s">
        <v>125</v>
      </c>
      <c r="J27" s="2" t="s">
        <v>6</v>
      </c>
      <c r="K27" s="2">
        <v>0</v>
      </c>
      <c r="L27" s="2">
        <v>15210</v>
      </c>
      <c r="M27" s="4">
        <v>826.22415629901946</v>
      </c>
      <c r="N27" s="4">
        <v>94.243794645923799</v>
      </c>
      <c r="O27" s="2"/>
      <c r="P27" s="2">
        <v>0</v>
      </c>
      <c r="Q27" s="2" t="s">
        <v>25</v>
      </c>
      <c r="R27" s="5" t="str">
        <f t="shared" si="0"/>
        <v>INSERT INTO MEALKIT VALUES('일반','공산품','조리식품','밀키트','5000026','프레시지','밀푀유나베','850','냉동','pk','0','15210','826.224156299019','94.2437946459238','','0','최문석');</v>
      </c>
    </row>
    <row r="28" spans="1:18" x14ac:dyDescent="0.35">
      <c r="A28" s="2" t="s">
        <v>0</v>
      </c>
      <c r="B28" s="2" t="s">
        <v>1</v>
      </c>
      <c r="C28" s="2" t="s">
        <v>2</v>
      </c>
      <c r="D28" s="2" t="s">
        <v>3</v>
      </c>
      <c r="E28" s="2">
        <v>5000027</v>
      </c>
      <c r="F28" s="2" t="s">
        <v>17</v>
      </c>
      <c r="G28" s="2" t="s">
        <v>45</v>
      </c>
      <c r="H28" s="2">
        <v>451</v>
      </c>
      <c r="I28" s="2" t="s">
        <v>125</v>
      </c>
      <c r="J28" s="2" t="s">
        <v>6</v>
      </c>
      <c r="K28" s="2">
        <v>0</v>
      </c>
      <c r="L28" s="2">
        <v>10250</v>
      </c>
      <c r="M28" s="4">
        <v>1458.3753641453311</v>
      </c>
      <c r="N28" s="4">
        <v>70.341362708173875</v>
      </c>
      <c r="O28" s="2"/>
      <c r="P28" s="2">
        <v>0</v>
      </c>
      <c r="Q28" s="2" t="s">
        <v>25</v>
      </c>
      <c r="R28" s="5" t="str">
        <f t="shared" si="0"/>
        <v>INSERT INTO MEALKIT VALUES('일반','공산품','조리식품','밀키트','5000027','프레시지','우삼겹 숙주 볶음','451','냉동','pk','0','10250','1458.37536414533','70.3413627081739','','0','최문석');</v>
      </c>
    </row>
    <row r="29" spans="1:18" x14ac:dyDescent="0.35">
      <c r="A29" s="2" t="s">
        <v>0</v>
      </c>
      <c r="B29" s="2" t="s">
        <v>1</v>
      </c>
      <c r="C29" s="2" t="s">
        <v>2</v>
      </c>
      <c r="D29" s="2" t="s">
        <v>3</v>
      </c>
      <c r="E29" s="2">
        <v>5000028</v>
      </c>
      <c r="F29" s="2" t="s">
        <v>17</v>
      </c>
      <c r="G29" s="2" t="s">
        <v>46</v>
      </c>
      <c r="H29" s="2">
        <v>424</v>
      </c>
      <c r="I29" s="2" t="s">
        <v>124</v>
      </c>
      <c r="J29" s="2" t="s">
        <v>6</v>
      </c>
      <c r="K29" s="2">
        <v>0</v>
      </c>
      <c r="L29" s="2">
        <v>11900</v>
      </c>
      <c r="M29" s="4">
        <v>2041.164339812475</v>
      </c>
      <c r="N29" s="4">
        <v>28.167463036298013</v>
      </c>
      <c r="O29" s="2"/>
      <c r="P29" s="2">
        <v>0</v>
      </c>
      <c r="Q29" s="2" t="s">
        <v>25</v>
      </c>
      <c r="R29" s="5" t="str">
        <f t="shared" si="0"/>
        <v>INSERT INTO MEALKIT VALUES('일반','공산품','조리식품','밀키트','5000028','프레시지','서울식 불고기 전골','424','냉장','pk','0','11900','2041.16433981247','28.167463036298','','0','최문석');</v>
      </c>
    </row>
    <row r="30" spans="1:18" x14ac:dyDescent="0.35">
      <c r="A30" s="2" t="s">
        <v>0</v>
      </c>
      <c r="B30" s="2" t="s">
        <v>1</v>
      </c>
      <c r="C30" s="2" t="s">
        <v>2</v>
      </c>
      <c r="D30" s="2" t="s">
        <v>3</v>
      </c>
      <c r="E30" s="2">
        <v>5000029</v>
      </c>
      <c r="F30" s="2" t="s">
        <v>17</v>
      </c>
      <c r="G30" s="2" t="s">
        <v>47</v>
      </c>
      <c r="H30" s="2">
        <v>710</v>
      </c>
      <c r="I30" s="2" t="s">
        <v>124</v>
      </c>
      <c r="J30" s="2" t="s">
        <v>6</v>
      </c>
      <c r="K30" s="2">
        <v>0</v>
      </c>
      <c r="L30" s="2">
        <v>7900</v>
      </c>
      <c r="M30" s="4">
        <v>444.19517808751175</v>
      </c>
      <c r="N30" s="4">
        <v>23.756590483392735</v>
      </c>
      <c r="O30" s="2"/>
      <c r="P30" s="2">
        <v>0</v>
      </c>
      <c r="Q30" s="2" t="s">
        <v>25</v>
      </c>
      <c r="R30" s="5" t="str">
        <f t="shared" si="0"/>
        <v>INSERT INTO MEALKIT VALUES('일반','공산품','조리식품','밀키트','5000029','프레시지','소고기 된장찌개','710','냉장','pk','0','7900','444.195178087512','23.7565904833927','','0','최문석');</v>
      </c>
    </row>
    <row r="31" spans="1:18" x14ac:dyDescent="0.35">
      <c r="A31" s="2" t="s">
        <v>0</v>
      </c>
      <c r="B31" s="2" t="s">
        <v>1</v>
      </c>
      <c r="C31" s="2" t="s">
        <v>2</v>
      </c>
      <c r="D31" s="2" t="s">
        <v>3</v>
      </c>
      <c r="E31" s="2">
        <v>5000030</v>
      </c>
      <c r="F31" s="2" t="s">
        <v>17</v>
      </c>
      <c r="G31" s="2" t="s">
        <v>48</v>
      </c>
      <c r="H31" s="2">
        <v>960</v>
      </c>
      <c r="I31" s="2" t="s">
        <v>124</v>
      </c>
      <c r="J31" s="2" t="s">
        <v>6</v>
      </c>
      <c r="K31" s="2">
        <v>0</v>
      </c>
      <c r="L31" s="2">
        <v>18900</v>
      </c>
      <c r="M31" s="4">
        <v>1025.2779934408941</v>
      </c>
      <c r="N31" s="4">
        <v>45.179007240709524</v>
      </c>
      <c r="O31" s="2"/>
      <c r="P31" s="2">
        <v>0</v>
      </c>
      <c r="Q31" s="2" t="s">
        <v>25</v>
      </c>
      <c r="R31" s="5" t="str">
        <f t="shared" si="0"/>
        <v>INSERT INTO MEALKIT VALUES('일반','공산품','조리식품','밀키트','5000030','프레시지','관서식 스키야키 밀키트','960','냉장','pk','0','18900','1025.27799344089','45.1790072407095','','0','최문석');</v>
      </c>
    </row>
    <row r="32" spans="1:18" x14ac:dyDescent="0.35">
      <c r="A32" s="2" t="s">
        <v>0</v>
      </c>
      <c r="B32" s="2" t="s">
        <v>1</v>
      </c>
      <c r="C32" s="2" t="s">
        <v>2</v>
      </c>
      <c r="D32" s="2" t="s">
        <v>3</v>
      </c>
      <c r="E32" s="2">
        <v>5000031</v>
      </c>
      <c r="F32" s="2" t="s">
        <v>17</v>
      </c>
      <c r="G32" s="2" t="s">
        <v>49</v>
      </c>
      <c r="H32" s="2">
        <v>458</v>
      </c>
      <c r="I32" s="2" t="s">
        <v>124</v>
      </c>
      <c r="J32" s="2" t="s">
        <v>6</v>
      </c>
      <c r="K32" s="2">
        <v>2500</v>
      </c>
      <c r="L32" s="2">
        <v>14900</v>
      </c>
      <c r="M32" s="4">
        <v>3000.8156840081169</v>
      </c>
      <c r="N32" s="4">
        <v>37.161192894581397</v>
      </c>
      <c r="O32" s="2"/>
      <c r="P32" s="2">
        <v>0</v>
      </c>
      <c r="Q32" s="2" t="s">
        <v>25</v>
      </c>
      <c r="R32" s="5" t="str">
        <f t="shared" si="0"/>
        <v>INSERT INTO MEALKIT VALUES('일반','공산품','조리식품','밀키트','5000031','프레시지','사천식 마라샹궈 밀키트','458','냉장','pk','2500','14900','3000.81568400812','37.1611928945814','','0','최문석');</v>
      </c>
    </row>
    <row r="33" spans="1:18" x14ac:dyDescent="0.35">
      <c r="A33" s="2" t="s">
        <v>0</v>
      </c>
      <c r="B33" s="2" t="s">
        <v>1</v>
      </c>
      <c r="C33" s="2" t="s">
        <v>2</v>
      </c>
      <c r="D33" s="2" t="s">
        <v>3</v>
      </c>
      <c r="E33" s="2">
        <v>5000032</v>
      </c>
      <c r="F33" s="2" t="s">
        <v>17</v>
      </c>
      <c r="G33" s="2" t="s">
        <v>50</v>
      </c>
      <c r="H33" s="2">
        <v>636</v>
      </c>
      <c r="I33" s="2" t="s">
        <v>124</v>
      </c>
      <c r="J33" s="2" t="s">
        <v>6</v>
      </c>
      <c r="K33" s="2">
        <v>2500</v>
      </c>
      <c r="L33" s="2">
        <v>10900</v>
      </c>
      <c r="M33" s="4">
        <v>475.82442751198209</v>
      </c>
      <c r="N33" s="4">
        <v>48.968854421421383</v>
      </c>
      <c r="O33" s="2"/>
      <c r="P33" s="2">
        <v>0</v>
      </c>
      <c r="Q33" s="2" t="s">
        <v>25</v>
      </c>
      <c r="R33" s="5" t="str">
        <f t="shared" si="0"/>
        <v>INSERT INTO MEALKIT VALUES('일반','공산품','조리식품','밀키트','5000032','프레시지','바질크림빠네파스타','636','냉장','pk','2500','10900','475.824427511982','48.9688544214214','','0','최문석');</v>
      </c>
    </row>
    <row r="34" spans="1:18" x14ac:dyDescent="0.35">
      <c r="A34" s="2" t="s">
        <v>0</v>
      </c>
      <c r="B34" s="2" t="s">
        <v>1</v>
      </c>
      <c r="C34" s="2" t="s">
        <v>2</v>
      </c>
      <c r="D34" s="2" t="s">
        <v>3</v>
      </c>
      <c r="E34" s="2">
        <v>5000033</v>
      </c>
      <c r="F34" s="2" t="s">
        <v>17</v>
      </c>
      <c r="G34" s="2" t="s">
        <v>51</v>
      </c>
      <c r="H34" s="2">
        <v>420</v>
      </c>
      <c r="I34" s="2" t="s">
        <v>125</v>
      </c>
      <c r="J34" s="2" t="s">
        <v>6</v>
      </c>
      <c r="K34" s="2">
        <v>2500</v>
      </c>
      <c r="L34" s="2">
        <v>14900</v>
      </c>
      <c r="M34" s="4">
        <v>210.40045674842079</v>
      </c>
      <c r="N34" s="4">
        <v>28.875157463419466</v>
      </c>
      <c r="O34" s="2"/>
      <c r="P34" s="2">
        <v>0</v>
      </c>
      <c r="Q34" s="2" t="s">
        <v>25</v>
      </c>
      <c r="R34" s="5" t="str">
        <f t="shared" si="0"/>
        <v>INSERT INTO MEALKIT VALUES('일반','공산품','조리식품','밀키트','5000033','프레시지','감바스 알아히요','420','냉동','pk','2500','14900','210.400456748421','28.8751574634195','','0','최문석');</v>
      </c>
    </row>
    <row r="35" spans="1:18" x14ac:dyDescent="0.35">
      <c r="A35" s="2" t="s">
        <v>0</v>
      </c>
      <c r="B35" s="2" t="s">
        <v>1</v>
      </c>
      <c r="C35" s="2" t="s">
        <v>2</v>
      </c>
      <c r="D35" s="2" t="s">
        <v>3</v>
      </c>
      <c r="E35" s="2">
        <v>5000034</v>
      </c>
      <c r="F35" s="2" t="s">
        <v>17</v>
      </c>
      <c r="G35" s="2" t="s">
        <v>52</v>
      </c>
      <c r="H35" s="2">
        <v>575</v>
      </c>
      <c r="I35" s="2" t="s">
        <v>125</v>
      </c>
      <c r="J35" s="2" t="s">
        <v>6</v>
      </c>
      <c r="K35" s="2">
        <v>2500</v>
      </c>
      <c r="L35" s="2">
        <v>12900</v>
      </c>
      <c r="M35" s="4">
        <v>32.873233616299586</v>
      </c>
      <c r="N35" s="4">
        <v>2.7370403520380115</v>
      </c>
      <c r="O35" s="2"/>
      <c r="P35" s="2">
        <v>0</v>
      </c>
      <c r="Q35" s="2" t="s">
        <v>25</v>
      </c>
      <c r="R35" s="5" t="str">
        <f t="shared" si="0"/>
        <v>INSERT INTO MEALKIT VALUES('일반','공산품','조리식품','밀키트','5000034','프레시지','캠핑포차 꼬치 어묵탕','575','냉동','pk','2500','12900','32.8732336162996','2.73704035203801','','0','최문석');</v>
      </c>
    </row>
    <row r="36" spans="1:18" x14ac:dyDescent="0.35">
      <c r="A36" s="2" t="s">
        <v>0</v>
      </c>
      <c r="B36" s="2" t="s">
        <v>1</v>
      </c>
      <c r="C36" s="2" t="s">
        <v>2</v>
      </c>
      <c r="D36" s="2" t="s">
        <v>3</v>
      </c>
      <c r="E36" s="2">
        <v>5000035</v>
      </c>
      <c r="F36" s="2" t="s">
        <v>17</v>
      </c>
      <c r="G36" s="2" t="s">
        <v>53</v>
      </c>
      <c r="H36" s="2">
        <v>910</v>
      </c>
      <c r="I36" s="2" t="s">
        <v>125</v>
      </c>
      <c r="J36" s="2" t="s">
        <v>6</v>
      </c>
      <c r="K36" s="2">
        <v>2500</v>
      </c>
      <c r="L36" s="2">
        <v>12300</v>
      </c>
      <c r="M36" s="4">
        <v>9289.9747138487983</v>
      </c>
      <c r="N36" s="4">
        <v>52.870329243088378</v>
      </c>
      <c r="O36" s="2"/>
      <c r="P36" s="2">
        <v>0</v>
      </c>
      <c r="Q36" s="2" t="s">
        <v>25</v>
      </c>
      <c r="R36" s="5" t="str">
        <f t="shared" si="0"/>
        <v>INSERT INTO MEALKIT VALUES('일반','공산품','조리식품','밀키트','5000035','프레시지','신림동 백순대 볶음','910','냉동','pk','2500','12300','9289.9747138488','52.8703292430884','','0','최문석');</v>
      </c>
    </row>
    <row r="37" spans="1:18" x14ac:dyDescent="0.35">
      <c r="A37" s="2" t="s">
        <v>0</v>
      </c>
      <c r="B37" s="2" t="s">
        <v>1</v>
      </c>
      <c r="C37" s="2" t="s">
        <v>2</v>
      </c>
      <c r="D37" s="2" t="s">
        <v>3</v>
      </c>
      <c r="E37" s="2">
        <v>5000036</v>
      </c>
      <c r="F37" s="2" t="s">
        <v>17</v>
      </c>
      <c r="G37" s="2" t="s">
        <v>54</v>
      </c>
      <c r="H37" s="2">
        <v>392</v>
      </c>
      <c r="I37" s="2" t="s">
        <v>125</v>
      </c>
      <c r="J37" s="2" t="s">
        <v>6</v>
      </c>
      <c r="K37" s="2">
        <v>2500</v>
      </c>
      <c r="L37" s="2">
        <v>12900</v>
      </c>
      <c r="M37" s="4">
        <v>4770.7019743396922</v>
      </c>
      <c r="N37" s="4">
        <v>33.08152243110554</v>
      </c>
      <c r="O37" s="2"/>
      <c r="P37" s="2">
        <v>0</v>
      </c>
      <c r="Q37" s="2" t="s">
        <v>25</v>
      </c>
      <c r="R37" s="5" t="str">
        <f t="shared" si="0"/>
        <v>INSERT INTO MEALKIT VALUES('일반','공산품','조리식품','밀키트','5000036','프레시지','부채살 시즈닝 스테이크','392','냉동','pk','2500','12900','4770.70197433969','33.0815224311055','','0','최문석');</v>
      </c>
    </row>
    <row r="38" spans="1:18" x14ac:dyDescent="0.35">
      <c r="A38" s="2" t="s">
        <v>0</v>
      </c>
      <c r="B38" s="2" t="s">
        <v>1</v>
      </c>
      <c r="C38" s="2" t="s">
        <v>2</v>
      </c>
      <c r="D38" s="2" t="s">
        <v>3</v>
      </c>
      <c r="E38" s="2">
        <v>5000037</v>
      </c>
      <c r="F38" s="2" t="s">
        <v>17</v>
      </c>
      <c r="G38" s="2" t="s">
        <v>55</v>
      </c>
      <c r="H38" s="2">
        <v>320</v>
      </c>
      <c r="I38" s="2" t="s">
        <v>125</v>
      </c>
      <c r="J38" s="2" t="s">
        <v>6</v>
      </c>
      <c r="K38" s="2">
        <v>2500</v>
      </c>
      <c r="L38" s="2">
        <v>9200</v>
      </c>
      <c r="M38" s="4">
        <v>72.166992751175471</v>
      </c>
      <c r="N38" s="4">
        <v>80.054930606759442</v>
      </c>
      <c r="O38" s="2"/>
      <c r="P38" s="2">
        <v>0</v>
      </c>
      <c r="Q38" s="2" t="s">
        <v>25</v>
      </c>
      <c r="R38" s="5" t="str">
        <f t="shared" si="0"/>
        <v>INSERT INTO MEALKIT VALUES('일반','공산품','조리식품','밀키트','5000037','프레시지','부채살 찹스테이크','320','냉동','pk','2500','9200','72.1669927511755','80.0549306067594','','0','최문석');</v>
      </c>
    </row>
    <row r="39" spans="1:18" x14ac:dyDescent="0.35">
      <c r="A39" s="2" t="s">
        <v>0</v>
      </c>
      <c r="B39" s="2" t="s">
        <v>1</v>
      </c>
      <c r="C39" s="2" t="s">
        <v>2</v>
      </c>
      <c r="D39" s="2" t="s">
        <v>3</v>
      </c>
      <c r="E39" s="2">
        <v>5000038</v>
      </c>
      <c r="F39" s="2" t="s">
        <v>17</v>
      </c>
      <c r="G39" s="2" t="s">
        <v>56</v>
      </c>
      <c r="H39" s="2">
        <v>528</v>
      </c>
      <c r="I39" s="2" t="s">
        <v>124</v>
      </c>
      <c r="J39" s="2" t="s">
        <v>6</v>
      </c>
      <c r="K39" s="2">
        <v>2500</v>
      </c>
      <c r="L39" s="2">
        <v>17900</v>
      </c>
      <c r="M39" s="4">
        <v>7396.1250999204567</v>
      </c>
      <c r="N39" s="4">
        <v>45.93218068434016</v>
      </c>
      <c r="O39" s="2"/>
      <c r="P39" s="2">
        <v>0</v>
      </c>
      <c r="Q39" s="2" t="s">
        <v>25</v>
      </c>
      <c r="R39" s="5" t="str">
        <f t="shared" si="0"/>
        <v>INSERT INTO MEALKIT VALUES('일반','공산품','조리식품','밀키트','5000038','프레시지','블랙라벨 스테이크','528','냉장','pk','2500','17900','7396.12509992046','45.9321806843402','','0','최문석');</v>
      </c>
    </row>
    <row r="40" spans="1:18" x14ac:dyDescent="0.35">
      <c r="A40" s="2" t="s">
        <v>0</v>
      </c>
      <c r="B40" s="2" t="s">
        <v>1</v>
      </c>
      <c r="C40" s="2" t="s">
        <v>2</v>
      </c>
      <c r="D40" s="2" t="s">
        <v>3</v>
      </c>
      <c r="E40" s="2">
        <v>5000039</v>
      </c>
      <c r="F40" s="2" t="s">
        <v>17</v>
      </c>
      <c r="G40" s="2" t="s">
        <v>57</v>
      </c>
      <c r="H40" s="2">
        <v>1610</v>
      </c>
      <c r="I40" s="2" t="s">
        <v>124</v>
      </c>
      <c r="J40" s="2" t="s">
        <v>6</v>
      </c>
      <c r="K40" s="2">
        <v>2500</v>
      </c>
      <c r="L40" s="2">
        <v>14320</v>
      </c>
      <c r="M40" s="4">
        <v>6550.2353630774332</v>
      </c>
      <c r="N40" s="4">
        <v>42.367109517257575</v>
      </c>
      <c r="O40" s="2"/>
      <c r="P40" s="2">
        <v>0</v>
      </c>
      <c r="Q40" s="2" t="s">
        <v>25</v>
      </c>
      <c r="R40" s="5" t="str">
        <f t="shared" si="0"/>
        <v>INSERT INTO MEALKIT VALUES('일반','공산품','조리식품','밀키트','5000039','프레시지','듬뿍담은 닭볶음탕','1610','냉장','pk','2500','14320','6550.23536307743','42.3671095172576','','0','최문석');</v>
      </c>
    </row>
    <row r="41" spans="1:18" x14ac:dyDescent="0.35">
      <c r="A41" s="2" t="s">
        <v>0</v>
      </c>
      <c r="B41" s="2" t="s">
        <v>1</v>
      </c>
      <c r="C41" s="2" t="s">
        <v>2</v>
      </c>
      <c r="D41" s="2" t="s">
        <v>3</v>
      </c>
      <c r="E41" s="2">
        <v>5000040</v>
      </c>
      <c r="F41" s="2" t="s">
        <v>17</v>
      </c>
      <c r="G41" s="2" t="s">
        <v>58</v>
      </c>
      <c r="H41" s="2">
        <v>1594</v>
      </c>
      <c r="I41" s="2" t="s">
        <v>124</v>
      </c>
      <c r="J41" s="2" t="s">
        <v>6</v>
      </c>
      <c r="K41" s="2">
        <v>2500</v>
      </c>
      <c r="L41" s="2">
        <v>26200</v>
      </c>
      <c r="M41" s="4">
        <v>653.38771848084264</v>
      </c>
      <c r="N41" s="4">
        <v>72.362323693323205</v>
      </c>
      <c r="O41" s="2"/>
      <c r="P41" s="2">
        <v>0</v>
      </c>
      <c r="Q41" s="2" t="s">
        <v>25</v>
      </c>
      <c r="R41" s="5" t="str">
        <f t="shared" si="0"/>
        <v>INSERT INTO MEALKIT VALUES('일반','공산품','조리식품','밀키트','5000040','프레시지','대한곱창 곱창전골','1594','냉장','pk','2500','26200','653.387718480843','72.3623236933232','','0','최문석');</v>
      </c>
    </row>
    <row r="42" spans="1:18" x14ac:dyDescent="0.35">
      <c r="A42" s="2" t="s">
        <v>0</v>
      </c>
      <c r="B42" s="2" t="s">
        <v>1</v>
      </c>
      <c r="C42" s="2" t="s">
        <v>2</v>
      </c>
      <c r="D42" s="2" t="s">
        <v>3</v>
      </c>
      <c r="E42" s="2">
        <v>5000041</v>
      </c>
      <c r="F42" s="2" t="s">
        <v>17</v>
      </c>
      <c r="G42" s="2" t="s">
        <v>59</v>
      </c>
      <c r="H42" s="2">
        <v>627</v>
      </c>
      <c r="I42" s="2" t="s">
        <v>125</v>
      </c>
      <c r="J42" s="2" t="s">
        <v>6</v>
      </c>
      <c r="K42" s="2">
        <v>2500</v>
      </c>
      <c r="L42" s="2">
        <v>10900</v>
      </c>
      <c r="M42" s="4">
        <v>5124.9384581362092</v>
      </c>
      <c r="N42" s="4">
        <v>60.868624461038991</v>
      </c>
      <c r="O42" s="2"/>
      <c r="P42" s="2">
        <v>0</v>
      </c>
      <c r="Q42" s="2" t="s">
        <v>25</v>
      </c>
      <c r="R42" s="5" t="str">
        <f t="shared" si="0"/>
        <v>INSERT INTO MEALKIT VALUES('일반','공산품','조리식품','밀키트','5000041','프레시지','뉴 매콤 깻잎 순대볶음','627','냉동','pk','2500','10900','5124.93845813621','60.868624461039','','0','최문석');</v>
      </c>
    </row>
    <row r="43" spans="1:18" x14ac:dyDescent="0.35">
      <c r="A43" s="2" t="s">
        <v>0</v>
      </c>
      <c r="B43" s="2" t="s">
        <v>1</v>
      </c>
      <c r="C43" s="2" t="s">
        <v>2</v>
      </c>
      <c r="D43" s="2" t="s">
        <v>3</v>
      </c>
      <c r="E43" s="2">
        <v>5000042</v>
      </c>
      <c r="F43" s="2" t="s">
        <v>17</v>
      </c>
      <c r="G43" s="2" t="s">
        <v>60</v>
      </c>
      <c r="H43" s="2">
        <v>690</v>
      </c>
      <c r="I43" s="2" t="s">
        <v>125</v>
      </c>
      <c r="J43" s="2" t="s">
        <v>6</v>
      </c>
      <c r="K43" s="2">
        <v>2500</v>
      </c>
      <c r="L43" s="2">
        <v>890</v>
      </c>
      <c r="M43" s="4">
        <v>24.916063795560142</v>
      </c>
      <c r="N43" s="4">
        <v>27.97735290208222</v>
      </c>
      <c r="O43" s="2"/>
      <c r="P43" s="2">
        <v>0</v>
      </c>
      <c r="Q43" s="2" t="s">
        <v>25</v>
      </c>
      <c r="R43" s="5" t="str">
        <f t="shared" si="0"/>
        <v>INSERT INTO MEALKIT VALUES('일반','공산품','조리식품','밀키트','5000042','프레시지','듬뿍담은 어묵탕','690','냉동','pk','2500','890','24.9160637955601','27.9773529020822','','0','최문석');</v>
      </c>
    </row>
    <row r="44" spans="1:18" x14ac:dyDescent="0.35">
      <c r="A44" s="2" t="s">
        <v>0</v>
      </c>
      <c r="B44" s="2" t="s">
        <v>1</v>
      </c>
      <c r="C44" s="2" t="s">
        <v>2</v>
      </c>
      <c r="D44" s="2" t="s">
        <v>3</v>
      </c>
      <c r="E44" s="2">
        <v>5000043</v>
      </c>
      <c r="F44" s="2" t="s">
        <v>17</v>
      </c>
      <c r="G44" s="2" t="s">
        <v>61</v>
      </c>
      <c r="H44" s="2">
        <v>760</v>
      </c>
      <c r="I44" s="2" t="s">
        <v>125</v>
      </c>
      <c r="J44" s="2" t="s">
        <v>6</v>
      </c>
      <c r="K44" s="2">
        <v>2800</v>
      </c>
      <c r="L44" s="2">
        <v>16900</v>
      </c>
      <c r="M44" s="4">
        <v>291.79340989421246</v>
      </c>
      <c r="N44" s="4">
        <v>2.6398698810977561</v>
      </c>
      <c r="O44" s="2"/>
      <c r="P44" s="2">
        <v>0</v>
      </c>
      <c r="Q44" s="2" t="s">
        <v>25</v>
      </c>
      <c r="R44" s="5" t="str">
        <f t="shared" si="0"/>
        <v>INSERT INTO MEALKIT VALUES('일반','공산품','조리식품','밀키트','5000043','프레시지','소고기 샤브샤브','760','냉동','pk','2800','16900','291.793409894212','2.63986988109776','','0','최문석');</v>
      </c>
    </row>
    <row r="45" spans="1:18" x14ac:dyDescent="0.35">
      <c r="A45" s="2" t="s">
        <v>0</v>
      </c>
      <c r="B45" s="2" t="s">
        <v>1</v>
      </c>
      <c r="C45" s="2" t="s">
        <v>2</v>
      </c>
      <c r="D45" s="2" t="s">
        <v>3</v>
      </c>
      <c r="E45" s="2">
        <v>5000044</v>
      </c>
      <c r="F45" s="2" t="s">
        <v>17</v>
      </c>
      <c r="G45" s="2" t="s">
        <v>62</v>
      </c>
      <c r="H45" s="2">
        <v>740</v>
      </c>
      <c r="I45" s="2" t="s">
        <v>125</v>
      </c>
      <c r="J45" s="2" t="s">
        <v>6</v>
      </c>
      <c r="K45" s="2">
        <v>2800</v>
      </c>
      <c r="L45" s="2">
        <v>17900</v>
      </c>
      <c r="M45" s="4">
        <v>634.21980879138982</v>
      </c>
      <c r="N45" s="4">
        <v>84.576899278086302</v>
      </c>
      <c r="O45" s="2"/>
      <c r="P45" s="2">
        <v>0</v>
      </c>
      <c r="Q45" s="2" t="s">
        <v>25</v>
      </c>
      <c r="R45" s="5" t="str">
        <f t="shared" si="0"/>
        <v>INSERT INTO MEALKIT VALUES('일반','공산품','조리식품','밀키트','5000044','프레시지','고래사 어묵 우삼겹 우동전골','740','냉동','pk','2800','17900','634.21980879139','84.5768992780863','','0','최문석');</v>
      </c>
    </row>
    <row r="46" spans="1:18" x14ac:dyDescent="0.35">
      <c r="A46" s="2" t="s">
        <v>0</v>
      </c>
      <c r="B46" s="2" t="s">
        <v>1</v>
      </c>
      <c r="C46" s="2" t="s">
        <v>2</v>
      </c>
      <c r="D46" s="2" t="s">
        <v>3</v>
      </c>
      <c r="E46" s="2">
        <v>5000045</v>
      </c>
      <c r="F46" s="2" t="s">
        <v>17</v>
      </c>
      <c r="G46" s="2" t="s">
        <v>63</v>
      </c>
      <c r="H46" s="2">
        <v>765</v>
      </c>
      <c r="I46" s="2" t="s">
        <v>125</v>
      </c>
      <c r="J46" s="2" t="s">
        <v>6</v>
      </c>
      <c r="K46" s="2">
        <v>2800</v>
      </c>
      <c r="L46" s="2">
        <v>15931</v>
      </c>
      <c r="M46" s="4">
        <v>3804.0015117085895</v>
      </c>
      <c r="N46" s="4">
        <v>44.080027193721207</v>
      </c>
      <c r="O46" s="2"/>
      <c r="P46" s="2">
        <v>0</v>
      </c>
      <c r="Q46" s="2" t="s">
        <v>25</v>
      </c>
      <c r="R46" s="5" t="str">
        <f t="shared" si="0"/>
        <v>INSERT INTO MEALKIT VALUES('일반','공산품','조리식품','밀키트','5000045','프레시지','톡톡 터지는 알탕','765','냉동','pk','2800','15931','3804.00151170859','44.0800271937212','','0','최문석');</v>
      </c>
    </row>
    <row r="47" spans="1:18" x14ac:dyDescent="0.35">
      <c r="A47" s="2" t="s">
        <v>0</v>
      </c>
      <c r="B47" s="2" t="s">
        <v>1</v>
      </c>
      <c r="C47" s="2" t="s">
        <v>2</v>
      </c>
      <c r="D47" s="2" t="s">
        <v>3</v>
      </c>
      <c r="E47" s="2">
        <v>5000046</v>
      </c>
      <c r="F47" s="2" t="s">
        <v>17</v>
      </c>
      <c r="G47" s="2" t="s">
        <v>64</v>
      </c>
      <c r="H47" s="2">
        <v>562</v>
      </c>
      <c r="I47" s="2" t="s">
        <v>124</v>
      </c>
      <c r="J47" s="2" t="s">
        <v>6</v>
      </c>
      <c r="K47" s="2">
        <v>2800</v>
      </c>
      <c r="L47" s="2">
        <v>11900</v>
      </c>
      <c r="M47" s="4">
        <v>2800.1172070829612</v>
      </c>
      <c r="N47" s="4">
        <v>88.079074397495418</v>
      </c>
      <c r="O47" s="2"/>
      <c r="P47" s="2">
        <v>0</v>
      </c>
      <c r="Q47" s="2" t="s">
        <v>25</v>
      </c>
      <c r="R47" s="5" t="str">
        <f t="shared" si="0"/>
        <v>INSERT INTO MEALKIT VALUES('일반','공산품','조리식품','밀키트','5000046','프레시지','쉬림프 로제 파스타','562','냉장','pk','2800','11900','2800.11720708296','88.0790743974954','','0','최문석');</v>
      </c>
    </row>
    <row r="48" spans="1:18" x14ac:dyDescent="0.35">
      <c r="A48" s="2" t="s">
        <v>0</v>
      </c>
      <c r="B48" s="2" t="s">
        <v>1</v>
      </c>
      <c r="C48" s="2" t="s">
        <v>2</v>
      </c>
      <c r="D48" s="2" t="s">
        <v>3</v>
      </c>
      <c r="E48" s="2">
        <v>5000047</v>
      </c>
      <c r="F48" s="2" t="s">
        <v>17</v>
      </c>
      <c r="G48" s="2" t="s">
        <v>65</v>
      </c>
      <c r="H48" s="2">
        <v>1080</v>
      </c>
      <c r="I48" s="2" t="s">
        <v>124</v>
      </c>
      <c r="J48" s="2" t="s">
        <v>6</v>
      </c>
      <c r="K48" s="2">
        <v>2800</v>
      </c>
      <c r="L48" s="2">
        <v>11900</v>
      </c>
      <c r="M48" s="4">
        <v>689.59592924272738</v>
      </c>
      <c r="N48" s="4">
        <v>12.051498177841058</v>
      </c>
      <c r="O48" s="2"/>
      <c r="P48" s="2">
        <v>0</v>
      </c>
      <c r="Q48" s="2" t="s">
        <v>25</v>
      </c>
      <c r="R48" s="5" t="str">
        <f t="shared" si="0"/>
        <v>INSERT INTO MEALKIT VALUES('일반','공산품','조리식품','밀키트','5000047','프레시지','캠핑포차 김치어묵 우동전골','1080','냉장','pk','2800','11900','689.595929242727','12.0514981778411','','0','최문석');</v>
      </c>
    </row>
    <row r="49" spans="1:18" x14ac:dyDescent="0.35">
      <c r="A49" s="2" t="s">
        <v>0</v>
      </c>
      <c r="B49" s="2" t="s">
        <v>1</v>
      </c>
      <c r="C49" s="2" t="s">
        <v>2</v>
      </c>
      <c r="D49" s="2" t="s">
        <v>3</v>
      </c>
      <c r="E49" s="2">
        <v>5000048</v>
      </c>
      <c r="F49" s="2" t="s">
        <v>11</v>
      </c>
      <c r="G49" s="2" t="s">
        <v>66</v>
      </c>
      <c r="H49" s="2">
        <v>870</v>
      </c>
      <c r="I49" s="2" t="s">
        <v>124</v>
      </c>
      <c r="J49" s="2" t="s">
        <v>6</v>
      </c>
      <c r="K49" s="2">
        <v>2800</v>
      </c>
      <c r="L49" s="2">
        <v>8700</v>
      </c>
      <c r="M49" s="4">
        <v>2629.4962275993526</v>
      </c>
      <c r="N49" s="4">
        <v>89.721765150807784</v>
      </c>
      <c r="O49" s="2"/>
      <c r="P49" s="2">
        <v>0</v>
      </c>
      <c r="Q49" s="2" t="s">
        <v>7</v>
      </c>
      <c r="R49" s="5" t="str">
        <f t="shared" si="0"/>
        <v>INSERT INTO MEALKIT VALUES('일반','공산품','조리식품','밀키트','5000048','김구원선생','우삼겹 순두부찌개','870','냉장','pk','2800','8700','2629.49622759935','89.7217651508078','','0','주용현');</v>
      </c>
    </row>
    <row r="50" spans="1:18" x14ac:dyDescent="0.35">
      <c r="A50" s="2" t="s">
        <v>0</v>
      </c>
      <c r="B50" s="2" t="s">
        <v>1</v>
      </c>
      <c r="C50" s="2" t="s">
        <v>2</v>
      </c>
      <c r="D50" s="2" t="s">
        <v>67</v>
      </c>
      <c r="E50" s="2">
        <v>5000049</v>
      </c>
      <c r="F50" s="2" t="s">
        <v>11</v>
      </c>
      <c r="G50" s="2" t="s">
        <v>68</v>
      </c>
      <c r="H50" s="2">
        <v>125</v>
      </c>
      <c r="I50" s="2" t="s">
        <v>124</v>
      </c>
      <c r="J50" s="2" t="s">
        <v>6</v>
      </c>
      <c r="K50" s="2">
        <v>2800</v>
      </c>
      <c r="L50" s="2">
        <v>3900</v>
      </c>
      <c r="M50" s="4">
        <v>3171.8063028746647</v>
      </c>
      <c r="N50" s="4">
        <v>31.988766744844099</v>
      </c>
      <c r="O50" s="2"/>
      <c r="P50" s="2">
        <v>0</v>
      </c>
      <c r="Q50" s="2" t="s">
        <v>7</v>
      </c>
      <c r="R50" s="5" t="str">
        <f t="shared" si="0"/>
        <v>INSERT INTO MEALKIT VALUES('일반','공산품','조리식품','식품','5000049','김구원선생','서리태 두부2개','125','냉장','pk','2800','3900','3171.80630287466','31.9887667448441','','0','주용현');</v>
      </c>
    </row>
    <row r="51" spans="1:18" x14ac:dyDescent="0.35">
      <c r="A51" s="2" t="s">
        <v>0</v>
      </c>
      <c r="B51" s="2" t="s">
        <v>1</v>
      </c>
      <c r="C51" s="2" t="s">
        <v>2</v>
      </c>
      <c r="D51" s="2" t="s">
        <v>3</v>
      </c>
      <c r="E51" s="2">
        <v>5000050</v>
      </c>
      <c r="F51" s="2" t="s">
        <v>11</v>
      </c>
      <c r="G51" s="2" t="s">
        <v>69</v>
      </c>
      <c r="H51" s="2">
        <v>1360</v>
      </c>
      <c r="I51" s="2" t="s">
        <v>125</v>
      </c>
      <c r="J51" s="2" t="s">
        <v>6</v>
      </c>
      <c r="K51" s="2">
        <v>2800</v>
      </c>
      <c r="L51" s="2">
        <v>14310</v>
      </c>
      <c r="M51" s="4">
        <v>4307.1126788647744</v>
      </c>
      <c r="N51" s="4">
        <v>99.215542565701668</v>
      </c>
      <c r="O51" s="2"/>
      <c r="P51" s="2">
        <v>0</v>
      </c>
      <c r="Q51" s="2" t="s">
        <v>7</v>
      </c>
      <c r="R51" s="5" t="str">
        <f t="shared" si="0"/>
        <v>INSERT INTO MEALKIT VALUES('일반','공산품','조리식품','밀키트','5000050','김구원선생','두부 버섯 쇠고기 전골','1360','냉동','pk','2800','14310','4307.11267886477','99.2155425657017','','0','주용현');</v>
      </c>
    </row>
    <row r="52" spans="1:18" x14ac:dyDescent="0.35">
      <c r="A52" s="2" t="s">
        <v>0</v>
      </c>
      <c r="B52" s="2" t="s">
        <v>1</v>
      </c>
      <c r="C52" s="2" t="s">
        <v>2</v>
      </c>
      <c r="D52" s="2" t="s">
        <v>3</v>
      </c>
      <c r="E52" s="2">
        <v>5000051</v>
      </c>
      <c r="F52" s="2" t="s">
        <v>11</v>
      </c>
      <c r="G52" s="2" t="s">
        <v>70</v>
      </c>
      <c r="H52" s="2">
        <v>400</v>
      </c>
      <c r="I52" s="2" t="s">
        <v>125</v>
      </c>
      <c r="J52" s="2" t="s">
        <v>6</v>
      </c>
      <c r="K52" s="2">
        <v>2800</v>
      </c>
      <c r="L52" s="2">
        <v>6900</v>
      </c>
      <c r="M52" s="4">
        <v>6138.6799533638223</v>
      </c>
      <c r="N52" s="4">
        <v>99.728247084810533</v>
      </c>
      <c r="O52" s="2"/>
      <c r="P52" s="2">
        <v>0</v>
      </c>
      <c r="Q52" s="2" t="s">
        <v>7</v>
      </c>
      <c r="R52" s="5" t="str">
        <f t="shared" si="0"/>
        <v>INSERT INTO MEALKIT VALUES('일반','공산품','조리식품','밀키트','5000051','김구원선생','두부 콩나물국','400','냉동','pk','2800','6900','6138.67995336382','99.7282470848105','','0','주용현');</v>
      </c>
    </row>
    <row r="53" spans="1:18" x14ac:dyDescent="0.35">
      <c r="A53" s="2" t="s">
        <v>0</v>
      </c>
      <c r="B53" s="2" t="s">
        <v>1</v>
      </c>
      <c r="C53" s="2" t="s">
        <v>2</v>
      </c>
      <c r="D53" s="2" t="s">
        <v>3</v>
      </c>
      <c r="E53" s="2">
        <v>5000052</v>
      </c>
      <c r="F53" s="2" t="s">
        <v>11</v>
      </c>
      <c r="G53" s="2" t="s">
        <v>71</v>
      </c>
      <c r="H53" s="2">
        <v>470</v>
      </c>
      <c r="I53" s="2" t="s">
        <v>125</v>
      </c>
      <c r="J53" s="2" t="s">
        <v>6</v>
      </c>
      <c r="K53" s="2">
        <v>2800</v>
      </c>
      <c r="L53" s="2">
        <v>7700</v>
      </c>
      <c r="M53" s="4">
        <v>1105.7364936416891</v>
      </c>
      <c r="N53" s="4">
        <v>70.680549343460996</v>
      </c>
      <c r="O53" s="2"/>
      <c r="P53" s="2">
        <v>0</v>
      </c>
      <c r="Q53" s="2" t="s">
        <v>7</v>
      </c>
      <c r="R53" s="5" t="str">
        <f t="shared" si="0"/>
        <v>INSERT INTO MEALKIT VALUES('일반','공산품','조리식품','밀키트','5000052','김구원선생','두부 김치국','470','냉동','pk','2800','7700','1105.73649364169','70.680549343461','','0','주용현');</v>
      </c>
    </row>
    <row r="54" spans="1:18" x14ac:dyDescent="0.35">
      <c r="A54" s="2" t="s">
        <v>0</v>
      </c>
      <c r="B54" s="2" t="s">
        <v>1</v>
      </c>
      <c r="C54" s="2" t="s">
        <v>2</v>
      </c>
      <c r="D54" s="2" t="s">
        <v>3</v>
      </c>
      <c r="E54" s="2">
        <v>5000053</v>
      </c>
      <c r="F54" s="2" t="s">
        <v>11</v>
      </c>
      <c r="G54" s="2" t="s">
        <v>72</v>
      </c>
      <c r="H54" s="2">
        <v>490</v>
      </c>
      <c r="I54" s="2" t="s">
        <v>125</v>
      </c>
      <c r="J54" s="2" t="s">
        <v>6</v>
      </c>
      <c r="K54" s="2">
        <v>2800</v>
      </c>
      <c r="L54" s="2">
        <v>7900</v>
      </c>
      <c r="M54" s="4">
        <v>8463.8522785634013</v>
      </c>
      <c r="N54" s="4">
        <v>18.474585422685763</v>
      </c>
      <c r="O54" s="2"/>
      <c r="P54" s="2">
        <v>0</v>
      </c>
      <c r="Q54" s="2" t="s">
        <v>7</v>
      </c>
      <c r="R54" s="5" t="str">
        <f t="shared" si="0"/>
        <v>INSERT INTO MEALKIT VALUES('일반','공산품','조리식품','밀키트','5000053','김구원선생','두부 김치 콩나물국','490','냉동','pk','2800','7900','8463.8522785634','18.4745854226858','','0','주용현');</v>
      </c>
    </row>
    <row r="55" spans="1:18" x14ac:dyDescent="0.35">
      <c r="A55" s="2" t="s">
        <v>0</v>
      </c>
      <c r="B55" s="2" t="s">
        <v>1</v>
      </c>
      <c r="C55" s="2" t="s">
        <v>2</v>
      </c>
      <c r="D55" s="2" t="s">
        <v>3</v>
      </c>
      <c r="E55" s="2">
        <v>5000054</v>
      </c>
      <c r="F55" s="2" t="s">
        <v>11</v>
      </c>
      <c r="G55" s="2" t="s">
        <v>73</v>
      </c>
      <c r="H55" s="2">
        <v>800</v>
      </c>
      <c r="I55" s="2" t="s">
        <v>125</v>
      </c>
      <c r="J55" s="2" t="s">
        <v>6</v>
      </c>
      <c r="K55" s="2">
        <v>3500</v>
      </c>
      <c r="L55" s="2">
        <v>7998</v>
      </c>
      <c r="M55" s="4">
        <v>765.94079490237004</v>
      </c>
      <c r="N55" s="4">
        <v>89.819776074668368</v>
      </c>
      <c r="O55" s="2"/>
      <c r="P55" s="2">
        <v>0</v>
      </c>
      <c r="Q55" s="2" t="s">
        <v>7</v>
      </c>
      <c r="R55" s="5" t="str">
        <f t="shared" si="0"/>
        <v>INSERT INTO MEALKIT VALUES('일반','공산품','조리식품','밀키트','5000054','김구원선생','김치 순두부찌개','800','냉동','pk','3500','7998','765.94079490237','89.8197760746684','','0','주용현');</v>
      </c>
    </row>
    <row r="56" spans="1:18" x14ac:dyDescent="0.35">
      <c r="A56" s="2" t="s">
        <v>0</v>
      </c>
      <c r="B56" s="2" t="s">
        <v>1</v>
      </c>
      <c r="C56" s="2" t="s">
        <v>2</v>
      </c>
      <c r="D56" s="2" t="s">
        <v>3</v>
      </c>
      <c r="E56" s="2">
        <v>5000055</v>
      </c>
      <c r="F56" s="2" t="s">
        <v>11</v>
      </c>
      <c r="G56" s="2" t="s">
        <v>74</v>
      </c>
      <c r="H56" s="2">
        <v>420</v>
      </c>
      <c r="I56" s="2" t="s">
        <v>124</v>
      </c>
      <c r="J56" s="2" t="s">
        <v>6</v>
      </c>
      <c r="K56" s="2">
        <v>3500</v>
      </c>
      <c r="L56" s="2">
        <v>8360</v>
      </c>
      <c r="M56" s="4">
        <v>5728.4734352279129</v>
      </c>
      <c r="N56" s="4">
        <v>82.258332875531082</v>
      </c>
      <c r="O56" s="2"/>
      <c r="P56" s="2">
        <v>0</v>
      </c>
      <c r="Q56" s="2" t="s">
        <v>7</v>
      </c>
      <c r="R56" s="5" t="str">
        <f t="shared" si="0"/>
        <v>INSERT INTO MEALKIT VALUES('일반','공산품','조리식품','밀키트','5000055','김구원선생','청국장찌개','420','냉장','pk','3500','8360','5728.47343522791','82.2583328755311','','0','주용현');</v>
      </c>
    </row>
    <row r="57" spans="1:18" x14ac:dyDescent="0.35">
      <c r="A57" s="2" t="s">
        <v>0</v>
      </c>
      <c r="B57" s="2" t="s">
        <v>1</v>
      </c>
      <c r="C57" s="2" t="s">
        <v>2</v>
      </c>
      <c r="D57" s="2" t="s">
        <v>3</v>
      </c>
      <c r="E57" s="2">
        <v>5000056</v>
      </c>
      <c r="F57" s="2" t="s">
        <v>11</v>
      </c>
      <c r="G57" s="2" t="s">
        <v>75</v>
      </c>
      <c r="H57" s="2">
        <v>200</v>
      </c>
      <c r="I57" s="2" t="s">
        <v>124</v>
      </c>
      <c r="J57" s="2" t="s">
        <v>6</v>
      </c>
      <c r="K57" s="2">
        <v>3500</v>
      </c>
      <c r="L57" s="2">
        <v>2090</v>
      </c>
      <c r="M57" s="4">
        <v>8190.4003944256701</v>
      </c>
      <c r="N57" s="4">
        <v>86.318050021344675</v>
      </c>
      <c r="O57" s="2"/>
      <c r="P57" s="2">
        <v>0</v>
      </c>
      <c r="Q57" s="2" t="s">
        <v>7</v>
      </c>
      <c r="R57" s="5" t="str">
        <f t="shared" si="0"/>
        <v>INSERT INTO MEALKIT VALUES('일반','공산품','조리식품','밀키트','5000056','김구원선생','무농약 숙주나물','200','냉장','pk','3500','2090','8190.40039442567','86.3180500213447','','0','주용현');</v>
      </c>
    </row>
    <row r="58" spans="1:18" x14ac:dyDescent="0.35">
      <c r="A58" s="2" t="s">
        <v>0</v>
      </c>
      <c r="B58" s="2" t="s">
        <v>1</v>
      </c>
      <c r="C58" s="2" t="s">
        <v>2</v>
      </c>
      <c r="D58" s="2" t="s">
        <v>3</v>
      </c>
      <c r="E58" s="2">
        <v>5000057</v>
      </c>
      <c r="F58" s="2" t="s">
        <v>11</v>
      </c>
      <c r="G58" s="2" t="s">
        <v>76</v>
      </c>
      <c r="H58" s="2">
        <v>505</v>
      </c>
      <c r="I58" s="2" t="s">
        <v>124</v>
      </c>
      <c r="J58" s="2" t="s">
        <v>6</v>
      </c>
      <c r="K58" s="2">
        <v>3500</v>
      </c>
      <c r="L58" s="2">
        <v>7800</v>
      </c>
      <c r="M58" s="4">
        <v>3335.5817341163247</v>
      </c>
      <c r="N58" s="4">
        <v>43.643932548354336</v>
      </c>
      <c r="O58" s="2"/>
      <c r="P58" s="2">
        <v>0</v>
      </c>
      <c r="Q58" s="2" t="s">
        <v>7</v>
      </c>
      <c r="R58" s="5" t="str">
        <f t="shared" si="0"/>
        <v>INSERT INTO MEALKIT VALUES('일반','공산품','조리식품','밀키트','5000057','김구원선생','부산 어묵 떡볶이','505','냉장','pk','3500','7800','3335.58173411632','43.6439325483543','','0','주용현');</v>
      </c>
    </row>
    <row r="59" spans="1:18" x14ac:dyDescent="0.35">
      <c r="A59" s="2" t="s">
        <v>0</v>
      </c>
      <c r="B59" s="2" t="s">
        <v>1</v>
      </c>
      <c r="C59" s="2" t="s">
        <v>2</v>
      </c>
      <c r="D59" s="2" t="s">
        <v>3</v>
      </c>
      <c r="E59" s="2">
        <v>5000058</v>
      </c>
      <c r="F59" s="2" t="s">
        <v>11</v>
      </c>
      <c r="G59" s="2" t="s">
        <v>77</v>
      </c>
      <c r="H59" s="2">
        <v>600</v>
      </c>
      <c r="I59" s="2" t="s">
        <v>124</v>
      </c>
      <c r="J59" s="2" t="s">
        <v>6</v>
      </c>
      <c r="K59" s="2">
        <v>3500</v>
      </c>
      <c r="L59" s="2">
        <v>6231</v>
      </c>
      <c r="M59" s="4">
        <v>812.77498938318695</v>
      </c>
      <c r="N59" s="4">
        <v>55.816422810163665</v>
      </c>
      <c r="O59" s="2"/>
      <c r="P59" s="2">
        <v>0</v>
      </c>
      <c r="Q59" s="2" t="s">
        <v>7</v>
      </c>
      <c r="R59" s="5" t="str">
        <f t="shared" si="0"/>
        <v>INSERT INTO MEALKIT VALUES('일반','공산품','조리식품','밀키트','5000058','김구원선생','순두부 된장찌개','600','냉장','pk','3500','6231','812.774989383187','55.8164228101637','','0','주용현');</v>
      </c>
    </row>
    <row r="60" spans="1:18" x14ac:dyDescent="0.35">
      <c r="A60" s="2" t="s">
        <v>0</v>
      </c>
      <c r="B60" s="2" t="s">
        <v>1</v>
      </c>
      <c r="C60" s="2" t="s">
        <v>2</v>
      </c>
      <c r="D60" s="2" t="s">
        <v>3</v>
      </c>
      <c r="E60" s="2">
        <v>5000059</v>
      </c>
      <c r="F60" s="2" t="s">
        <v>11</v>
      </c>
      <c r="G60" s="2" t="s">
        <v>78</v>
      </c>
      <c r="H60" s="2">
        <v>665</v>
      </c>
      <c r="I60" s="2" t="s">
        <v>124</v>
      </c>
      <c r="J60" s="2" t="s">
        <v>6</v>
      </c>
      <c r="K60" s="2">
        <v>3500</v>
      </c>
      <c r="L60" s="2">
        <v>7120</v>
      </c>
      <c r="M60" s="4">
        <v>8220.2867472826256</v>
      </c>
      <c r="N60" s="4">
        <v>39.692965117913758</v>
      </c>
      <c r="O60" s="2"/>
      <c r="P60" s="2">
        <v>0</v>
      </c>
      <c r="Q60" s="2" t="s">
        <v>7</v>
      </c>
      <c r="R60" s="5" t="str">
        <f t="shared" si="0"/>
        <v>INSERT INTO MEALKIT VALUES('일반','공산품','조리식품','밀키트','5000059','김구원선생','해물 짬봉순두부','665','냉장','pk','3500','7120','8220.28674728263','39.6929651179138','','0','주용현');</v>
      </c>
    </row>
    <row r="61" spans="1:18" x14ac:dyDescent="0.35">
      <c r="A61" s="2" t="s">
        <v>0</v>
      </c>
      <c r="B61" s="2" t="s">
        <v>1</v>
      </c>
      <c r="C61" s="2" t="s">
        <v>2</v>
      </c>
      <c r="D61" s="2" t="s">
        <v>3</v>
      </c>
      <c r="E61" s="2">
        <v>5000060</v>
      </c>
      <c r="F61" s="2" t="s">
        <v>11</v>
      </c>
      <c r="G61" s="2" t="s">
        <v>79</v>
      </c>
      <c r="H61" s="2">
        <v>180</v>
      </c>
      <c r="I61" s="2" t="s">
        <v>125</v>
      </c>
      <c r="J61" s="2" t="s">
        <v>6</v>
      </c>
      <c r="K61" s="2">
        <v>3500</v>
      </c>
      <c r="L61" s="2">
        <v>4500</v>
      </c>
      <c r="M61" s="4">
        <v>7970.8892056960767</v>
      </c>
      <c r="N61" s="4">
        <v>52.8209927228827</v>
      </c>
      <c r="O61" s="2"/>
      <c r="P61" s="2">
        <v>0</v>
      </c>
      <c r="Q61" s="2" t="s">
        <v>7</v>
      </c>
      <c r="R61" s="5" t="str">
        <f t="shared" si="0"/>
        <v>INSERT INTO MEALKIT VALUES('일반','공산품','조리식품','밀키트','5000060','김구원선생','장단콩으로 만든 청국장','180','냉동','pk','3500','4500','7970.88920569608','52.8209927228827','','0','주용현');</v>
      </c>
    </row>
    <row r="62" spans="1:18" x14ac:dyDescent="0.35">
      <c r="A62" s="2" t="s">
        <v>0</v>
      </c>
      <c r="B62" s="2" t="s">
        <v>1</v>
      </c>
      <c r="C62" s="2" t="s">
        <v>2</v>
      </c>
      <c r="D62" s="2" t="s">
        <v>3</v>
      </c>
      <c r="E62" s="2">
        <v>5000061</v>
      </c>
      <c r="F62" s="2" t="s">
        <v>11</v>
      </c>
      <c r="G62" s="2" t="s">
        <v>80</v>
      </c>
      <c r="H62" s="2">
        <v>470</v>
      </c>
      <c r="I62" s="2" t="s">
        <v>125</v>
      </c>
      <c r="J62" s="2" t="s">
        <v>6</v>
      </c>
      <c r="K62" s="2">
        <v>3500</v>
      </c>
      <c r="L62" s="2">
        <v>8900</v>
      </c>
      <c r="M62" s="4">
        <v>973.4288644750286</v>
      </c>
      <c r="N62" s="4">
        <v>78.25467519107147</v>
      </c>
      <c r="O62" s="2"/>
      <c r="P62" s="2">
        <v>0</v>
      </c>
      <c r="Q62" s="2" t="s">
        <v>7</v>
      </c>
      <c r="R62" s="5" t="str">
        <f t="shared" si="0"/>
        <v>INSERT INTO MEALKIT VALUES('일반','공산품','조리식품','밀키트','5000061','김구원선생','두부 황태 콩나물국','470','냉동','pk','3500','8900','973.428864475029','78.2546751910715','','0','주용현');</v>
      </c>
    </row>
    <row r="63" spans="1:18" x14ac:dyDescent="0.35">
      <c r="A63" s="2" t="s">
        <v>0</v>
      </c>
      <c r="B63" s="2" t="s">
        <v>1</v>
      </c>
      <c r="C63" s="2" t="s">
        <v>2</v>
      </c>
      <c r="D63" s="2" t="s">
        <v>3</v>
      </c>
      <c r="E63" s="2">
        <v>5000062</v>
      </c>
      <c r="F63" s="2" t="s">
        <v>11</v>
      </c>
      <c r="G63" s="2" t="s">
        <v>81</v>
      </c>
      <c r="H63" s="2">
        <v>400</v>
      </c>
      <c r="I63" s="2" t="s">
        <v>125</v>
      </c>
      <c r="J63" s="2" t="s">
        <v>6</v>
      </c>
      <c r="K63" s="2">
        <v>3500</v>
      </c>
      <c r="L63" s="2">
        <v>3980</v>
      </c>
      <c r="M63" s="4">
        <v>624.9717035062306</v>
      </c>
      <c r="N63" s="4">
        <v>11.649228273500645</v>
      </c>
      <c r="O63" s="2"/>
      <c r="P63" s="2">
        <v>0</v>
      </c>
      <c r="Q63" s="2" t="s">
        <v>7</v>
      </c>
      <c r="R63" s="5" t="str">
        <f t="shared" si="0"/>
        <v>INSERT INTO MEALKIT VALUES('일반','공산품','조리식품','밀키트','5000062','김구원선생','서리태 순두부 2입','400','냉동','pk','3500','3980','624.971703506231','11.6492282735006','','0','주용현');</v>
      </c>
    </row>
    <row r="64" spans="1:18" x14ac:dyDescent="0.35">
      <c r="A64" s="2" t="s">
        <v>0</v>
      </c>
      <c r="B64" s="2" t="s">
        <v>1</v>
      </c>
      <c r="C64" s="2" t="s">
        <v>2</v>
      </c>
      <c r="D64" s="2" t="s">
        <v>3</v>
      </c>
      <c r="E64" s="2">
        <v>5000063</v>
      </c>
      <c r="F64" s="2" t="s">
        <v>11</v>
      </c>
      <c r="G64" s="2" t="s">
        <v>82</v>
      </c>
      <c r="H64" s="2">
        <v>300</v>
      </c>
      <c r="I64" s="2" t="s">
        <v>125</v>
      </c>
      <c r="J64" s="2" t="s">
        <v>6</v>
      </c>
      <c r="K64" s="2">
        <v>3500</v>
      </c>
      <c r="L64" s="2">
        <v>5600</v>
      </c>
      <c r="M64" s="4">
        <v>1835.0615956391639</v>
      </c>
      <c r="N64" s="4">
        <v>76.706325481953314</v>
      </c>
      <c r="O64" s="2"/>
      <c r="P64" s="2">
        <v>0</v>
      </c>
      <c r="Q64" s="2" t="s">
        <v>7</v>
      </c>
      <c r="R64" s="5" t="str">
        <f t="shared" si="0"/>
        <v>INSERT INTO MEALKIT VALUES('일반','공산품','조리식품','밀키트','5000063','김구원선생','전통 두부 2개입','300','냉동','pk','3500','5600','1835.06159563916','76.7063254819533','','0','주용현');</v>
      </c>
    </row>
    <row r="65" spans="1:18" x14ac:dyDescent="0.35">
      <c r="A65" s="2" t="s">
        <v>0</v>
      </c>
      <c r="B65" s="2" t="s">
        <v>1</v>
      </c>
      <c r="C65" s="2" t="s">
        <v>2</v>
      </c>
      <c r="D65" s="2" t="s">
        <v>3</v>
      </c>
      <c r="E65" s="2">
        <v>5000064</v>
      </c>
      <c r="F65" s="2" t="s">
        <v>11</v>
      </c>
      <c r="G65" s="2" t="s">
        <v>83</v>
      </c>
      <c r="H65" s="2">
        <v>90</v>
      </c>
      <c r="I65" s="2" t="s">
        <v>125</v>
      </c>
      <c r="J65" s="2" t="s">
        <v>39</v>
      </c>
      <c r="K65" s="2">
        <v>3500</v>
      </c>
      <c r="L65" s="2">
        <v>4990</v>
      </c>
      <c r="M65" s="4">
        <v>6586.2532790743953</v>
      </c>
      <c r="N65" s="4">
        <v>69.783659733882587</v>
      </c>
      <c r="O65" s="2"/>
      <c r="P65" s="2">
        <v>0</v>
      </c>
      <c r="Q65" s="2" t="s">
        <v>7</v>
      </c>
      <c r="R65" s="5" t="str">
        <f t="shared" si="0"/>
        <v>INSERT INTO MEALKIT VALUES('일반','공산품','조리식품','밀키트','5000064','김구원선생','국산 콩나물 키우기 세트','90','냉동','box','3500','4990','6586.2532790744','69.7836597338826','','0','주용현');</v>
      </c>
    </row>
    <row r="66" spans="1:18" x14ac:dyDescent="0.35">
      <c r="A66" s="2" t="s">
        <v>0</v>
      </c>
      <c r="B66" s="2" t="s">
        <v>1</v>
      </c>
      <c r="C66" s="2" t="s">
        <v>2</v>
      </c>
      <c r="D66" s="2" t="s">
        <v>3</v>
      </c>
      <c r="E66" s="2">
        <v>5000065</v>
      </c>
      <c r="F66" s="2" t="s">
        <v>11</v>
      </c>
      <c r="G66" s="2" t="s">
        <v>84</v>
      </c>
      <c r="H66" s="2">
        <v>135</v>
      </c>
      <c r="I66" s="2" t="s">
        <v>124</v>
      </c>
      <c r="J66" s="2" t="s">
        <v>39</v>
      </c>
      <c r="K66" s="2">
        <v>3500</v>
      </c>
      <c r="L66" s="2">
        <v>9300</v>
      </c>
      <c r="M66" s="4">
        <v>1316.8499388911521</v>
      </c>
      <c r="N66" s="4">
        <v>96.184537384614231</v>
      </c>
      <c r="O66" s="2"/>
      <c r="P66" s="2">
        <v>0</v>
      </c>
      <c r="Q66" s="2" t="s">
        <v>7</v>
      </c>
      <c r="R66" s="5" t="str">
        <f t="shared" si="0"/>
        <v>INSERT INTO MEALKIT VALUES('일반','공산품','조리식품','밀키트','5000065','김구원선생','국산콩 연두부 6입','135','냉장','box','3500','9300','1316.84993889115','96.1845373846142','','0','주용현');</v>
      </c>
    </row>
    <row r="67" spans="1:18" x14ac:dyDescent="0.35">
      <c r="A67" s="2" t="s">
        <v>0</v>
      </c>
      <c r="B67" s="2" t="s">
        <v>1</v>
      </c>
      <c r="C67" s="2" t="s">
        <v>2</v>
      </c>
      <c r="D67" s="2" t="s">
        <v>3</v>
      </c>
      <c r="E67" s="2">
        <v>5000066</v>
      </c>
      <c r="F67" s="2" t="s">
        <v>85</v>
      </c>
      <c r="G67" s="2" t="s">
        <v>86</v>
      </c>
      <c r="H67" s="2">
        <v>268</v>
      </c>
      <c r="I67" s="2" t="s">
        <v>124</v>
      </c>
      <c r="J67" s="2" t="s">
        <v>6</v>
      </c>
      <c r="K67" s="2">
        <v>0</v>
      </c>
      <c r="L67" s="2">
        <v>7544</v>
      </c>
      <c r="M67" s="4">
        <v>6315.0666783881034</v>
      </c>
      <c r="N67" s="4">
        <v>17.113474891724898</v>
      </c>
      <c r="O67" s="2"/>
      <c r="P67" s="2">
        <v>0</v>
      </c>
      <c r="Q67" s="2" t="s">
        <v>7</v>
      </c>
      <c r="R67" s="5" t="str">
        <f t="shared" ref="R67:R109" si="1">"INSERT INTO MEALKIT VALUES('"&amp;A67&amp;"','"&amp;B67&amp;"','"&amp;C67&amp;"','"&amp;D67&amp;"','"&amp;E67&amp;"','"&amp;F67&amp;"','"&amp;G67&amp;"','"&amp;H67&amp;"','"&amp;I67&amp;"','"&amp;J67&amp;"','"&amp;K67&amp;"','"&amp;L67&amp;"','"&amp;M67&amp;"','"&amp;N67&amp;"','"&amp;O67&amp;"','"&amp;P67&amp;"','"&amp;Q67&amp;"');"</f>
        <v>INSERT INTO MEALKIT VALUES('일반','공산품','조리식품','밀키트','5000066','최현석의 쵸이닷','새우 명란 오일 파스타','268','냉장','pk','0','7544','6315.0666783881','17.1134748917249','','0','주용현');</v>
      </c>
    </row>
    <row r="68" spans="1:18" x14ac:dyDescent="0.35">
      <c r="A68" s="2" t="s">
        <v>0</v>
      </c>
      <c r="B68" s="2" t="s">
        <v>1</v>
      </c>
      <c r="C68" s="2" t="s">
        <v>2</v>
      </c>
      <c r="D68" s="2" t="s">
        <v>3</v>
      </c>
      <c r="E68" s="2">
        <v>5000067</v>
      </c>
      <c r="F68" s="2" t="s">
        <v>85</v>
      </c>
      <c r="G68" s="2" t="s">
        <v>87</v>
      </c>
      <c r="H68" s="2">
        <v>495</v>
      </c>
      <c r="I68" s="2" t="s">
        <v>124</v>
      </c>
      <c r="J68" s="2" t="s">
        <v>6</v>
      </c>
      <c r="K68" s="2">
        <v>0</v>
      </c>
      <c r="L68" s="2">
        <v>9980</v>
      </c>
      <c r="M68" s="4">
        <v>5692.7457852155239</v>
      </c>
      <c r="N68" s="4">
        <v>4.7420375776450747</v>
      </c>
      <c r="O68" s="2"/>
      <c r="P68" s="2">
        <v>0</v>
      </c>
      <c r="Q68" s="2" t="s">
        <v>7</v>
      </c>
      <c r="R68" s="5" t="str">
        <f t="shared" si="1"/>
        <v>INSERT INTO MEALKIT VALUES('일반','공산품','조리식품','밀키트','5000067','최현석의 쵸이닷','발사믹 꿔바로우','495','냉장','pk','0','9980','5692.74578521552','4.74203757764507','','0','주용현');</v>
      </c>
    </row>
    <row r="69" spans="1:18" x14ac:dyDescent="0.35">
      <c r="A69" s="2" t="s">
        <v>0</v>
      </c>
      <c r="B69" s="2" t="s">
        <v>1</v>
      </c>
      <c r="C69" s="2" t="s">
        <v>2</v>
      </c>
      <c r="D69" s="2" t="s">
        <v>3</v>
      </c>
      <c r="E69" s="2">
        <v>5000068</v>
      </c>
      <c r="F69" s="2" t="s">
        <v>85</v>
      </c>
      <c r="G69" s="2" t="s">
        <v>88</v>
      </c>
      <c r="H69" s="2">
        <v>450</v>
      </c>
      <c r="I69" s="2" t="s">
        <v>124</v>
      </c>
      <c r="J69" s="2" t="s">
        <v>6</v>
      </c>
      <c r="K69" s="2">
        <v>0</v>
      </c>
      <c r="L69" s="2">
        <v>14800</v>
      </c>
      <c r="M69" s="4">
        <v>1594.8638401789794</v>
      </c>
      <c r="N69" s="4">
        <v>26.232634144958745</v>
      </c>
      <c r="O69" s="2"/>
      <c r="P69" s="2">
        <v>0</v>
      </c>
      <c r="Q69" s="2" t="s">
        <v>7</v>
      </c>
      <c r="R69" s="5" t="str">
        <f t="shared" si="1"/>
        <v>INSERT INTO MEALKIT VALUES('일반','공산품','조리식품','밀키트','5000068','최현석의 쵸이닷','가리비 토마토 파스타','450','냉장','pk','0','14800','1594.86384017898','26.2326341449587','','0','주용현');</v>
      </c>
    </row>
    <row r="70" spans="1:18" x14ac:dyDescent="0.35">
      <c r="A70" s="2" t="s">
        <v>0</v>
      </c>
      <c r="B70" s="2" t="s">
        <v>1</v>
      </c>
      <c r="C70" s="2" t="s">
        <v>2</v>
      </c>
      <c r="D70" s="2" t="s">
        <v>3</v>
      </c>
      <c r="E70" s="2">
        <v>5000069</v>
      </c>
      <c r="F70" s="2" t="s">
        <v>85</v>
      </c>
      <c r="G70" s="2" t="s">
        <v>89</v>
      </c>
      <c r="H70" s="2">
        <v>407</v>
      </c>
      <c r="I70" s="2" t="s">
        <v>124</v>
      </c>
      <c r="J70" s="2" t="s">
        <v>6</v>
      </c>
      <c r="K70" s="2">
        <v>0</v>
      </c>
      <c r="L70" s="2">
        <v>9200</v>
      </c>
      <c r="M70" s="4">
        <v>1943.0797704482004</v>
      </c>
      <c r="N70" s="4">
        <v>86.120323957953033</v>
      </c>
      <c r="O70" s="2"/>
      <c r="P70" s="2">
        <v>0</v>
      </c>
      <c r="Q70" s="2" t="s">
        <v>7</v>
      </c>
      <c r="R70" s="5" t="str">
        <f t="shared" si="1"/>
        <v>INSERT INTO MEALKIT VALUES('일반','공산품','조리식품','밀키트','5000069','최현석의 쵸이닷','새우 토마토 파스타','407','냉장','pk','0','9200','1943.0797704482','86.120323957953','','0','주용현');</v>
      </c>
    </row>
    <row r="71" spans="1:18" x14ac:dyDescent="0.35">
      <c r="A71" s="2" t="s">
        <v>0</v>
      </c>
      <c r="B71" s="2" t="s">
        <v>1</v>
      </c>
      <c r="C71" s="2" t="s">
        <v>2</v>
      </c>
      <c r="D71" s="2" t="s">
        <v>3</v>
      </c>
      <c r="E71" s="2">
        <v>5000070</v>
      </c>
      <c r="F71" s="2" t="s">
        <v>85</v>
      </c>
      <c r="G71" s="2" t="s">
        <v>90</v>
      </c>
      <c r="H71" s="2">
        <v>270</v>
      </c>
      <c r="I71" s="2" t="s">
        <v>125</v>
      </c>
      <c r="J71" s="2" t="s">
        <v>6</v>
      </c>
      <c r="K71" s="2">
        <v>0</v>
      </c>
      <c r="L71" s="2">
        <v>8200</v>
      </c>
      <c r="M71" s="4">
        <v>4399.9011479622777</v>
      </c>
      <c r="N71" s="4">
        <v>86.444148147259128</v>
      </c>
      <c r="O71" s="2"/>
      <c r="P71" s="2">
        <v>0</v>
      </c>
      <c r="Q71" s="2" t="s">
        <v>7</v>
      </c>
      <c r="R71" s="5" t="str">
        <f t="shared" si="1"/>
        <v>INSERT INTO MEALKIT VALUES('일반','공산품','조리식품','밀키트','5000070','최현석의 쵸이닷','트럼플 크림 라비올리','270','냉동','pk','0','8200','4399.90114796228','86.4441481472591','','0','주용현');</v>
      </c>
    </row>
    <row r="72" spans="1:18" x14ac:dyDescent="0.35">
      <c r="A72" s="2" t="s">
        <v>0</v>
      </c>
      <c r="B72" s="2" t="s">
        <v>1</v>
      </c>
      <c r="C72" s="2" t="s">
        <v>2</v>
      </c>
      <c r="D72" s="2" t="s">
        <v>3</v>
      </c>
      <c r="E72" s="2">
        <v>5000071</v>
      </c>
      <c r="F72" s="2" t="s">
        <v>17</v>
      </c>
      <c r="G72" s="2" t="s">
        <v>91</v>
      </c>
      <c r="H72" s="2">
        <v>710</v>
      </c>
      <c r="I72" s="2" t="s">
        <v>125</v>
      </c>
      <c r="J72" s="2" t="s">
        <v>6</v>
      </c>
      <c r="K72" s="2">
        <v>0</v>
      </c>
      <c r="L72" s="2">
        <v>9900</v>
      </c>
      <c r="M72" s="4">
        <v>2813.1691595615284</v>
      </c>
      <c r="N72" s="4">
        <v>4.0779168954545035</v>
      </c>
      <c r="O72" s="2"/>
      <c r="P72" s="2">
        <v>0</v>
      </c>
      <c r="Q72" s="2" t="s">
        <v>25</v>
      </c>
      <c r="R72" s="5" t="str">
        <f t="shared" si="1"/>
        <v>INSERT INTO MEALKIT VALUES('일반','공산품','조리식품','밀키트','5000071','프레시지','간편한 청국장찌개','710','냉동','pk','0','9900','2813.16915956153','4.0779168954545','','0','최문석');</v>
      </c>
    </row>
    <row r="73" spans="1:18" x14ac:dyDescent="0.35">
      <c r="A73" s="2" t="s">
        <v>0</v>
      </c>
      <c r="B73" s="2" t="s">
        <v>1</v>
      </c>
      <c r="C73" s="2" t="s">
        <v>2</v>
      </c>
      <c r="D73" s="2" t="s">
        <v>3</v>
      </c>
      <c r="E73" s="2">
        <v>5000072</v>
      </c>
      <c r="F73" s="2" t="s">
        <v>17</v>
      </c>
      <c r="G73" s="2" t="s">
        <v>92</v>
      </c>
      <c r="H73" s="2">
        <v>875</v>
      </c>
      <c r="I73" s="2" t="s">
        <v>125</v>
      </c>
      <c r="J73" s="2" t="s">
        <v>6</v>
      </c>
      <c r="K73" s="2">
        <v>0</v>
      </c>
      <c r="L73" s="2">
        <v>11900</v>
      </c>
      <c r="M73" s="4">
        <v>2744.7072952900558</v>
      </c>
      <c r="N73" s="4">
        <v>47.969990239916918</v>
      </c>
      <c r="O73" s="2"/>
      <c r="P73" s="2">
        <v>0</v>
      </c>
      <c r="Q73" s="2" t="s">
        <v>25</v>
      </c>
      <c r="R73" s="5" t="str">
        <f t="shared" si="1"/>
        <v>INSERT INTO MEALKIT VALUES('일반','공산품','조리식품','밀키트','5000072','프레시지','양념순대볶음','875','냉동','pk','0','11900','2744.70729529006','47.9699902399169','','0','최문석');</v>
      </c>
    </row>
    <row r="74" spans="1:18" x14ac:dyDescent="0.35">
      <c r="A74" s="2" t="s">
        <v>0</v>
      </c>
      <c r="B74" s="2" t="s">
        <v>1</v>
      </c>
      <c r="C74" s="2" t="s">
        <v>2</v>
      </c>
      <c r="D74" s="2" t="s">
        <v>3</v>
      </c>
      <c r="E74" s="2">
        <v>5000073</v>
      </c>
      <c r="F74" s="2" t="s">
        <v>17</v>
      </c>
      <c r="G74" s="2" t="s">
        <v>93</v>
      </c>
      <c r="H74" s="2">
        <v>1010</v>
      </c>
      <c r="I74" s="2" t="s">
        <v>125</v>
      </c>
      <c r="J74" s="2" t="s">
        <v>6</v>
      </c>
      <c r="K74" s="2">
        <v>0</v>
      </c>
      <c r="L74" s="2">
        <v>12027</v>
      </c>
      <c r="M74" s="4">
        <v>3543.141291073227</v>
      </c>
      <c r="N74" s="4">
        <v>81.26600707382039</v>
      </c>
      <c r="O74" s="2"/>
      <c r="P74" s="2">
        <v>0</v>
      </c>
      <c r="Q74" s="2" t="s">
        <v>25</v>
      </c>
      <c r="R74" s="5" t="str">
        <f t="shared" si="1"/>
        <v>INSERT INTO MEALKIT VALUES('일반','공산품','조리식품','밀키트','5000073','프레시지','소고기 칼국수 전골','1010','냉동','pk','0','12027','3543.14129107323','81.2660070738204','','0','최문석');</v>
      </c>
    </row>
    <row r="75" spans="1:18" x14ac:dyDescent="0.35">
      <c r="A75" s="2" t="s">
        <v>0</v>
      </c>
      <c r="B75" s="2" t="s">
        <v>1</v>
      </c>
      <c r="C75" s="2" t="s">
        <v>2</v>
      </c>
      <c r="D75" s="2" t="s">
        <v>3</v>
      </c>
      <c r="E75" s="2">
        <v>5000074</v>
      </c>
      <c r="F75" s="2" t="s">
        <v>19</v>
      </c>
      <c r="G75" s="2" t="s">
        <v>94</v>
      </c>
      <c r="H75" s="2">
        <v>487</v>
      </c>
      <c r="I75" s="2" t="s">
        <v>125</v>
      </c>
      <c r="J75" s="2" t="s">
        <v>6</v>
      </c>
      <c r="K75" s="2">
        <v>0</v>
      </c>
      <c r="L75" s="2">
        <v>9900</v>
      </c>
      <c r="M75" s="4">
        <v>1887.1348348424749</v>
      </c>
      <c r="N75" s="4">
        <v>42.523922684089179</v>
      </c>
      <c r="O75" s="2"/>
      <c r="P75" s="2">
        <v>0</v>
      </c>
      <c r="Q75" s="2" t="s">
        <v>21</v>
      </c>
      <c r="R75" s="5" t="str">
        <f t="shared" si="1"/>
        <v>INSERT INTO MEALKIT VALUES('일반','공산품','조리식품','밀키트','5000074','마이셰프','제주식 전복 버터밥 밀키트','487','냉동','pk','0','9900','1887.13483484247','42.5239226840892','','0','김수미');</v>
      </c>
    </row>
    <row r="76" spans="1:18" x14ac:dyDescent="0.35">
      <c r="A76" s="2" t="s">
        <v>0</v>
      </c>
      <c r="B76" s="2" t="s">
        <v>1</v>
      </c>
      <c r="C76" s="2" t="s">
        <v>2</v>
      </c>
      <c r="D76" s="2" t="s">
        <v>3</v>
      </c>
      <c r="E76" s="2">
        <v>5000075</v>
      </c>
      <c r="F76" s="2" t="s">
        <v>19</v>
      </c>
      <c r="G76" s="2" t="s">
        <v>95</v>
      </c>
      <c r="H76" s="2">
        <v>883</v>
      </c>
      <c r="I76" s="2" t="s">
        <v>124</v>
      </c>
      <c r="J76" s="2" t="s">
        <v>6</v>
      </c>
      <c r="K76" s="2">
        <v>0</v>
      </c>
      <c r="L76" s="2">
        <v>15900</v>
      </c>
      <c r="M76" s="4">
        <v>1337.836655691872</v>
      </c>
      <c r="N76" s="4">
        <v>67.509399630271034</v>
      </c>
      <c r="O76" s="2"/>
      <c r="P76" s="2">
        <v>0</v>
      </c>
      <c r="Q76" s="2" t="s">
        <v>21</v>
      </c>
      <c r="R76" s="5" t="str">
        <f t="shared" si="1"/>
        <v>INSERT INTO MEALKIT VALUES('일반','공산품','조리식품','밀키트','5000075','마이셰프','월남쌈','883','냉장','pk','0','15900','1337.83665569187','67.509399630271','','0','김수미');</v>
      </c>
    </row>
    <row r="77" spans="1:18" x14ac:dyDescent="0.35">
      <c r="A77" s="2" t="s">
        <v>0</v>
      </c>
      <c r="B77" s="2" t="s">
        <v>1</v>
      </c>
      <c r="C77" s="2" t="s">
        <v>2</v>
      </c>
      <c r="D77" s="2" t="s">
        <v>3</v>
      </c>
      <c r="E77" s="2">
        <v>5000076</v>
      </c>
      <c r="F77" s="2" t="s">
        <v>19</v>
      </c>
      <c r="G77" s="2" t="s">
        <v>96</v>
      </c>
      <c r="H77" s="2">
        <v>388</v>
      </c>
      <c r="I77" s="2" t="s">
        <v>124</v>
      </c>
      <c r="J77" s="2" t="s">
        <v>6</v>
      </c>
      <c r="K77" s="2">
        <v>0</v>
      </c>
      <c r="L77" s="2">
        <v>9700</v>
      </c>
      <c r="M77" s="4">
        <v>3680.9964037751315</v>
      </c>
      <c r="N77" s="4">
        <v>97.844698114715584</v>
      </c>
      <c r="O77" s="2"/>
      <c r="P77" s="2">
        <v>0</v>
      </c>
      <c r="Q77" s="2" t="s">
        <v>21</v>
      </c>
      <c r="R77" s="5" t="str">
        <f t="shared" si="1"/>
        <v>INSERT INTO MEALKIT VALUES('일반','공산품','조리식품','밀키트','5000076','마이셰프','소고기 팟타이','388','냉장','pk','0','9700','3680.99640377513','97.8446981147156','','0','김수미');</v>
      </c>
    </row>
    <row r="78" spans="1:18" x14ac:dyDescent="0.35">
      <c r="A78" s="2" t="s">
        <v>0</v>
      </c>
      <c r="B78" s="2" t="s">
        <v>1</v>
      </c>
      <c r="C78" s="2" t="s">
        <v>2</v>
      </c>
      <c r="D78" s="2" t="s">
        <v>3</v>
      </c>
      <c r="E78" s="2">
        <v>5000077</v>
      </c>
      <c r="F78" s="2" t="s">
        <v>19</v>
      </c>
      <c r="G78" s="2" t="s">
        <v>97</v>
      </c>
      <c r="H78" s="2">
        <v>670</v>
      </c>
      <c r="I78" s="2" t="s">
        <v>124</v>
      </c>
      <c r="J78" s="2" t="s">
        <v>6</v>
      </c>
      <c r="K78" s="2">
        <v>0</v>
      </c>
      <c r="L78" s="2">
        <v>14360</v>
      </c>
      <c r="M78" s="4">
        <v>138.95306726008477</v>
      </c>
      <c r="N78" s="4">
        <v>46.796991948278468</v>
      </c>
      <c r="O78" s="2"/>
      <c r="P78" s="2">
        <v>0</v>
      </c>
      <c r="Q78" s="2" t="s">
        <v>21</v>
      </c>
      <c r="R78" s="5" t="str">
        <f t="shared" si="1"/>
        <v>INSERT INTO MEALKIT VALUES('일반','공산품','조리식품','밀키트','5000077','마이셰프','담백한 굴림만두전골','670','냉장','pk','0','14360','138.953067260085','46.7969919482785','','0','김수미');</v>
      </c>
    </row>
    <row r="79" spans="1:18" x14ac:dyDescent="0.35">
      <c r="A79" s="2" t="s">
        <v>0</v>
      </c>
      <c r="B79" s="2" t="s">
        <v>1</v>
      </c>
      <c r="C79" s="2" t="s">
        <v>2</v>
      </c>
      <c r="D79" s="2" t="s">
        <v>3</v>
      </c>
      <c r="E79" s="2">
        <v>5000078</v>
      </c>
      <c r="F79" s="2" t="s">
        <v>19</v>
      </c>
      <c r="G79" s="2" t="s">
        <v>98</v>
      </c>
      <c r="H79" s="2">
        <v>405</v>
      </c>
      <c r="I79" s="2" t="s">
        <v>124</v>
      </c>
      <c r="J79" s="2" t="s">
        <v>99</v>
      </c>
      <c r="K79" s="2">
        <v>0</v>
      </c>
      <c r="L79" s="2">
        <v>6950</v>
      </c>
      <c r="M79" s="4">
        <v>2725.5586336413435</v>
      </c>
      <c r="N79" s="4">
        <v>57.435661793864909</v>
      </c>
      <c r="O79" s="2"/>
      <c r="P79" s="2">
        <v>0</v>
      </c>
      <c r="Q79" s="2" t="s">
        <v>21</v>
      </c>
      <c r="R79" s="5" t="str">
        <f t="shared" si="1"/>
        <v>INSERT INTO MEALKIT VALUES('일반','공산품','조리식품','밀키트','5000078','마이셰프','라볶이','405','냉장','px','0','6950','2725.55863364134','57.4356617938649','','0','김수미');</v>
      </c>
    </row>
    <row r="80" spans="1:18" x14ac:dyDescent="0.35">
      <c r="A80" s="2" t="s">
        <v>0</v>
      </c>
      <c r="B80" s="2" t="s">
        <v>1</v>
      </c>
      <c r="C80" s="2" t="s">
        <v>2</v>
      </c>
      <c r="D80" s="2" t="s">
        <v>3</v>
      </c>
      <c r="E80" s="2">
        <v>5000079</v>
      </c>
      <c r="F80" s="2" t="s">
        <v>19</v>
      </c>
      <c r="G80" s="2" t="s">
        <v>100</v>
      </c>
      <c r="H80" s="2">
        <v>838</v>
      </c>
      <c r="I80" s="2" t="s">
        <v>124</v>
      </c>
      <c r="J80" s="2" t="s">
        <v>99</v>
      </c>
      <c r="K80" s="2">
        <v>0</v>
      </c>
      <c r="L80" s="2">
        <v>20900</v>
      </c>
      <c r="M80" s="4">
        <v>4158.1692897202138</v>
      </c>
      <c r="N80" s="4">
        <v>60.600696553705767</v>
      </c>
      <c r="O80" s="2"/>
      <c r="P80" s="2">
        <v>0</v>
      </c>
      <c r="Q80" s="2" t="s">
        <v>21</v>
      </c>
      <c r="R80" s="5" t="str">
        <f t="shared" si="1"/>
        <v>INSERT INTO MEALKIT VALUES('일반','공산품','조리식품','밀키트','5000079','마이셰프','최현석의 멕시칸 파히타','838','냉장','px','0','20900','4158.16928972021','60.6006965537058','','0','김수미');</v>
      </c>
    </row>
    <row r="81" spans="1:18" x14ac:dyDescent="0.35">
      <c r="A81" s="2" t="s">
        <v>0</v>
      </c>
      <c r="B81" s="2" t="s">
        <v>1</v>
      </c>
      <c r="C81" s="2" t="s">
        <v>2</v>
      </c>
      <c r="D81" s="2" t="s">
        <v>3</v>
      </c>
      <c r="E81" s="2">
        <v>5000080</v>
      </c>
      <c r="F81" s="2" t="s">
        <v>19</v>
      </c>
      <c r="G81" s="2" t="s">
        <v>101</v>
      </c>
      <c r="H81" s="2">
        <v>370</v>
      </c>
      <c r="I81" s="2" t="s">
        <v>125</v>
      </c>
      <c r="J81" s="2" t="s">
        <v>99</v>
      </c>
      <c r="K81" s="2">
        <v>0</v>
      </c>
      <c r="L81" s="2">
        <v>13800</v>
      </c>
      <c r="M81" s="4">
        <v>320.40641706121363</v>
      </c>
      <c r="N81" s="4">
        <v>59.687912479151287</v>
      </c>
      <c r="O81" s="2"/>
      <c r="P81" s="2">
        <v>0</v>
      </c>
      <c r="Q81" s="2" t="s">
        <v>21</v>
      </c>
      <c r="R81" s="5" t="str">
        <f t="shared" si="1"/>
        <v>INSERT INTO MEALKIT VALUES('일반','공산품','조리식품','밀키트','5000080','마이셰프','마라탕','370','냉동','px','0','13800','320.406417061214','59.6879124791513','','0','김수미');</v>
      </c>
    </row>
    <row r="82" spans="1:18" x14ac:dyDescent="0.35">
      <c r="A82" s="2" t="s">
        <v>0</v>
      </c>
      <c r="B82" s="2" t="s">
        <v>1</v>
      </c>
      <c r="C82" s="2" t="s">
        <v>2</v>
      </c>
      <c r="D82" s="2" t="s">
        <v>3</v>
      </c>
      <c r="E82" s="2">
        <v>5000081</v>
      </c>
      <c r="F82" s="2" t="s">
        <v>19</v>
      </c>
      <c r="G82" s="2" t="s">
        <v>102</v>
      </c>
      <c r="H82" s="2">
        <v>935</v>
      </c>
      <c r="I82" s="2" t="s">
        <v>125</v>
      </c>
      <c r="J82" s="2" t="s">
        <v>99</v>
      </c>
      <c r="K82" s="2">
        <v>2500</v>
      </c>
      <c r="L82" s="2">
        <v>20900</v>
      </c>
      <c r="M82" s="4">
        <v>933.83136461459173</v>
      </c>
      <c r="N82" s="4">
        <v>50.357134933992121</v>
      </c>
      <c r="O82" s="2"/>
      <c r="P82" s="2">
        <v>0</v>
      </c>
      <c r="Q82" s="2" t="s">
        <v>21</v>
      </c>
      <c r="R82" s="5" t="str">
        <f t="shared" si="1"/>
        <v>INSERT INTO MEALKIT VALUES('일반','공산품','조리식품','밀키트','5000081','마이셰프','소고기고추잡채 &amp; 꽃빵','935','냉동','px','2500','20900','933.831364614592','50.3571349339921','','0','김수미');</v>
      </c>
    </row>
    <row r="83" spans="1:18" x14ac:dyDescent="0.35">
      <c r="A83" s="2" t="s">
        <v>0</v>
      </c>
      <c r="B83" s="2" t="s">
        <v>1</v>
      </c>
      <c r="C83" s="2" t="s">
        <v>2</v>
      </c>
      <c r="D83" s="2" t="s">
        <v>3</v>
      </c>
      <c r="E83" s="2">
        <v>5000082</v>
      </c>
      <c r="F83" s="2" t="s">
        <v>19</v>
      </c>
      <c r="G83" s="2" t="s">
        <v>103</v>
      </c>
      <c r="H83" s="2">
        <v>452</v>
      </c>
      <c r="I83" s="2" t="s">
        <v>125</v>
      </c>
      <c r="J83" s="2" t="s">
        <v>99</v>
      </c>
      <c r="K83" s="2">
        <v>2500</v>
      </c>
      <c r="L83" s="2">
        <v>8900</v>
      </c>
      <c r="M83" s="4">
        <v>3376.6127270902339</v>
      </c>
      <c r="N83" s="4">
        <v>54.282474074491475</v>
      </c>
      <c r="O83" s="2"/>
      <c r="P83" s="2">
        <v>0</v>
      </c>
      <c r="Q83" s="2" t="s">
        <v>21</v>
      </c>
      <c r="R83" s="5" t="str">
        <f t="shared" si="1"/>
        <v>INSERT INTO MEALKIT VALUES('일반','공산품','조리식품','밀키트','5000082','마이셰프','대박집 돼지불백','452','냉동','px','2500','8900','3376.61272709023','54.2824740744915','','0','김수미');</v>
      </c>
    </row>
    <row r="84" spans="1:18" x14ac:dyDescent="0.35">
      <c r="A84" s="2" t="s">
        <v>0</v>
      </c>
      <c r="B84" s="2" t="s">
        <v>1</v>
      </c>
      <c r="C84" s="2" t="s">
        <v>2</v>
      </c>
      <c r="D84" s="2" t="s">
        <v>3</v>
      </c>
      <c r="E84" s="2">
        <v>5000083</v>
      </c>
      <c r="F84" s="2" t="s">
        <v>19</v>
      </c>
      <c r="G84" s="2" t="s">
        <v>104</v>
      </c>
      <c r="H84" s="2">
        <v>442</v>
      </c>
      <c r="I84" s="2" t="s">
        <v>125</v>
      </c>
      <c r="J84" s="2" t="s">
        <v>99</v>
      </c>
      <c r="K84" s="2">
        <v>2500</v>
      </c>
      <c r="L84" s="2">
        <v>7900</v>
      </c>
      <c r="M84" s="4">
        <v>251.49512558082296</v>
      </c>
      <c r="N84" s="4">
        <v>70.662748560725916</v>
      </c>
      <c r="O84" s="2"/>
      <c r="P84" s="2">
        <v>0</v>
      </c>
      <c r="Q84" s="2" t="s">
        <v>21</v>
      </c>
      <c r="R84" s="5" t="str">
        <f t="shared" si="1"/>
        <v>INSERT INTO MEALKIT VALUES('일반','공산품','조리식품','밀키트','5000083','마이셰프','전주식 해장 콩나물국밥','442','냉동','px','2500','7900','251.495125580823','70.6627485607259','','0','김수미');</v>
      </c>
    </row>
    <row r="85" spans="1:18" x14ac:dyDescent="0.35">
      <c r="A85" s="2" t="s">
        <v>0</v>
      </c>
      <c r="B85" s="2" t="s">
        <v>1</v>
      </c>
      <c r="C85" s="2" t="s">
        <v>2</v>
      </c>
      <c r="D85" s="2" t="s">
        <v>3</v>
      </c>
      <c r="E85" s="2">
        <v>5000084</v>
      </c>
      <c r="F85" s="2" t="s">
        <v>19</v>
      </c>
      <c r="G85" s="2" t="s">
        <v>105</v>
      </c>
      <c r="H85" s="2">
        <v>221</v>
      </c>
      <c r="I85" s="2" t="s">
        <v>125</v>
      </c>
      <c r="J85" s="2" t="s">
        <v>99</v>
      </c>
      <c r="K85" s="2">
        <v>2500</v>
      </c>
      <c r="L85" s="2">
        <v>6300</v>
      </c>
      <c r="M85" s="4">
        <v>1854.6940261792324</v>
      </c>
      <c r="N85" s="4">
        <v>66.72651794226438</v>
      </c>
      <c r="O85" s="2"/>
      <c r="P85" s="2">
        <v>0</v>
      </c>
      <c r="Q85" s="2" t="s">
        <v>21</v>
      </c>
      <c r="R85" s="5" t="str">
        <f t="shared" si="1"/>
        <v>INSERT INTO MEALKIT VALUES('일반','공산품','조리식품','밀키트','5000084','마이셰프','규슈 히타식 야끼소바','221','냉동','px','2500','6300','1854.69402617923','66.7265179422644','','0','김수미');</v>
      </c>
    </row>
    <row r="86" spans="1:18" x14ac:dyDescent="0.35">
      <c r="A86" s="2" t="s">
        <v>0</v>
      </c>
      <c r="B86" s="2" t="s">
        <v>1</v>
      </c>
      <c r="C86" s="2" t="s">
        <v>2</v>
      </c>
      <c r="D86" s="2" t="s">
        <v>3</v>
      </c>
      <c r="E86" s="2">
        <v>5000085</v>
      </c>
      <c r="F86" s="2" t="s">
        <v>19</v>
      </c>
      <c r="G86" s="2" t="s">
        <v>106</v>
      </c>
      <c r="H86" s="2">
        <v>755</v>
      </c>
      <c r="I86" s="2" t="s">
        <v>124</v>
      </c>
      <c r="J86" s="2" t="s">
        <v>99</v>
      </c>
      <c r="K86" s="2">
        <v>2500</v>
      </c>
      <c r="L86" s="2">
        <v>12900</v>
      </c>
      <c r="M86" s="4">
        <v>492.6982583595788</v>
      </c>
      <c r="N86" s="4">
        <v>42.081946452817995</v>
      </c>
      <c r="O86" s="2"/>
      <c r="P86" s="2">
        <v>0</v>
      </c>
      <c r="Q86" s="2" t="s">
        <v>21</v>
      </c>
      <c r="R86" s="5" t="str">
        <f t="shared" si="1"/>
        <v>INSERT INTO MEALKIT VALUES('일반','공산품','조리식품','밀키트','5000085','마이셰프','묵은지 김치찌개 밀키트','755','냉장','px','2500','12900','492.698258359579','42.081946452818','','0','김수미');</v>
      </c>
    </row>
    <row r="87" spans="1:18" x14ac:dyDescent="0.35">
      <c r="A87" s="2" t="s">
        <v>0</v>
      </c>
      <c r="B87" s="2" t="s">
        <v>1</v>
      </c>
      <c r="C87" s="2" t="s">
        <v>2</v>
      </c>
      <c r="D87" s="2" t="s">
        <v>3</v>
      </c>
      <c r="E87" s="2">
        <v>5000086</v>
      </c>
      <c r="F87" s="2" t="s">
        <v>17</v>
      </c>
      <c r="G87" s="2" t="s">
        <v>107</v>
      </c>
      <c r="H87" s="2">
        <v>1680</v>
      </c>
      <c r="I87" s="2" t="s">
        <v>124</v>
      </c>
      <c r="J87" s="2" t="s">
        <v>99</v>
      </c>
      <c r="K87" s="2">
        <v>2500</v>
      </c>
      <c r="L87" s="2">
        <v>18900</v>
      </c>
      <c r="M87" s="4">
        <v>3830.7575748840491</v>
      </c>
      <c r="N87" s="4">
        <v>42.389924147091342</v>
      </c>
      <c r="O87" s="2"/>
      <c r="P87" s="2">
        <v>0</v>
      </c>
      <c r="Q87" s="2" t="s">
        <v>25</v>
      </c>
      <c r="R87" s="5" t="str">
        <f t="shared" si="1"/>
        <v>INSERT INTO MEALKIT VALUES('일반','공산품','조리식품','밀키트','5000086','프레시지','듬뿍담은 찜닭','1680','냉장','px','2500','18900','3830.75757488405','42.3899241470913','','0','최문석');</v>
      </c>
    </row>
    <row r="88" spans="1:18" x14ac:dyDescent="0.35">
      <c r="A88" s="2" t="s">
        <v>0</v>
      </c>
      <c r="B88" s="2" t="s">
        <v>1</v>
      </c>
      <c r="C88" s="2" t="s">
        <v>2</v>
      </c>
      <c r="D88" s="2" t="s">
        <v>3</v>
      </c>
      <c r="E88" s="2">
        <v>5000087</v>
      </c>
      <c r="F88" s="2" t="s">
        <v>108</v>
      </c>
      <c r="G88" s="2" t="s">
        <v>109</v>
      </c>
      <c r="H88" s="2">
        <v>580</v>
      </c>
      <c r="I88" s="2" t="s">
        <v>124</v>
      </c>
      <c r="J88" s="2" t="s">
        <v>6</v>
      </c>
      <c r="K88" s="2">
        <v>2500</v>
      </c>
      <c r="L88" s="2">
        <v>8900</v>
      </c>
      <c r="M88" s="4">
        <v>82.952269891499157</v>
      </c>
      <c r="N88" s="4">
        <v>98.386883151919406</v>
      </c>
      <c r="O88" s="2"/>
      <c r="P88" s="2">
        <v>0</v>
      </c>
      <c r="Q88" s="2" t="s">
        <v>10</v>
      </c>
      <c r="R88" s="5" t="str">
        <f t="shared" si="1"/>
        <v>INSERT INTO MEALKIT VALUES('일반','공산품','조리식품','밀키트','5000087','하루한킷','김치 수제비 칼국수','580','냉장','pk','2500','8900','82.9522698914992','98.3868831519194','','0','봉민지');</v>
      </c>
    </row>
    <row r="89" spans="1:18" x14ac:dyDescent="0.35">
      <c r="A89" s="2" t="s">
        <v>0</v>
      </c>
      <c r="B89" s="2" t="s">
        <v>1</v>
      </c>
      <c r="C89" s="2" t="s">
        <v>2</v>
      </c>
      <c r="D89" s="2" t="s">
        <v>3</v>
      </c>
      <c r="E89" s="2">
        <v>5000088</v>
      </c>
      <c r="F89" s="2" t="s">
        <v>108</v>
      </c>
      <c r="G89" s="2" t="s">
        <v>43</v>
      </c>
      <c r="H89" s="2">
        <v>1058</v>
      </c>
      <c r="I89" s="2" t="s">
        <v>124</v>
      </c>
      <c r="J89" s="2" t="s">
        <v>6</v>
      </c>
      <c r="K89" s="2">
        <v>2500</v>
      </c>
      <c r="L89" s="2">
        <v>14500</v>
      </c>
      <c r="M89" s="4">
        <v>480.19024700625056</v>
      </c>
      <c r="N89" s="4">
        <v>65.092869887712865</v>
      </c>
      <c r="O89" s="2"/>
      <c r="P89" s="2">
        <v>0</v>
      </c>
      <c r="Q89" s="2" t="s">
        <v>10</v>
      </c>
      <c r="R89" s="5" t="str">
        <f t="shared" si="1"/>
        <v>INSERT INTO MEALKIT VALUES('일반','공산품','조리식품','밀키트','5000088','하루한킷','송탄식 부대찌개','1058','냉장','pk','2500','14500','480.190247006251','65.0928698877129','','0','봉민지');</v>
      </c>
    </row>
    <row r="90" spans="1:18" x14ac:dyDescent="0.35">
      <c r="A90" s="2" t="s">
        <v>0</v>
      </c>
      <c r="B90" s="2" t="s">
        <v>1</v>
      </c>
      <c r="C90" s="2" t="s">
        <v>2</v>
      </c>
      <c r="D90" s="2" t="s">
        <v>3</v>
      </c>
      <c r="E90" s="2">
        <v>5000089</v>
      </c>
      <c r="F90" s="2" t="s">
        <v>108</v>
      </c>
      <c r="G90" s="2" t="s">
        <v>47</v>
      </c>
      <c r="H90" s="2">
        <v>710</v>
      </c>
      <c r="I90" s="2" t="s">
        <v>124</v>
      </c>
      <c r="J90" s="2" t="s">
        <v>6</v>
      </c>
      <c r="K90" s="2">
        <v>2500</v>
      </c>
      <c r="L90" s="2">
        <v>7900</v>
      </c>
      <c r="M90" s="4">
        <v>3618.003876051137</v>
      </c>
      <c r="N90" s="4">
        <v>25.367065829941481</v>
      </c>
      <c r="O90" s="2"/>
      <c r="P90" s="2">
        <v>0</v>
      </c>
      <c r="Q90" s="2" t="s">
        <v>10</v>
      </c>
      <c r="R90" s="5" t="str">
        <f t="shared" si="1"/>
        <v>INSERT INTO MEALKIT VALUES('일반','공산품','조리식품','밀키트','5000089','하루한킷','소고기 된장찌개','710','냉장','pk','2500','7900','3618.00387605114','25.3670658299415','','0','봉민지');</v>
      </c>
    </row>
    <row r="91" spans="1:18" x14ac:dyDescent="0.35">
      <c r="A91" s="2" t="s">
        <v>0</v>
      </c>
      <c r="B91" s="2" t="s">
        <v>1</v>
      </c>
      <c r="C91" s="2" t="s">
        <v>2</v>
      </c>
      <c r="D91" s="2" t="s">
        <v>3</v>
      </c>
      <c r="E91" s="2">
        <v>5000090</v>
      </c>
      <c r="F91" s="2" t="s">
        <v>108</v>
      </c>
      <c r="G91" s="2" t="s">
        <v>93</v>
      </c>
      <c r="H91" s="2">
        <v>1010</v>
      </c>
      <c r="I91" s="2" t="s">
        <v>125</v>
      </c>
      <c r="J91" s="2" t="s">
        <v>6</v>
      </c>
      <c r="K91" s="2">
        <v>2500</v>
      </c>
      <c r="L91" s="2">
        <v>12027</v>
      </c>
      <c r="M91" s="4">
        <v>5685.9336468562624</v>
      </c>
      <c r="N91" s="4">
        <v>24.805447770401091</v>
      </c>
      <c r="O91" s="2"/>
      <c r="P91" s="2">
        <v>0</v>
      </c>
      <c r="Q91" s="2" t="s">
        <v>10</v>
      </c>
      <c r="R91" s="5" t="str">
        <f t="shared" si="1"/>
        <v>INSERT INTO MEALKIT VALUES('일반','공산품','조리식품','밀키트','5000090','하루한킷','소고기 칼국수 전골','1010','냉동','pk','2500','12027','5685.93364685626','24.8054477704011','','0','봉민지');</v>
      </c>
    </row>
    <row r="92" spans="1:18" x14ac:dyDescent="0.35">
      <c r="A92" s="2" t="s">
        <v>0</v>
      </c>
      <c r="B92" s="2" t="s">
        <v>1</v>
      </c>
      <c r="C92" s="2" t="s">
        <v>2</v>
      </c>
      <c r="D92" s="2" t="s">
        <v>3</v>
      </c>
      <c r="E92" s="2">
        <v>5000091</v>
      </c>
      <c r="F92" s="2" t="s">
        <v>108</v>
      </c>
      <c r="G92" s="2" t="s">
        <v>92</v>
      </c>
      <c r="H92" s="2">
        <v>875</v>
      </c>
      <c r="I92" s="2" t="s">
        <v>125</v>
      </c>
      <c r="J92" s="2" t="s">
        <v>6</v>
      </c>
      <c r="K92" s="2">
        <v>2500</v>
      </c>
      <c r="L92" s="2">
        <v>11900</v>
      </c>
      <c r="M92" s="4">
        <v>2666.5640757328838</v>
      </c>
      <c r="N92" s="4">
        <v>70.777710099006498</v>
      </c>
      <c r="O92" s="2"/>
      <c r="P92" s="2">
        <v>0</v>
      </c>
      <c r="Q92" s="2" t="s">
        <v>10</v>
      </c>
      <c r="R92" s="5" t="str">
        <f t="shared" si="1"/>
        <v>INSERT INTO MEALKIT VALUES('일반','공산품','조리식품','밀키트','5000091','하루한킷','양념순대볶음','875','냉동','pk','2500','11900','2666.56407573288','70.7777100990065','','0','봉민지');</v>
      </c>
    </row>
    <row r="93" spans="1:18" x14ac:dyDescent="0.35">
      <c r="A93" s="2" t="s">
        <v>0</v>
      </c>
      <c r="B93" s="2" t="s">
        <v>1</v>
      </c>
      <c r="C93" s="2" t="s">
        <v>2</v>
      </c>
      <c r="D93" s="2" t="s">
        <v>3</v>
      </c>
      <c r="E93" s="2">
        <v>5000092</v>
      </c>
      <c r="F93" s="2" t="s">
        <v>108</v>
      </c>
      <c r="G93" s="2" t="s">
        <v>110</v>
      </c>
      <c r="H93" s="2">
        <v>738</v>
      </c>
      <c r="I93" s="2" t="s">
        <v>125</v>
      </c>
      <c r="J93" s="2" t="s">
        <v>6</v>
      </c>
      <c r="K93" s="2">
        <v>2500</v>
      </c>
      <c r="L93" s="2">
        <v>8835</v>
      </c>
      <c r="M93" s="4">
        <v>601.87507138258707</v>
      </c>
      <c r="N93" s="4">
        <v>60.141451395602566</v>
      </c>
      <c r="O93" s="2"/>
      <c r="P93" s="2">
        <v>0</v>
      </c>
      <c r="Q93" s="2" t="s">
        <v>10</v>
      </c>
      <c r="R93" s="5" t="str">
        <f t="shared" si="1"/>
        <v>INSERT INTO MEALKIT VALUES('일반','공산품','조리식품','밀키트','5000092','하루한킷','고기 듬뿍 마파두부','738','냉동','pk','2500','8835','601.875071382587','60.1414513956026','','0','봉민지');</v>
      </c>
    </row>
    <row r="94" spans="1:18" x14ac:dyDescent="0.35">
      <c r="A94" s="2" t="s">
        <v>0</v>
      </c>
      <c r="B94" s="2" t="s">
        <v>1</v>
      </c>
      <c r="C94" s="2" t="s">
        <v>2</v>
      </c>
      <c r="D94" s="2" t="s">
        <v>3</v>
      </c>
      <c r="E94" s="2">
        <v>5000093</v>
      </c>
      <c r="F94" s="2" t="s">
        <v>108</v>
      </c>
      <c r="G94" s="2" t="s">
        <v>111</v>
      </c>
      <c r="H94" s="2">
        <v>835</v>
      </c>
      <c r="I94" s="2" t="s">
        <v>125</v>
      </c>
      <c r="J94" s="2" t="s">
        <v>6</v>
      </c>
      <c r="K94" s="2">
        <v>2500</v>
      </c>
      <c r="L94" s="2">
        <v>17350</v>
      </c>
      <c r="M94" s="4">
        <v>669.508902540755</v>
      </c>
      <c r="N94" s="4">
        <v>74.817654763639823</v>
      </c>
      <c r="O94" s="2"/>
      <c r="P94" s="2">
        <v>0</v>
      </c>
      <c r="Q94" s="2" t="s">
        <v>10</v>
      </c>
      <c r="R94" s="5" t="str">
        <f t="shared" si="1"/>
        <v>INSERT INTO MEALKIT VALUES('일반','공산품','조리식품','밀키트','5000093','하루한킷','등촌식 얼큰 미나리 칼국수 전골','835','냉동','pk','2500','17350','669.508902540755','74.8176547636398','','0','봉민지');</v>
      </c>
    </row>
    <row r="95" spans="1:18" x14ac:dyDescent="0.35">
      <c r="A95" s="2" t="s">
        <v>0</v>
      </c>
      <c r="B95" s="2" t="s">
        <v>1</v>
      </c>
      <c r="C95" s="2" t="s">
        <v>2</v>
      </c>
      <c r="D95" s="2" t="s">
        <v>3</v>
      </c>
      <c r="E95" s="2">
        <v>5000094</v>
      </c>
      <c r="F95" s="2" t="s">
        <v>85</v>
      </c>
      <c r="G95" s="2" t="s">
        <v>112</v>
      </c>
      <c r="H95" s="2">
        <v>277</v>
      </c>
      <c r="I95" s="2" t="s">
        <v>125</v>
      </c>
      <c r="J95" s="2" t="s">
        <v>6</v>
      </c>
      <c r="K95" s="2">
        <v>2500</v>
      </c>
      <c r="L95" s="2">
        <v>7084</v>
      </c>
      <c r="M95" s="4">
        <v>2465.5559841579002</v>
      </c>
      <c r="N95" s="4">
        <v>22.705686820489767</v>
      </c>
      <c r="O95" s="2"/>
      <c r="P95" s="2">
        <v>0</v>
      </c>
      <c r="Q95" s="2" t="s">
        <v>10</v>
      </c>
      <c r="R95" s="5" t="str">
        <f t="shared" si="1"/>
        <v>INSERT INTO MEALKIT VALUES('일반','공산품','조리식품','밀키트','5000094','최현석의 쵸이닷','새우 봉골레 파스타','277','냉동','pk','2500','7084','2465.5559841579','22.7056868204898','','0','봉민지');</v>
      </c>
    </row>
    <row r="96" spans="1:18" x14ac:dyDescent="0.35">
      <c r="A96" s="2" t="s">
        <v>0</v>
      </c>
      <c r="B96" s="2" t="s">
        <v>1</v>
      </c>
      <c r="C96" s="2" t="s">
        <v>2</v>
      </c>
      <c r="D96" s="2" t="s">
        <v>3</v>
      </c>
      <c r="E96" s="2">
        <v>5000095</v>
      </c>
      <c r="F96" s="2" t="s">
        <v>85</v>
      </c>
      <c r="G96" s="2" t="s">
        <v>113</v>
      </c>
      <c r="H96" s="2">
        <v>300</v>
      </c>
      <c r="I96" s="2" t="s">
        <v>124</v>
      </c>
      <c r="J96" s="2" t="s">
        <v>6</v>
      </c>
      <c r="K96" s="2">
        <v>2500</v>
      </c>
      <c r="L96" s="2">
        <v>11684</v>
      </c>
      <c r="M96" s="4">
        <v>2387.7132857784341</v>
      </c>
      <c r="N96" s="4">
        <v>26.278126670844383</v>
      </c>
      <c r="O96" s="2"/>
      <c r="P96" s="2">
        <v>0</v>
      </c>
      <c r="Q96" s="2" t="s">
        <v>10</v>
      </c>
      <c r="R96" s="5" t="str">
        <f t="shared" si="1"/>
        <v>INSERT INTO MEALKIT VALUES('일반','공산품','조리식품','밀키트','5000095','최현석의 쵸이닷','가리비 바질 페스토 파스타','300','냉장','pk','2500','11684','2387.71328577843','26.2781266708444','','0','봉민지');</v>
      </c>
    </row>
    <row r="97" spans="1:18" x14ac:dyDescent="0.35">
      <c r="A97" s="2" t="s">
        <v>0</v>
      </c>
      <c r="B97" s="2" t="s">
        <v>1</v>
      </c>
      <c r="C97" s="2" t="s">
        <v>2</v>
      </c>
      <c r="D97" s="2" t="s">
        <v>3</v>
      </c>
      <c r="E97" s="2">
        <v>5000096</v>
      </c>
      <c r="F97" s="2" t="s">
        <v>85</v>
      </c>
      <c r="G97" s="2" t="s">
        <v>114</v>
      </c>
      <c r="H97" s="2">
        <v>276</v>
      </c>
      <c r="I97" s="2" t="s">
        <v>124</v>
      </c>
      <c r="J97" s="2" t="s">
        <v>6</v>
      </c>
      <c r="K97" s="2">
        <v>3500</v>
      </c>
      <c r="L97" s="2">
        <v>9200</v>
      </c>
      <c r="M97" s="4">
        <v>7043.476835187952</v>
      </c>
      <c r="N97" s="4">
        <v>69.084935623058044</v>
      </c>
      <c r="O97" s="2"/>
      <c r="P97" s="2">
        <v>0</v>
      </c>
      <c r="Q97" s="2" t="s">
        <v>10</v>
      </c>
      <c r="R97" s="5" t="str">
        <f t="shared" si="1"/>
        <v>INSERT INTO MEALKIT VALUES('일반','공산품','조리식품','밀키트','5000096','최현석의 쵸이닷','씨푸드 콜드 카펠리니 파스타','276','냉장','pk','3500','9200','7043.47683518795','69.084935623058','','0','봉민지');</v>
      </c>
    </row>
    <row r="98" spans="1:18" x14ac:dyDescent="0.35">
      <c r="A98" s="2" t="s">
        <v>0</v>
      </c>
      <c r="B98" s="2" t="s">
        <v>1</v>
      </c>
      <c r="C98" s="2" t="s">
        <v>2</v>
      </c>
      <c r="D98" s="2" t="s">
        <v>3</v>
      </c>
      <c r="E98" s="2">
        <v>5000097</v>
      </c>
      <c r="F98" s="2" t="s">
        <v>108</v>
      </c>
      <c r="G98" s="2" t="s">
        <v>115</v>
      </c>
      <c r="H98" s="2" t="s">
        <v>116</v>
      </c>
      <c r="I98" s="2" t="s">
        <v>124</v>
      </c>
      <c r="J98" s="2" t="s">
        <v>6</v>
      </c>
      <c r="K98" s="2">
        <v>3500</v>
      </c>
      <c r="L98" s="2">
        <v>16700</v>
      </c>
      <c r="M98" s="4">
        <v>6971.5524548628537</v>
      </c>
      <c r="N98" s="4">
        <v>35.700701211914897</v>
      </c>
      <c r="O98" s="2"/>
      <c r="P98" s="2">
        <v>0</v>
      </c>
      <c r="Q98" s="2" t="s">
        <v>10</v>
      </c>
      <c r="R98" s="5" t="str">
        <f t="shared" si="1"/>
        <v>INSERT INTO MEALKIT VALUES('일반','공산품','조리식품','밀키트','5000097','하루한킷','종로식 닭한마리 칼국수','1275g','냉장','pk','3500','16700','6971.55245486285','35.7007012119149','','0','봉민지');</v>
      </c>
    </row>
    <row r="99" spans="1:18" x14ac:dyDescent="0.35">
      <c r="A99" s="2" t="s">
        <v>0</v>
      </c>
      <c r="B99" s="2" t="s">
        <v>1</v>
      </c>
      <c r="C99" s="2" t="s">
        <v>2</v>
      </c>
      <c r="D99" s="2" t="s">
        <v>3</v>
      </c>
      <c r="E99" s="2">
        <v>5000098</v>
      </c>
      <c r="F99" s="2" t="s">
        <v>17</v>
      </c>
      <c r="G99" s="2" t="s">
        <v>117</v>
      </c>
      <c r="H99" s="2">
        <v>530</v>
      </c>
      <c r="I99" s="2" t="s">
        <v>124</v>
      </c>
      <c r="J99" s="2" t="s">
        <v>6</v>
      </c>
      <c r="K99" s="2">
        <v>3500</v>
      </c>
      <c r="L99" s="2">
        <v>8712</v>
      </c>
      <c r="M99" s="4">
        <v>41.601508292958627</v>
      </c>
      <c r="N99" s="4">
        <v>32.589363162733001</v>
      </c>
      <c r="O99" s="2"/>
      <c r="P99" s="2">
        <v>0</v>
      </c>
      <c r="Q99" s="2" t="s">
        <v>25</v>
      </c>
      <c r="R99" s="5" t="str">
        <f t="shared" si="1"/>
        <v>INSERT INTO MEALKIT VALUES('일반','공산품','조리식품','밀키트','5000098','프레시지','듬뿍담은 칼제비','530','냉장','pk','3500','8712','41.6015082929586','32.589363162733','','0','최문석');</v>
      </c>
    </row>
    <row r="100" spans="1:18" x14ac:dyDescent="0.35">
      <c r="A100" s="2" t="s">
        <v>0</v>
      </c>
      <c r="B100" s="2" t="s">
        <v>1</v>
      </c>
      <c r="C100" s="2" t="s">
        <v>2</v>
      </c>
      <c r="D100" s="2" t="s">
        <v>3</v>
      </c>
      <c r="E100" s="2">
        <v>5000099</v>
      </c>
      <c r="F100" s="2" t="s">
        <v>17</v>
      </c>
      <c r="G100" s="2" t="s">
        <v>118</v>
      </c>
      <c r="H100" s="2">
        <v>560</v>
      </c>
      <c r="I100" s="2" t="s">
        <v>124</v>
      </c>
      <c r="J100" s="2" t="s">
        <v>6</v>
      </c>
      <c r="K100" s="2">
        <v>3500</v>
      </c>
      <c r="L100" s="2">
        <v>9900</v>
      </c>
      <c r="M100" s="4">
        <v>2470.7641324918018</v>
      </c>
      <c r="N100" s="4">
        <v>80.744259219410566</v>
      </c>
      <c r="O100" s="2"/>
      <c r="P100" s="2">
        <v>0</v>
      </c>
      <c r="Q100" s="2" t="s">
        <v>25</v>
      </c>
      <c r="R100" s="5" t="str">
        <f t="shared" si="1"/>
        <v>INSERT INTO MEALKIT VALUES('일반','공산품','조리식품','밀키트','5000099','프레시지','듬뿍담은 얼큰 칼제비','560','냉장','pk','3500','9900','2470.7641324918','80.7442592194106','','0','최문석');</v>
      </c>
    </row>
    <row r="101" spans="1:18" x14ac:dyDescent="0.35">
      <c r="A101" s="2" t="s">
        <v>0</v>
      </c>
      <c r="B101" s="2" t="s">
        <v>1</v>
      </c>
      <c r="C101" s="2" t="s">
        <v>2</v>
      </c>
      <c r="D101" s="2" t="s">
        <v>3</v>
      </c>
      <c r="E101" s="2">
        <v>5000100</v>
      </c>
      <c r="F101" s="2" t="s">
        <v>17</v>
      </c>
      <c r="G101" s="2" t="s">
        <v>119</v>
      </c>
      <c r="H101" s="2">
        <v>527</v>
      </c>
      <c r="I101" s="2" t="s">
        <v>125</v>
      </c>
      <c r="J101" s="2" t="s">
        <v>6</v>
      </c>
      <c r="K101" s="2">
        <v>3500</v>
      </c>
      <c r="L101" s="2">
        <v>16110</v>
      </c>
      <c r="M101" s="4">
        <v>3563.1512981640712</v>
      </c>
      <c r="N101" s="4">
        <v>33.338207651054141</v>
      </c>
      <c r="O101" s="2"/>
      <c r="P101" s="2">
        <v>0</v>
      </c>
      <c r="Q101" s="2" t="s">
        <v>25</v>
      </c>
      <c r="R101" s="5" t="str">
        <f t="shared" si="1"/>
        <v>INSERT INTO MEALKIT VALUES('일반','공산품','조리식품','밀키트','5000100','프레시지','소고기 찹스테이크','527','냉동','pk','3500','16110','3563.15129816407','33.3382076510541','','0','최문석');</v>
      </c>
    </row>
    <row r="102" spans="1:18" x14ac:dyDescent="0.35">
      <c r="A102" s="2" t="s">
        <v>0</v>
      </c>
      <c r="B102" s="2" t="s">
        <v>1</v>
      </c>
      <c r="C102" s="2" t="s">
        <v>2</v>
      </c>
      <c r="D102" s="2" t="s">
        <v>3</v>
      </c>
      <c r="E102" s="2">
        <v>5000101</v>
      </c>
      <c r="F102" s="2" t="s">
        <v>17</v>
      </c>
      <c r="G102" s="2" t="s">
        <v>110</v>
      </c>
      <c r="H102" s="2">
        <v>738</v>
      </c>
      <c r="I102" s="2" t="s">
        <v>125</v>
      </c>
      <c r="J102" s="2" t="s">
        <v>6</v>
      </c>
      <c r="K102" s="2">
        <v>3500</v>
      </c>
      <c r="L102" s="2">
        <v>9500</v>
      </c>
      <c r="M102" s="4">
        <v>451.05512921350856</v>
      </c>
      <c r="N102" s="4">
        <v>3.2758495320850733</v>
      </c>
      <c r="O102" s="2"/>
      <c r="P102" s="2">
        <v>0</v>
      </c>
      <c r="Q102" s="2" t="s">
        <v>25</v>
      </c>
      <c r="R102" s="5" t="str">
        <f t="shared" si="1"/>
        <v>INSERT INTO MEALKIT VALUES('일반','공산품','조리식품','밀키트','5000101','프레시지','고기 듬뿍 마파두부','738','냉동','pk','3500','9500','451.055129213509','3.27584953208507','','0','최문석');</v>
      </c>
    </row>
    <row r="103" spans="1:18" x14ac:dyDescent="0.35">
      <c r="A103" s="2" t="s">
        <v>0</v>
      </c>
      <c r="B103" s="2" t="s">
        <v>1</v>
      </c>
      <c r="C103" s="2" t="s">
        <v>2</v>
      </c>
      <c r="D103" s="2" t="s">
        <v>3</v>
      </c>
      <c r="E103" s="2">
        <v>5000102</v>
      </c>
      <c r="F103" s="2" t="s">
        <v>17</v>
      </c>
      <c r="G103" s="2" t="s">
        <v>111</v>
      </c>
      <c r="H103" s="2">
        <v>835</v>
      </c>
      <c r="I103" s="2" t="s">
        <v>125</v>
      </c>
      <c r="J103" s="2" t="s">
        <v>6</v>
      </c>
      <c r="K103" s="2">
        <v>3500</v>
      </c>
      <c r="L103" s="2">
        <v>17350</v>
      </c>
      <c r="M103" s="4">
        <v>569.89182412275784</v>
      </c>
      <c r="N103" s="4">
        <v>26.358979319137088</v>
      </c>
      <c r="O103" s="2"/>
      <c r="P103" s="2">
        <v>0</v>
      </c>
      <c r="Q103" s="2" t="s">
        <v>25</v>
      </c>
      <c r="R103" s="5" t="str">
        <f t="shared" si="1"/>
        <v>INSERT INTO MEALKIT VALUES('일반','공산품','조리식품','밀키트','5000102','프레시지','등촌식 얼큰 미나리 칼국수 전골','835','냉동','pk','3500','17350','569.891824122758','26.3589793191371','','0','최문석');</v>
      </c>
    </row>
    <row r="104" spans="1:18" x14ac:dyDescent="0.35">
      <c r="A104" s="2" t="s">
        <v>0</v>
      </c>
      <c r="B104" s="2" t="s">
        <v>1</v>
      </c>
      <c r="C104" s="2" t="s">
        <v>2</v>
      </c>
      <c r="D104" s="2" t="s">
        <v>3</v>
      </c>
      <c r="E104" s="2">
        <v>5000103</v>
      </c>
      <c r="F104" s="2" t="s">
        <v>17</v>
      </c>
      <c r="G104" s="2" t="s">
        <v>120</v>
      </c>
      <c r="H104" s="2">
        <v>677</v>
      </c>
      <c r="I104" s="2" t="s">
        <v>125</v>
      </c>
      <c r="J104" s="2" t="s">
        <v>6</v>
      </c>
      <c r="K104" s="2">
        <v>3500</v>
      </c>
      <c r="L104" s="2">
        <v>9592</v>
      </c>
      <c r="M104" s="4">
        <v>87.61964656867886</v>
      </c>
      <c r="N104" s="4">
        <v>13.013384557591989</v>
      </c>
      <c r="O104" s="2"/>
      <c r="P104" s="2">
        <v>0</v>
      </c>
      <c r="Q104" s="2" t="s">
        <v>25</v>
      </c>
      <c r="R104" s="5" t="str">
        <f t="shared" si="1"/>
        <v>INSERT INTO MEALKIT VALUES('일반','공산품','조리식품','밀키트','5000103','프레시지','짬뽕 순두부찌개','677','냉동','pk','3500','9592','87.6196465686789','13.013384557592','','0','최문석');</v>
      </c>
    </row>
    <row r="105" spans="1:18" x14ac:dyDescent="0.35">
      <c r="A105" s="2" t="s">
        <v>0</v>
      </c>
      <c r="B105" s="2" t="s">
        <v>1</v>
      </c>
      <c r="C105" s="2" t="s">
        <v>2</v>
      </c>
      <c r="D105" s="2" t="s">
        <v>3</v>
      </c>
      <c r="E105" s="2">
        <v>5000104</v>
      </c>
      <c r="F105" s="2" t="s">
        <v>17</v>
      </c>
      <c r="G105" s="2" t="s">
        <v>109</v>
      </c>
      <c r="H105" s="2">
        <v>580</v>
      </c>
      <c r="I105" s="2" t="s">
        <v>125</v>
      </c>
      <c r="J105" s="2" t="s">
        <v>6</v>
      </c>
      <c r="K105" s="2">
        <v>3500</v>
      </c>
      <c r="L105" s="2">
        <v>8900</v>
      </c>
      <c r="M105" s="4">
        <v>1273.6723961212397</v>
      </c>
      <c r="N105" s="4">
        <v>46.71866066373299</v>
      </c>
      <c r="O105" s="2"/>
      <c r="P105" s="2">
        <v>0</v>
      </c>
      <c r="Q105" s="2" t="s">
        <v>25</v>
      </c>
      <c r="R105" s="5" t="str">
        <f t="shared" si="1"/>
        <v>INSERT INTO MEALKIT VALUES('일반','공산품','조리식품','밀키트','5000104','프레시지','김치 수제비 칼국수','580','냉동','pk','3500','8900','1273.67239612124','46.718660663733','','0','최문석');</v>
      </c>
    </row>
    <row r="106" spans="1:18" x14ac:dyDescent="0.35">
      <c r="A106" s="2" t="s">
        <v>0</v>
      </c>
      <c r="B106" s="2" t="s">
        <v>1</v>
      </c>
      <c r="C106" s="2" t="s">
        <v>2</v>
      </c>
      <c r="D106" s="2" t="s">
        <v>3</v>
      </c>
      <c r="E106" s="2">
        <v>5000105</v>
      </c>
      <c r="F106" s="2" t="s">
        <v>17</v>
      </c>
      <c r="G106" s="2" t="s">
        <v>121</v>
      </c>
      <c r="H106" s="2">
        <v>480</v>
      </c>
      <c r="I106" s="2" t="s">
        <v>124</v>
      </c>
      <c r="J106" s="2" t="s">
        <v>6</v>
      </c>
      <c r="K106" s="2">
        <v>3500</v>
      </c>
      <c r="L106" s="2">
        <v>11900</v>
      </c>
      <c r="M106" s="4">
        <v>5701.1195568245084</v>
      </c>
      <c r="N106" s="4">
        <v>32.271464083693381</v>
      </c>
      <c r="O106" s="2"/>
      <c r="P106" s="2">
        <v>0</v>
      </c>
      <c r="Q106" s="2" t="s">
        <v>25</v>
      </c>
      <c r="R106" s="5" t="str">
        <f t="shared" si="1"/>
        <v>INSERT INTO MEALKIT VALUES('일반','공산품','조리식품','밀키트','5000105','프레시지','쉬림프 투움바 파스타','480','냉장','pk','3500','11900','5701.11955682451','32.2714640836934','','0','최문석');</v>
      </c>
    </row>
    <row r="107" spans="1:18" x14ac:dyDescent="0.35">
      <c r="A107" s="2" t="s">
        <v>0</v>
      </c>
      <c r="B107" s="2" t="s">
        <v>1</v>
      </c>
      <c r="C107" s="2" t="s">
        <v>2</v>
      </c>
      <c r="D107" s="2" t="s">
        <v>3</v>
      </c>
      <c r="E107" s="2">
        <v>5000106</v>
      </c>
      <c r="F107" s="2" t="s">
        <v>17</v>
      </c>
      <c r="G107" s="2" t="s">
        <v>122</v>
      </c>
      <c r="H107" s="2">
        <v>320</v>
      </c>
      <c r="I107" s="2" t="s">
        <v>124</v>
      </c>
      <c r="J107" s="2" t="s">
        <v>6</v>
      </c>
      <c r="K107" s="2">
        <v>3500</v>
      </c>
      <c r="L107" s="2">
        <v>6800</v>
      </c>
      <c r="M107" s="4">
        <v>397.33865020413026</v>
      </c>
      <c r="N107" s="4">
        <v>18.473155226334004</v>
      </c>
      <c r="O107" s="2"/>
      <c r="P107" s="2">
        <v>0</v>
      </c>
      <c r="Q107" s="2" t="s">
        <v>25</v>
      </c>
      <c r="R107" s="5" t="str">
        <f t="shared" si="1"/>
        <v>INSERT INTO MEALKIT VALUES('일반','공산품','조리식품','밀키트','5000106','프레시지','고래사 어묵탕','320','냉장','pk','3500','6800','397.33865020413','18.473155226334','','0','최문석');</v>
      </c>
    </row>
    <row r="108" spans="1:18" x14ac:dyDescent="0.35">
      <c r="A108" s="2" t="s">
        <v>0</v>
      </c>
      <c r="B108" s="2" t="s">
        <v>1</v>
      </c>
      <c r="C108" s="2" t="s">
        <v>2</v>
      </c>
      <c r="D108" s="2" t="s">
        <v>3</v>
      </c>
      <c r="E108" s="2">
        <v>5000107</v>
      </c>
      <c r="F108" s="2" t="s">
        <v>17</v>
      </c>
      <c r="G108" s="2" t="s">
        <v>66</v>
      </c>
      <c r="H108" s="2">
        <v>605</v>
      </c>
      <c r="I108" s="2" t="s">
        <v>124</v>
      </c>
      <c r="J108" s="2" t="s">
        <v>6</v>
      </c>
      <c r="K108" s="2">
        <v>3500</v>
      </c>
      <c r="L108" s="2">
        <v>8900</v>
      </c>
      <c r="M108" s="4">
        <v>1503.4015290384054</v>
      </c>
      <c r="N108" s="4">
        <v>38.600280725754075</v>
      </c>
      <c r="O108" s="2"/>
      <c r="P108" s="2">
        <v>0</v>
      </c>
      <c r="Q108" s="2" t="s">
        <v>25</v>
      </c>
      <c r="R108" s="5" t="str">
        <f t="shared" si="1"/>
        <v>INSERT INTO MEALKIT VALUES('일반','공산품','조리식품','밀키트','5000107','프레시지','우삼겹 순두부찌개','605','냉장','pk','3500','8900','1503.40152903841','38.6002807257541','','0','최문석');</v>
      </c>
    </row>
    <row r="109" spans="1:18" x14ac:dyDescent="0.35">
      <c r="A109" s="2" t="s">
        <v>0</v>
      </c>
      <c r="B109" s="2" t="s">
        <v>1</v>
      </c>
      <c r="C109" s="2" t="s">
        <v>2</v>
      </c>
      <c r="D109" s="2" t="s">
        <v>3</v>
      </c>
      <c r="E109" s="2">
        <v>5000108</v>
      </c>
      <c r="F109" s="2" t="s">
        <v>17</v>
      </c>
      <c r="G109" s="2" t="s">
        <v>123</v>
      </c>
      <c r="H109" s="2">
        <v>707</v>
      </c>
      <c r="I109" s="2" t="s">
        <v>124</v>
      </c>
      <c r="J109" s="2" t="s">
        <v>6</v>
      </c>
      <c r="K109" s="2">
        <v>3500</v>
      </c>
      <c r="L109" s="2">
        <v>7920</v>
      </c>
      <c r="M109" s="4">
        <v>2013.4877953597302</v>
      </c>
      <c r="N109" s="4">
        <v>33.272377386111614</v>
      </c>
      <c r="O109" s="2"/>
      <c r="P109" s="2">
        <v>0</v>
      </c>
      <c r="Q109" s="2" t="s">
        <v>25</v>
      </c>
      <c r="R109" s="5" t="str">
        <f t="shared" si="1"/>
        <v>INSERT INTO MEALKIT VALUES('일반','공산품','조리식품','밀키트','5000108','프레시지','듬뿍담은 판메밀소바','707','냉장','pk','3500','7920','2013.48779535973','33.2723773861116','','0','최문석');</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Moonsuk Choi</dc:creator>
  <cp:lastModifiedBy>Moonsuk Choi</cp:lastModifiedBy>
  <dcterms:created xsi:type="dcterms:W3CDTF">2024-01-26T00:22:20Z</dcterms:created>
  <dcterms:modified xsi:type="dcterms:W3CDTF">2024-01-31T06:24:07Z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d2b0143e-704b-48c8-bebd-7c9fe719ec33</vt:lpwstr>
  </property>
</Properties>
</file>