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ER2023\EnergyPlus\SWHC004\scripts\data transformation\"/>
    </mc:Choice>
  </mc:AlternateContent>
  <xr:revisionPtr revIDLastSave="0" documentId="13_ncr:1_{EA92510D-5B2E-4F46-BC60-4FE2BCD3D3EF}" xr6:coauthVersionLast="47" xr6:coauthVersionMax="47" xr10:uidLastSave="{00000000-0000-0000-0000-000000000000}"/>
  <bookViews>
    <workbookView xWindow="-28920" yWindow="-1725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1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73" i="1" l="1"/>
  <c r="P673" i="1"/>
  <c r="O673" i="1" s="1"/>
  <c r="J673" i="1" s="1"/>
  <c r="C673" i="1"/>
  <c r="C675" i="1"/>
  <c r="P675" i="1"/>
  <c r="Q675" i="1"/>
  <c r="O675" i="1" s="1"/>
  <c r="J675" i="1" s="1"/>
  <c r="C674" i="1" l="1"/>
  <c r="P674" i="1" l="1"/>
  <c r="Q674" i="1"/>
  <c r="C669" i="1"/>
  <c r="C670" i="1"/>
  <c r="C671" i="1"/>
  <c r="C672" i="1"/>
  <c r="P669" i="1"/>
  <c r="P670" i="1"/>
  <c r="O670" i="1" s="1"/>
  <c r="J670" i="1" s="1"/>
  <c r="P671" i="1"/>
  <c r="P672" i="1"/>
  <c r="Q669" i="1"/>
  <c r="Q670" i="1"/>
  <c r="Q671" i="1"/>
  <c r="Q672" i="1"/>
  <c r="C664" i="1"/>
  <c r="C665" i="1"/>
  <c r="C666" i="1"/>
  <c r="C667" i="1"/>
  <c r="C668" i="1"/>
  <c r="O667" i="1"/>
  <c r="J667" i="1" s="1"/>
  <c r="P665" i="1"/>
  <c r="P666" i="1"/>
  <c r="P667" i="1"/>
  <c r="P668" i="1"/>
  <c r="O668" i="1" s="1"/>
  <c r="J668" i="1" s="1"/>
  <c r="P664" i="1"/>
  <c r="P372" i="1"/>
  <c r="Q665" i="1"/>
  <c r="Q666" i="1"/>
  <c r="Q667" i="1"/>
  <c r="Q668" i="1"/>
  <c r="Q664" i="1"/>
  <c r="C2" i="11"/>
  <c r="O672" i="1" l="1"/>
  <c r="J672" i="1" s="1"/>
  <c r="O671" i="1"/>
  <c r="J671" i="1" s="1"/>
  <c r="O669" i="1"/>
  <c r="J669" i="1" s="1"/>
  <c r="O666" i="1"/>
  <c r="J666" i="1" s="1"/>
  <c r="O665" i="1"/>
  <c r="J665" i="1" s="1"/>
  <c r="O674" i="1"/>
  <c r="J674" i="1" s="1"/>
  <c r="O664" i="1"/>
  <c r="J664" i="1" s="1"/>
  <c r="F57" i="10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P379" i="1"/>
  <c r="P380" i="1"/>
  <c r="O380" i="1" s="1"/>
  <c r="J380" i="1" s="1"/>
  <c r="P381" i="1"/>
  <c r="O381" i="1" s="1"/>
  <c r="J381" i="1" s="1"/>
  <c r="P382" i="1"/>
  <c r="P383" i="1"/>
  <c r="P384" i="1"/>
  <c r="P385" i="1"/>
  <c r="O385" i="1" s="1"/>
  <c r="J385" i="1" s="1"/>
  <c r="P386" i="1"/>
  <c r="O386" i="1" s="1"/>
  <c r="J386" i="1" s="1"/>
  <c r="P387" i="1"/>
  <c r="O387" i="1" s="1"/>
  <c r="J387" i="1" s="1"/>
  <c r="P388" i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P399" i="1"/>
  <c r="P400" i="1"/>
  <c r="O400" i="1" s="1"/>
  <c r="J400" i="1" s="1"/>
  <c r="P401" i="1"/>
  <c r="O401" i="1" s="1"/>
  <c r="J401" i="1" s="1"/>
  <c r="P402" i="1"/>
  <c r="P403" i="1"/>
  <c r="P404" i="1"/>
  <c r="P405" i="1"/>
  <c r="O405" i="1" s="1"/>
  <c r="J405" i="1" s="1"/>
  <c r="P406" i="1"/>
  <c r="O406" i="1" s="1"/>
  <c r="J406" i="1" s="1"/>
  <c r="P407" i="1"/>
  <c r="O407" i="1" s="1"/>
  <c r="J407" i="1" s="1"/>
  <c r="P408" i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P419" i="1"/>
  <c r="P420" i="1"/>
  <c r="O420" i="1" s="1"/>
  <c r="J420" i="1" s="1"/>
  <c r="P421" i="1"/>
  <c r="O421" i="1" s="1"/>
  <c r="J421" i="1" s="1"/>
  <c r="P422" i="1"/>
  <c r="P423" i="1"/>
  <c r="P424" i="1"/>
  <c r="P425" i="1"/>
  <c r="O425" i="1" s="1"/>
  <c r="J425" i="1" s="1"/>
  <c r="P426" i="1"/>
  <c r="O426" i="1" s="1"/>
  <c r="J426" i="1" s="1"/>
  <c r="P427" i="1"/>
  <c r="O427" i="1" s="1"/>
  <c r="J427" i="1" s="1"/>
  <c r="P428" i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P439" i="1"/>
  <c r="P440" i="1"/>
  <c r="O440" i="1" s="1"/>
  <c r="J440" i="1" s="1"/>
  <c r="P441" i="1"/>
  <c r="O441" i="1" s="1"/>
  <c r="J441" i="1" s="1"/>
  <c r="P442" i="1"/>
  <c r="P443" i="1"/>
  <c r="P444" i="1"/>
  <c r="P445" i="1"/>
  <c r="O445" i="1" s="1"/>
  <c r="J445" i="1" s="1"/>
  <c r="P446" i="1"/>
  <c r="O446" i="1" s="1"/>
  <c r="J446" i="1" s="1"/>
  <c r="P447" i="1"/>
  <c r="O447" i="1" s="1"/>
  <c r="J447" i="1" s="1"/>
  <c r="P448" i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P459" i="1"/>
  <c r="P460" i="1"/>
  <c r="O460" i="1" s="1"/>
  <c r="J460" i="1" s="1"/>
  <c r="P461" i="1"/>
  <c r="O461" i="1" s="1"/>
  <c r="J461" i="1" s="1"/>
  <c r="P462" i="1"/>
  <c r="P463" i="1"/>
  <c r="P464" i="1"/>
  <c r="P465" i="1"/>
  <c r="O465" i="1" s="1"/>
  <c r="J465" i="1" s="1"/>
  <c r="P466" i="1"/>
  <c r="O466" i="1" s="1"/>
  <c r="J466" i="1" s="1"/>
  <c r="P467" i="1"/>
  <c r="O467" i="1" s="1"/>
  <c r="J467" i="1" s="1"/>
  <c r="P468" i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P479" i="1"/>
  <c r="P480" i="1"/>
  <c r="O480" i="1" s="1"/>
  <c r="J480" i="1" s="1"/>
  <c r="P481" i="1"/>
  <c r="O481" i="1" s="1"/>
  <c r="J481" i="1" s="1"/>
  <c r="P482" i="1"/>
  <c r="P483" i="1"/>
  <c r="P484" i="1"/>
  <c r="P485" i="1"/>
  <c r="O485" i="1" s="1"/>
  <c r="J485" i="1" s="1"/>
  <c r="P486" i="1"/>
  <c r="O486" i="1" s="1"/>
  <c r="J486" i="1" s="1"/>
  <c r="P487" i="1"/>
  <c r="P488" i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P499" i="1"/>
  <c r="P500" i="1"/>
  <c r="O500" i="1" s="1"/>
  <c r="J500" i="1" s="1"/>
  <c r="P501" i="1"/>
  <c r="O501" i="1" s="1"/>
  <c r="J501" i="1" s="1"/>
  <c r="P502" i="1"/>
  <c r="P503" i="1"/>
  <c r="P504" i="1"/>
  <c r="P505" i="1"/>
  <c r="O505" i="1" s="1"/>
  <c r="J505" i="1" s="1"/>
  <c r="P506" i="1"/>
  <c r="O506" i="1" s="1"/>
  <c r="J506" i="1" s="1"/>
  <c r="P507" i="1"/>
  <c r="O507" i="1" s="1"/>
  <c r="J507" i="1" s="1"/>
  <c r="P508" i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P519" i="1"/>
  <c r="P520" i="1"/>
  <c r="O520" i="1" s="1"/>
  <c r="J520" i="1" s="1"/>
  <c r="P521" i="1"/>
  <c r="O521" i="1" s="1"/>
  <c r="J521" i="1" s="1"/>
  <c r="P522" i="1"/>
  <c r="P523" i="1"/>
  <c r="P524" i="1"/>
  <c r="P525" i="1"/>
  <c r="O525" i="1" s="1"/>
  <c r="J525" i="1" s="1"/>
  <c r="P526" i="1"/>
  <c r="O526" i="1" s="1"/>
  <c r="J526" i="1" s="1"/>
  <c r="P527" i="1"/>
  <c r="O527" i="1" s="1"/>
  <c r="J527" i="1" s="1"/>
  <c r="P528" i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P539" i="1"/>
  <c r="P540" i="1"/>
  <c r="O540" i="1" s="1"/>
  <c r="J540" i="1" s="1"/>
  <c r="P541" i="1"/>
  <c r="O541" i="1" s="1"/>
  <c r="J541" i="1" s="1"/>
  <c r="P542" i="1"/>
  <c r="P543" i="1"/>
  <c r="P544" i="1"/>
  <c r="P545" i="1"/>
  <c r="O545" i="1" s="1"/>
  <c r="J545" i="1" s="1"/>
  <c r="P546" i="1"/>
  <c r="O546" i="1" s="1"/>
  <c r="J546" i="1" s="1"/>
  <c r="P547" i="1"/>
  <c r="O547" i="1" s="1"/>
  <c r="J547" i="1" s="1"/>
  <c r="P548" i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P559" i="1"/>
  <c r="P560" i="1"/>
  <c r="O560" i="1" s="1"/>
  <c r="J560" i="1" s="1"/>
  <c r="P561" i="1"/>
  <c r="O561" i="1" s="1"/>
  <c r="J561" i="1" s="1"/>
  <c r="P562" i="1"/>
  <c r="P563" i="1"/>
  <c r="P564" i="1"/>
  <c r="P565" i="1"/>
  <c r="O565" i="1" s="1"/>
  <c r="J565" i="1" s="1"/>
  <c r="P566" i="1"/>
  <c r="O566" i="1" s="1"/>
  <c r="J566" i="1" s="1"/>
  <c r="P567" i="1"/>
  <c r="O567" i="1" s="1"/>
  <c r="J567" i="1" s="1"/>
  <c r="P568" i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P579" i="1"/>
  <c r="P580" i="1"/>
  <c r="O580" i="1" s="1"/>
  <c r="J580" i="1" s="1"/>
  <c r="P581" i="1"/>
  <c r="O581" i="1" s="1"/>
  <c r="J581" i="1" s="1"/>
  <c r="P582" i="1"/>
  <c r="P583" i="1"/>
  <c r="P584" i="1"/>
  <c r="P585" i="1"/>
  <c r="O585" i="1" s="1"/>
  <c r="J585" i="1" s="1"/>
  <c r="P586" i="1"/>
  <c r="O586" i="1" s="1"/>
  <c r="J586" i="1" s="1"/>
  <c r="P587" i="1"/>
  <c r="O587" i="1" s="1"/>
  <c r="J587" i="1" s="1"/>
  <c r="P588" i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P599" i="1"/>
  <c r="P600" i="1"/>
  <c r="O600" i="1" s="1"/>
  <c r="J600" i="1" s="1"/>
  <c r="P601" i="1"/>
  <c r="O601" i="1" s="1"/>
  <c r="J601" i="1" s="1"/>
  <c r="P602" i="1"/>
  <c r="P603" i="1"/>
  <c r="P604" i="1"/>
  <c r="P605" i="1"/>
  <c r="O605" i="1" s="1"/>
  <c r="J605" i="1" s="1"/>
  <c r="P606" i="1"/>
  <c r="O606" i="1" s="1"/>
  <c r="J606" i="1" s="1"/>
  <c r="P607" i="1"/>
  <c r="O607" i="1" s="1"/>
  <c r="J607" i="1" s="1"/>
  <c r="P608" i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P619" i="1"/>
  <c r="P620" i="1"/>
  <c r="O620" i="1" s="1"/>
  <c r="J620" i="1" s="1"/>
  <c r="P621" i="1"/>
  <c r="O621" i="1" s="1"/>
  <c r="J621" i="1" s="1"/>
  <c r="P622" i="1"/>
  <c r="P623" i="1"/>
  <c r="P624" i="1"/>
  <c r="P625" i="1"/>
  <c r="O625" i="1" s="1"/>
  <c r="J625" i="1" s="1"/>
  <c r="P626" i="1"/>
  <c r="O626" i="1" s="1"/>
  <c r="J626" i="1" s="1"/>
  <c r="P627" i="1"/>
  <c r="O627" i="1" s="1"/>
  <c r="J627" i="1" s="1"/>
  <c r="P628" i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P639" i="1"/>
  <c r="P640" i="1"/>
  <c r="O640" i="1" s="1"/>
  <c r="J640" i="1" s="1"/>
  <c r="P641" i="1"/>
  <c r="O641" i="1" s="1"/>
  <c r="J641" i="1" s="1"/>
  <c r="P642" i="1"/>
  <c r="P643" i="1"/>
  <c r="P644" i="1"/>
  <c r="P645" i="1"/>
  <c r="O645" i="1" s="1"/>
  <c r="J645" i="1" s="1"/>
  <c r="P646" i="1"/>
  <c r="O646" i="1" s="1"/>
  <c r="J646" i="1" s="1"/>
  <c r="P647" i="1"/>
  <c r="O647" i="1" s="1"/>
  <c r="J647" i="1" s="1"/>
  <c r="P648" i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P659" i="1"/>
  <c r="P660" i="1"/>
  <c r="O660" i="1" s="1"/>
  <c r="J660" i="1" s="1"/>
  <c r="P661" i="1"/>
  <c r="O661" i="1" s="1"/>
  <c r="J661" i="1" s="1"/>
  <c r="P662" i="1"/>
  <c r="P663" i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48" i="1" l="1"/>
  <c r="J648" i="1" s="1"/>
  <c r="O628" i="1"/>
  <c r="J628" i="1" s="1"/>
  <c r="O608" i="1"/>
  <c r="J608" i="1" s="1"/>
  <c r="O588" i="1"/>
  <c r="J588" i="1" s="1"/>
  <c r="O568" i="1"/>
  <c r="J568" i="1" s="1"/>
  <c r="O548" i="1"/>
  <c r="J548" i="1" s="1"/>
  <c r="O528" i="1"/>
  <c r="J528" i="1" s="1"/>
  <c r="O508" i="1"/>
  <c r="J508" i="1" s="1"/>
  <c r="O488" i="1"/>
  <c r="J488" i="1" s="1"/>
  <c r="O468" i="1"/>
  <c r="J468" i="1" s="1"/>
  <c r="O448" i="1"/>
  <c r="J448" i="1" s="1"/>
  <c r="O428" i="1"/>
  <c r="J428" i="1" s="1"/>
  <c r="O408" i="1"/>
  <c r="J408" i="1" s="1"/>
  <c r="O388" i="1"/>
  <c r="J388" i="1" s="1"/>
  <c r="O644" i="1"/>
  <c r="J644" i="1" s="1"/>
  <c r="O624" i="1"/>
  <c r="J624" i="1" s="1"/>
  <c r="O604" i="1"/>
  <c r="J604" i="1" s="1"/>
  <c r="O564" i="1"/>
  <c r="J564" i="1" s="1"/>
  <c r="O524" i="1"/>
  <c r="J524" i="1" s="1"/>
  <c r="O504" i="1"/>
  <c r="J504" i="1" s="1"/>
  <c r="O444" i="1"/>
  <c r="J444" i="1" s="1"/>
  <c r="O404" i="1"/>
  <c r="J404" i="1" s="1"/>
  <c r="O663" i="1"/>
  <c r="J663" i="1" s="1"/>
  <c r="O643" i="1"/>
  <c r="J643" i="1" s="1"/>
  <c r="O623" i="1"/>
  <c r="J623" i="1" s="1"/>
  <c r="O603" i="1"/>
  <c r="J603" i="1" s="1"/>
  <c r="O583" i="1"/>
  <c r="J583" i="1" s="1"/>
  <c r="O563" i="1"/>
  <c r="J563" i="1" s="1"/>
  <c r="O523" i="1"/>
  <c r="J523" i="1" s="1"/>
  <c r="O503" i="1"/>
  <c r="J503" i="1" s="1"/>
  <c r="O483" i="1"/>
  <c r="J483" i="1" s="1"/>
  <c r="O463" i="1"/>
  <c r="J463" i="1" s="1"/>
  <c r="O443" i="1"/>
  <c r="J443" i="1" s="1"/>
  <c r="O423" i="1"/>
  <c r="J423" i="1" s="1"/>
  <c r="O403" i="1"/>
  <c r="J403" i="1" s="1"/>
  <c r="O383" i="1"/>
  <c r="J383" i="1" s="1"/>
  <c r="O584" i="1"/>
  <c r="J584" i="1" s="1"/>
  <c r="O544" i="1"/>
  <c r="J544" i="1" s="1"/>
  <c r="O484" i="1"/>
  <c r="J484" i="1" s="1"/>
  <c r="O464" i="1"/>
  <c r="J464" i="1" s="1"/>
  <c r="O424" i="1"/>
  <c r="J424" i="1" s="1"/>
  <c r="O384" i="1"/>
  <c r="J384" i="1" s="1"/>
  <c r="O662" i="1"/>
  <c r="J662" i="1" s="1"/>
  <c r="O642" i="1"/>
  <c r="J642" i="1" s="1"/>
  <c r="O622" i="1"/>
  <c r="J622" i="1" s="1"/>
  <c r="O602" i="1"/>
  <c r="J602" i="1" s="1"/>
  <c r="O582" i="1"/>
  <c r="J582" i="1" s="1"/>
  <c r="O562" i="1"/>
  <c r="J562" i="1" s="1"/>
  <c r="O542" i="1"/>
  <c r="J542" i="1" s="1"/>
  <c r="O522" i="1"/>
  <c r="J522" i="1" s="1"/>
  <c r="O502" i="1"/>
  <c r="J502" i="1" s="1"/>
  <c r="O482" i="1"/>
  <c r="J482" i="1" s="1"/>
  <c r="O462" i="1"/>
  <c r="J462" i="1" s="1"/>
  <c r="O442" i="1"/>
  <c r="J442" i="1" s="1"/>
  <c r="O422" i="1"/>
  <c r="J422" i="1" s="1"/>
  <c r="O402" i="1"/>
  <c r="J402" i="1" s="1"/>
  <c r="O382" i="1"/>
  <c r="J382" i="1" s="1"/>
  <c r="O639" i="1"/>
  <c r="J639" i="1" s="1"/>
  <c r="O619" i="1"/>
  <c r="J619" i="1" s="1"/>
  <c r="O599" i="1"/>
  <c r="J599" i="1" s="1"/>
  <c r="O579" i="1"/>
  <c r="J579" i="1" s="1"/>
  <c r="O539" i="1"/>
  <c r="J539" i="1" s="1"/>
  <c r="O519" i="1"/>
  <c r="J519" i="1" s="1"/>
  <c r="O499" i="1"/>
  <c r="J499" i="1" s="1"/>
  <c r="O479" i="1"/>
  <c r="J479" i="1" s="1"/>
  <c r="O459" i="1"/>
  <c r="J459" i="1" s="1"/>
  <c r="O439" i="1"/>
  <c r="J439" i="1" s="1"/>
  <c r="O419" i="1"/>
  <c r="J419" i="1" s="1"/>
  <c r="O399" i="1"/>
  <c r="J399" i="1" s="1"/>
  <c r="O658" i="1"/>
  <c r="J658" i="1" s="1"/>
  <c r="O638" i="1"/>
  <c r="J638" i="1" s="1"/>
  <c r="O618" i="1"/>
  <c r="J618" i="1" s="1"/>
  <c r="O598" i="1"/>
  <c r="J598" i="1" s="1"/>
  <c r="O578" i="1"/>
  <c r="J578" i="1" s="1"/>
  <c r="O558" i="1"/>
  <c r="J558" i="1" s="1"/>
  <c r="O538" i="1"/>
  <c r="J538" i="1" s="1"/>
  <c r="O518" i="1"/>
  <c r="J518" i="1" s="1"/>
  <c r="O498" i="1"/>
  <c r="J498" i="1" s="1"/>
  <c r="O478" i="1"/>
  <c r="J478" i="1" s="1"/>
  <c r="O458" i="1"/>
  <c r="J458" i="1" s="1"/>
  <c r="O438" i="1"/>
  <c r="J438" i="1" s="1"/>
  <c r="O418" i="1"/>
  <c r="J418" i="1" s="1"/>
  <c r="O398" i="1"/>
  <c r="J398" i="1" s="1"/>
  <c r="O378" i="1"/>
  <c r="J378" i="1" s="1"/>
  <c r="O659" i="1"/>
  <c r="J659" i="1" s="1"/>
  <c r="O559" i="1"/>
  <c r="J559" i="1" s="1"/>
  <c r="O379" i="1"/>
  <c r="J379" i="1" s="1"/>
  <c r="O656" i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<sst xmlns="http://schemas.openxmlformats.org/spreadsheetml/2006/main" count="73534" uniqueCount="10674">
  <si>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</si>
  <si>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</si>
  <si>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</si>
  <si>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</si>
  <si>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</si>
  <si>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</si>
  <si>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</si>
  <si>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</si>
  <si>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</si>
  <si>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</si>
  <si>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</si>
  <si>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</si>
  <si>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</si>
  <si>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</si>
  <si>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</si>
  <si>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</si>
  <si>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</si>
  <si>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</si>
  <si>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</si>
  <si>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</si>
  <si>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</si>
  <si>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</si>
  <si>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</si>
  <si>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</si>
  <si>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</si>
  <si>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</si>
  <si>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</si>
  <si>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</si>
  <si>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</si>
  <si>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</si>
  <si>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</si>
  <si>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</si>
  <si>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</si>
  <si>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</si>
  <si>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</si>
  <si>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</si>
  <si>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</si>
  <si>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</si>
  <si>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</si>
  <si>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</si>
  <si>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</si>
  <si>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</si>
  <si>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</si>
  <si>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</si>
  <si>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</si>
  <si>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</si>
  <si>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</si>
  <si>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</si>
  <si>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</si>
  <si>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</si>
  <si>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</si>
  <si>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</si>
  <si>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</si>
  <si>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</si>
  <si>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</si>
  <si>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</si>
  <si>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</si>
  <si>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</si>
  <si>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</si>
  <si>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</si>
  <si>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</si>
  <si>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</si>
  <si>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</si>
  <si>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</si>
  <si>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</si>
  <si>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</si>
  <si>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</si>
  <si>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</si>
  <si>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</si>
  <si>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</si>
  <si>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</si>
  <si>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</si>
  <si>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</si>
  <si>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</si>
  <si>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</si>
  <si>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</si>
  <si>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</si>
  <si>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</si>
  <si>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</si>
  <si>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</si>
  <si>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</si>
  <si>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</si>
  <si>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</si>
  <si>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</si>
  <si>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</si>
  <si>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</si>
  <si>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</si>
  <si>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</si>
  <si>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</si>
  <si>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</si>
  <si>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</si>
  <si>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</si>
  <si>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</si>
  <si>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</si>
  <si>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</si>
  <si>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</si>
  <si>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</si>
  <si>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</si>
  <si>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</si>
  <si>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</si>
  <si>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</si>
  <si>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</si>
  <si>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</si>
  <si>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</si>
  <si>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</si>
  <si>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</si>
  <si>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</si>
  <si>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</si>
  <si>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</si>
  <si>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</si>
  <si>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</si>
  <si>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</si>
  <si>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</si>
  <si>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</si>
  <si>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</si>
  <si>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</si>
  <si>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</si>
  <si>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</si>
  <si>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</si>
  <si>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</si>
  <si>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</si>
  <si>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</si>
  <si>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</si>
  <si>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</si>
  <si>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</si>
  <si>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</si>
  <si>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</si>
  <si>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</si>
  <si>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</si>
  <si>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</si>
  <si>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</si>
  <si>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</si>
  <si>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</si>
  <si>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</si>
  <si>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</si>
  <si>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</si>
  <si>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</si>
  <si>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</si>
  <si>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</si>
  <si>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</si>
  <si>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</si>
  <si>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</si>
  <si>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</si>
  <si>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</si>
  <si>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</si>
  <si>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</si>
  <si>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</si>
  <si>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</si>
  <si>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</si>
  <si>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</si>
  <si>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</si>
  <si>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</si>
  <si>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</si>
  <si>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</si>
  <si>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</si>
  <si>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</si>
  <si>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</si>
  <si>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</si>
  <si>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</si>
  <si>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</si>
  <si>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</si>
  <si>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</si>
  <si>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</si>
  <si>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</si>
  <si>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</si>
  <si>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</si>
  <si>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</si>
  <si>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</si>
  <si>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</si>
  <si>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</si>
  <si>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</si>
  <si>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</si>
  <si>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</si>
  <si>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</si>
  <si>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</si>
  <si>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</si>
  <si>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</si>
  <si>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</si>
  <si>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</si>
  <si>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</si>
  <si>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</si>
  <si>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</si>
  <si>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</si>
  <si>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</si>
  <si>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</si>
  <si>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</si>
  <si>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</si>
  <si>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</si>
  <si>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</si>
  <si>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</si>
  <si>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</si>
  <si>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</si>
  <si>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</si>
  <si>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</si>
  <si>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</si>
  <si>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</si>
  <si>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</si>
  <si>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</si>
  <si>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</si>
  <si>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</si>
  <si>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</si>
  <si>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</si>
  <si>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</si>
  <si>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</si>
  <si>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</si>
  <si>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</si>
  <si>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</si>
  <si>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</si>
  <si>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</si>
  <si>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</si>
  <si>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</si>
  <si>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</si>
  <si>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</si>
  <si>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</si>
  <si>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</si>
  <si>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</si>
  <si>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</si>
  <si>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</si>
  <si>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</si>
  <si>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</si>
  <si>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</si>
  <si>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</si>
  <si>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</si>
  <si>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</si>
  <si>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</si>
  <si>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</si>
  <si>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</si>
  <si>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</si>
  <si>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</si>
  <si>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</si>
  <si>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</si>
  <si>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</si>
  <si>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</si>
  <si>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</si>
  <si>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</si>
  <si>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</si>
  <si>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</si>
  <si>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</si>
  <si>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</si>
  <si>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</si>
  <si>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</si>
  <si>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</si>
  <si>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</si>
  <si>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</si>
  <si>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</si>
  <si>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</si>
  <si>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</si>
  <si>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</si>
  <si>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</si>
  <si>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</si>
  <si>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</si>
  <si>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</si>
  <si>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</si>
  <si>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</si>
  <si>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</si>
  <si>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</si>
  <si>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</si>
  <si>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</si>
  <si>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</si>
  <si>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</si>
  <si>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</si>
  <si>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</si>
  <si>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</si>
  <si>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</si>
  <si>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</si>
  <si>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</si>
  <si>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</si>
  <si>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</si>
  <si>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</si>
  <si>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</si>
  <si>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</si>
  <si>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</si>
  <si>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</si>
  <si>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</si>
  <si>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</si>
  <si>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</si>
  <si>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</si>
  <si>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</si>
  <si>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</si>
  <si>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</si>
  <si>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</si>
  <si>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</si>
  <si>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</si>
  <si>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</si>
  <si>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</si>
  <si>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</si>
  <si>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</si>
  <si>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</si>
  <si>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</si>
  <si>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</si>
  <si>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</si>
  <si>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</si>
  <si>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</si>
  <si>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</si>
  <si>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</si>
  <si>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</si>
  <si>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</si>
  <si>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</si>
  <si>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</si>
  <si>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</si>
  <si>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</si>
  <si>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</si>
  <si>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</si>
  <si>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</si>
  <si>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</si>
  <si>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</si>
  <si>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</si>
  <si>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</si>
  <si>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</si>
  <si>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</si>
  <si>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</si>
  <si>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</si>
  <si>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</si>
  <si>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</si>
  <si>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</si>
  <si>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</si>
  <si>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</si>
  <si>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</si>
  <si>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</si>
  <si>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</si>
  <si>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</si>
  <si>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</si>
  <si>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</si>
  <si>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</si>
  <si>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</si>
  <si>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</si>
  <si>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</si>
  <si>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</si>
  <si>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</si>
  <si>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</si>
  <si>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</si>
  <si>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</si>
  <si>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</si>
  <si>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</si>
  <si>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</si>
  <si>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</si>
  <si>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</si>
  <si>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</si>
  <si>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</si>
  <si>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</si>
  <si>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</si>
  <si>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</si>
  <si>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</si>
  <si>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</si>
  <si>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</si>
  <si>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</si>
  <si>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</si>
  <si>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</si>
  <si>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</si>
  <si>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</si>
  <si>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</si>
  <si>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</si>
  <si>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</si>
  <si>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</si>
  <si>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</si>
  <si>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</si>
  <si>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</si>
  <si>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</si>
  <si>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</si>
  <si>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</si>
  <si>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</si>
  <si>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</si>
  <si>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</si>
  <si>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</si>
  <si>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</si>
  <si>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</si>
  <si>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</si>
  <si>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</si>
  <si>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</si>
  <si>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</si>
  <si>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</si>
  <si>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</si>
  <si>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</si>
  <si>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</si>
  <si>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</si>
  <si>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</si>
  <si>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</si>
  <si>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</si>
  <si>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</si>
  <si>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</si>
  <si>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</si>
  <si>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</si>
  <si>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</si>
  <si>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</si>
  <si>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</si>
  <si>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</si>
  <si>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</si>
  <si>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</si>
  <si>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</si>
  <si>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</si>
  <si>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</si>
  <si>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</si>
  <si>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</si>
  <si>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</si>
  <si>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</si>
  <si>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</si>
  <si>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</si>
  <si>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</si>
  <si>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</si>
  <si>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</si>
  <si>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</si>
  <si>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</si>
  <si>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</si>
  <si>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</si>
  <si>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</si>
  <si>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</si>
  <si>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</si>
  <si>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</si>
  <si>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</si>
  <si>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</si>
  <si>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</si>
  <si>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</si>
  <si>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</si>
  <si>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</si>
  <si>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</si>
  <si>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</si>
  <si>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</si>
  <si>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</si>
  <si>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</si>
  <si>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</si>
  <si>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</si>
  <si>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</si>
  <si>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</si>
  <si>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</si>
  <si>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</si>
  <si>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</si>
  <si>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</si>
  <si>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</si>
  <si>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</si>
  <si>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</si>
  <si>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</si>
  <si>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</si>
  <si>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</si>
  <si>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</si>
  <si>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</si>
  <si>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</si>
  <si>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</si>
  <si>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</si>
  <si>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</si>
  <si>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</si>
  <si>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</si>
  <si>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</si>
  <si>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</si>
  <si>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</si>
  <si>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</si>
  <si>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</si>
  <si>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</si>
  <si>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</si>
  <si>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</si>
  <si>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</si>
  <si>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</si>
  <si>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</si>
  <si>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</si>
  <si>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</si>
  <si>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</si>
  <si>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</si>
  <si>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</si>
  <si>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</si>
  <si>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</si>
  <si>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</si>
  <si>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</si>
  <si>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</si>
  <si>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</si>
  <si>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</si>
  <si>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</si>
  <si>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</si>
  <si>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</si>
  <si>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</si>
  <si>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</si>
  <si>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</si>
  <si>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</si>
  <si>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</si>
  <si>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</si>
  <si>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</si>
  <si>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</si>
  <si>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</si>
  <si>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</si>
  <si>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</si>
  <si>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</si>
  <si>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</si>
  <si>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</si>
  <si>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</si>
  <si>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</si>
  <si>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</si>
  <si>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</si>
  <si>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</si>
  <si>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</si>
  <si>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</si>
  <si>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</si>
  <si>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</si>
  <si>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</si>
  <si>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</si>
  <si>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</si>
  <si>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</si>
  <si>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</si>
  <si>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</si>
  <si>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</si>
  <si>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</si>
  <si>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</si>
  <si>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</si>
  <si>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</si>
  <si>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</si>
  <si>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</si>
  <si>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</si>
  <si>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</si>
  <si>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</si>
  <si>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</si>
  <si>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</si>
  <si>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</si>
  <si>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</si>
  <si>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</si>
  <si>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</si>
  <si>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</si>
  <si>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</si>
  <si>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</si>
  <si>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</si>
  <si>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</si>
  <si>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</si>
  <si>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</si>
  <si>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</si>
  <si>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</si>
  <si>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</si>
  <si>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</si>
  <si>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</si>
  <si>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</si>
  <si>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</si>
  <si>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</si>
  <si>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</si>
  <si>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</si>
  <si>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</si>
  <si>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</si>
  <si>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</si>
  <si>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</si>
  <si>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</si>
  <si>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</si>
  <si>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</si>
  <si>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</si>
  <si>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</si>
  <si>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</si>
  <si>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</si>
  <si>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</si>
  <si>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</si>
  <si>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</si>
  <si>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</si>
  <si>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</si>
  <si>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</si>
  <si>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</si>
  <si>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</si>
  <si>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</si>
  <si>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</si>
  <si>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</si>
  <si>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</si>
  <si>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</si>
  <si>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</si>
  <si>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</si>
  <si>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</si>
  <si>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</si>
  <si>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</si>
  <si>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</si>
  <si>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</si>
  <si>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</si>
  <si>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</si>
  <si>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</si>
  <si>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</si>
  <si>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</si>
  <si>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</si>
  <si>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</si>
  <si>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</si>
  <si>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</si>
  <si>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</si>
  <si>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</si>
  <si>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</si>
  <si>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</si>
  <si>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</si>
  <si>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</si>
  <si>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</si>
  <si>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</si>
  <si>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</si>
  <si>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</si>
  <si>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</si>
  <si>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</si>
  <si>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</si>
  <si>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</si>
  <si>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</si>
  <si>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</si>
  <si>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</si>
  <si>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</si>
  <si>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</si>
  <si>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</si>
  <si>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</si>
  <si>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</si>
  <si>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</si>
  <si>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</si>
  <si>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</si>
  <si>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</si>
  <si>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</si>
  <si>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</si>
  <si>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</si>
  <si>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</si>
  <si>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</si>
  <si>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</si>
  <si>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</si>
  <si>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</si>
  <si>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</si>
  <si>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</si>
  <si>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</si>
  <si>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</si>
  <si>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</si>
  <si>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</si>
  <si>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</si>
  <si>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</si>
  <si>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</si>
  <si>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</si>
  <si>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</si>
  <si>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</si>
  <si>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</si>
  <si>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</si>
  <si>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</si>
  <si>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</si>
  <si>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</si>
  <si>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</si>
  <si>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</si>
  <si>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</si>
  <si>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</si>
  <si>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</si>
  <si>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</si>
  <si>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</si>
  <si>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</si>
  <si>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</si>
  <si>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</si>
  <si>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</si>
  <si>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</si>
  <si>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</si>
  <si>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</si>
  <si>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</si>
  <si>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</si>
  <si>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</si>
  <si>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</si>
  <si>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</si>
  <si>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</si>
  <si>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</si>
  <si>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</si>
  <si>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</si>
  <si>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</si>
  <si>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</si>
  <si>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</si>
  <si>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</si>
  <si>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</si>
  <si>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</si>
  <si>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</si>
  <si>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</si>
  <si>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</si>
  <si>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</si>
  <si>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</si>
  <si>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</si>
  <si>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</si>
  <si>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</si>
  <si>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</si>
  <si>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</si>
  <si>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</si>
  <si>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</si>
  <si>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</si>
  <si>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</si>
  <si>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</si>
  <si>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</si>
  <si>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</si>
  <si>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</si>
  <si>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</si>
  <si>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</si>
  <si>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</si>
  <si>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</si>
  <si>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</si>
  <si>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</si>
  <si>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</si>
  <si>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</si>
  <si>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</si>
  <si>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</si>
  <si>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</si>
  <si>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</si>
  <si>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</si>
  <si>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</si>
  <si>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</si>
  <si>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</si>
  <si>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</si>
  <si>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</si>
  <si>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</si>
  <si>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</si>
  <si>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</si>
  <si>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</si>
  <si>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</si>
  <si>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</si>
  <si>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</si>
  <si>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</si>
  <si>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</si>
  <si>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</si>
  <si>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</si>
  <si>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</si>
  <si>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</si>
  <si>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</si>
  <si>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</si>
  <si>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</si>
  <si>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</si>
  <si>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</si>
  <si>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</si>
  <si>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</si>
  <si>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</si>
  <si>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</si>
  <si>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</si>
  <si>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</si>
  <si>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</si>
  <si>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</si>
  <si>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</si>
  <si>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</si>
  <si>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</si>
  <si>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</si>
  <si>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</si>
  <si>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</si>
  <si>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</si>
  <si>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</si>
  <si>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</si>
  <si>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</si>
  <si>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</si>
  <si>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</si>
  <si>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</si>
  <si>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</si>
  <si>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</si>
  <si>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</si>
  <si>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</si>
  <si>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</si>
  <si>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</si>
  <si>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</si>
  <si>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</si>
  <si>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</si>
  <si>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</si>
  <si>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</si>
  <si>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</si>
  <si>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</si>
  <si>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</si>
  <si>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</si>
  <si>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</si>
  <si>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</si>
  <si>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</si>
  <si>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</si>
  <si>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</si>
  <si>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</si>
  <si>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</si>
  <si>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</si>
  <si>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</si>
  <si>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</si>
  <si>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</si>
  <si>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</si>
  <si>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</si>
  <si>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</si>
  <si>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</si>
  <si>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</si>
  <si>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</si>
  <si>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</si>
  <si>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</si>
  <si>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</si>
  <si>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</si>
  <si>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</si>
  <si>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</si>
  <si>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</si>
  <si>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</si>
  <si>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</si>
  <si>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</si>
  <si>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</si>
  <si>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</si>
  <si>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</si>
  <si>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</si>
  <si>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</si>
  <si>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</si>
  <si>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</si>
  <si>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</si>
  <si>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</si>
  <si>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</si>
  <si>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</si>
  <si>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</si>
  <si>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</si>
  <si>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</si>
  <si>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</si>
  <si>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</si>
  <si>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</si>
  <si>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</si>
  <si>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</si>
  <si>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</si>
  <si>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</si>
  <si>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</si>
  <si>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</si>
  <si>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</si>
  <si>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</si>
  <si>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</si>
  <si>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</si>
  <si>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</si>
  <si>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</si>
  <si>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</si>
  <si>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</si>
  <si>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</si>
  <si>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</si>
  <si>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</si>
  <si>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</si>
  <si>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</si>
  <si>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</si>
  <si>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</si>
  <si>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</si>
  <si>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</si>
  <si>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</si>
  <si>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</si>
  <si>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</si>
  <si>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</si>
  <si>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</si>
  <si>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</si>
  <si>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</si>
  <si>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</si>
  <si>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</si>
  <si>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</si>
  <si>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</si>
  <si>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</si>
  <si>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</si>
  <si>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</si>
  <si>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</si>
  <si>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</si>
  <si>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</si>
  <si>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</si>
  <si>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</si>
  <si>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</si>
  <si>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</si>
  <si>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</si>
  <si>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</si>
  <si>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</si>
  <si>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</si>
  <si>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</si>
  <si>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</si>
  <si>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</si>
  <si>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</si>
  <si>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</si>
  <si>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</si>
  <si>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</si>
  <si>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</si>
  <si>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</si>
  <si>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</si>
  <si>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</si>
  <si>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</si>
  <si>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</si>
  <si>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</si>
  <si>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</si>
  <si>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</si>
  <si>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</si>
  <si>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</si>
  <si>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</si>
  <si>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</si>
  <si>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</si>
  <si>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</si>
  <si>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</si>
  <si>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</si>
  <si>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</si>
  <si>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</si>
  <si>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</si>
  <si>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</si>
  <si>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</si>
  <si>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</si>
  <si>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</si>
  <si>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</si>
  <si>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</si>
  <si>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</si>
  <si>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</si>
  <si>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</si>
  <si>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</si>
  <si>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</si>
  <si>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</si>
  <si>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</si>
  <si>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</si>
  <si>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</si>
  <si>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</si>
  <si>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</si>
  <si>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</si>
  <si>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</si>
  <si>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</si>
  <si>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</si>
  <si>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</si>
  <si>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</si>
  <si>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</si>
  <si>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</si>
  <si>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</si>
  <si>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</si>
  <si>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</si>
  <si>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</si>
  <si>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</si>
  <si>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</si>
  <si>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</si>
  <si>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</si>
  <si>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</si>
  <si>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</si>
  <si>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</si>
  <si>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</si>
  <si>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</si>
  <si>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</si>
  <si>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</si>
  <si>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</si>
  <si>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</si>
  <si>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</si>
  <si>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</si>
  <si>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</si>
  <si>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</si>
  <si>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</si>
  <si>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</si>
  <si>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</si>
  <si>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</si>
  <si>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</si>
  <si>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</si>
  <si>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</si>
  <si>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</si>
  <si>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</si>
  <si>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</si>
  <si>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</si>
  <si>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</si>
  <si>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</si>
  <si>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</si>
  <si>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</si>
  <si>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</si>
  <si>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</si>
  <si>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</si>
  <si>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</si>
  <si>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</si>
  <si>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</si>
  <si>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</si>
  <si>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</si>
  <si>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</si>
  <si>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</si>
  <si>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</si>
  <si>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</si>
  <si>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</si>
  <si>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</si>
  <si>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</si>
  <si>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</si>
  <si>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</si>
  <si>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</si>
  <si>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</si>
  <si>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</si>
  <si>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</si>
  <si>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</si>
  <si>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</si>
  <si>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</si>
  <si>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</si>
  <si>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</si>
  <si>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</si>
  <si>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</si>
  <si>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</si>
  <si>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</si>
  <si>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</si>
  <si>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</si>
  <si>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</si>
  <si>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</si>
  <si>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</si>
  <si>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</si>
  <si>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</si>
  <si>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</si>
  <si>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</si>
  <si>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</si>
  <si>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</si>
  <si>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</si>
  <si>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</si>
  <si>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</si>
  <si>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</si>
  <si>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</si>
  <si>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</si>
  <si>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</si>
  <si>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</si>
  <si>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</si>
  <si>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</si>
  <si>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</si>
  <si>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</si>
  <si>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</si>
  <si>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</si>
  <si>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</si>
  <si>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</si>
  <si>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</si>
  <si>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</si>
  <si>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</si>
  <si>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</si>
  <si>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</si>
  <si>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</si>
  <si>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</si>
  <si>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</si>
  <si>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</si>
  <si>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</si>
  <si>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</si>
  <si>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</si>
  <si>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</si>
  <si>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</si>
  <si>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</si>
  <si>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</si>
  <si>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</si>
  <si>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</si>
  <si>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</si>
  <si>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</si>
  <si>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</si>
  <si>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</si>
  <si>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</si>
  <si>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</si>
  <si>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</si>
  <si>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</si>
  <si>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</si>
  <si>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</si>
  <si>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</si>
  <si>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</si>
  <si>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</si>
  <si>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</si>
  <si>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</si>
  <si>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</si>
  <si>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</si>
  <si>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</si>
  <si>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</si>
  <si>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</si>
  <si>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</si>
  <si>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</si>
  <si>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</si>
  <si>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</si>
  <si>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</si>
  <si>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</si>
  <si>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</si>
  <si>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</si>
  <si>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</si>
  <si>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</si>
  <si>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</si>
  <si>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</si>
  <si>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</si>
  <si>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</si>
  <si>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</si>
  <si>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</si>
  <si>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</si>
  <si>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</si>
  <si>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</si>
  <si>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</si>
  <si>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</si>
  <si>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</si>
  <si>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</si>
  <si>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</si>
  <si>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</si>
  <si>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</si>
  <si>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</si>
  <si>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</si>
  <si>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</si>
  <si>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</si>
  <si>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</si>
  <si>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</si>
  <si>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</si>
  <si>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</si>
  <si>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</si>
  <si>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</si>
  <si>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</si>
  <si>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</si>
  <si>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</si>
  <si>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</si>
  <si>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</si>
  <si>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</si>
  <si>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</si>
  <si>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</si>
  <si>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</si>
  <si>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</si>
  <si>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</si>
  <si>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</si>
  <si>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</si>
  <si>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</si>
  <si>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</si>
  <si>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</si>
  <si>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</si>
  <si>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</si>
  <si>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</si>
  <si>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</si>
  <si>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</si>
  <si>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</si>
  <si>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</si>
  <si>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</si>
  <si>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</si>
  <si>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</si>
  <si>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</si>
  <si>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</si>
  <si>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</si>
  <si>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</si>
  <si>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</si>
  <si>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</si>
  <si>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</si>
  <si>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</si>
  <si>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</si>
  <si>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</si>
  <si>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</si>
  <si>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</si>
  <si>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</si>
  <si>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</si>
  <si>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</si>
  <si>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</si>
  <si>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</si>
  <si>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</si>
  <si>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</si>
  <si>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</si>
  <si>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</si>
  <si>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</si>
  <si>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</si>
  <si>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</si>
  <si>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</si>
  <si>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</si>
  <si>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</si>
  <si>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</si>
  <si>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</si>
  <si>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</si>
  <si>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</si>
  <si>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</si>
  <si>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</si>
  <si>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</si>
  <si>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</si>
  <si>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</si>
  <si>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</si>
  <si>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</si>
  <si>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</si>
  <si>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</si>
  <si>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</si>
  <si>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</si>
  <si>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</si>
  <si>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</si>
  <si>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</si>
  <si>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</si>
  <si>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</si>
  <si>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</si>
  <si>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</si>
  <si>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</si>
  <si>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</si>
  <si>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</si>
  <si>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</si>
  <si>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</si>
  <si>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</si>
  <si>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</si>
  <si>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</si>
  <si>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</si>
  <si>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</si>
  <si>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</si>
  <si>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</si>
  <si>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</si>
  <si>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</si>
  <si>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</si>
  <si>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</si>
  <si>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</si>
  <si>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</si>
  <si>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</si>
  <si>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</si>
  <si>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</si>
  <si>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</si>
  <si>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</si>
  <si>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</si>
  <si>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</si>
  <si>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</si>
  <si>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</si>
  <si>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</si>
  <si>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</si>
  <si>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</si>
  <si>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</si>
  <si>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</si>
  <si>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</si>
  <si>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</si>
  <si>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</si>
  <si>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</si>
  <si>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</si>
  <si>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</si>
  <si>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</si>
  <si>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</si>
  <si>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</si>
  <si>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</si>
  <si>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</si>
  <si>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</si>
  <si>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</si>
  <si>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</si>
  <si>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</si>
  <si>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</si>
  <si>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</si>
  <si>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</si>
  <si>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</si>
  <si>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</si>
  <si>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</si>
  <si>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</si>
  <si>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</si>
  <si>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</si>
  <si>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</si>
  <si>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</si>
  <si>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</si>
  <si>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</si>
  <si>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</si>
  <si>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</si>
  <si>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</si>
  <si>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</si>
  <si>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</si>
  <si>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</si>
  <si>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</si>
  <si>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</si>
  <si>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</si>
  <si>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</si>
  <si>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</si>
  <si>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</si>
  <si>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</si>
  <si>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</si>
  <si>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</si>
  <si>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</si>
  <si>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</si>
  <si>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</si>
  <si>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</si>
  <si>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</si>
  <si>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</si>
  <si>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</si>
  <si>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</si>
  <si>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</si>
  <si>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</si>
  <si>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</si>
  <si>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</si>
  <si>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</si>
  <si>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</si>
  <si>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</si>
  <si>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</si>
  <si>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</si>
  <si>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</si>
  <si>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</si>
  <si>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</si>
  <si>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</si>
  <si>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</si>
  <si>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</si>
  <si>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</si>
  <si>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</si>
  <si>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</si>
  <si>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</si>
  <si>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</si>
  <si>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</si>
  <si>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</si>
  <si>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</si>
  <si>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</si>
  <si>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</si>
  <si>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</si>
  <si>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</si>
  <si>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</si>
  <si>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</si>
  <si>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</si>
  <si>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</si>
  <si>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</si>
  <si>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</si>
  <si>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</si>
  <si>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</si>
  <si>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</si>
  <si>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</si>
  <si>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</si>
  <si>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</si>
  <si>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</si>
  <si>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</si>
  <si>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</si>
  <si>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</si>
  <si>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</si>
  <si>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</si>
  <si>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</si>
  <si>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</si>
  <si>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</si>
  <si>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</si>
  <si>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</si>
  <si>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</si>
  <si>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</si>
  <si>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</si>
  <si>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</si>
  <si>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</si>
  <si>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</si>
  <si>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</si>
  <si>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</si>
  <si>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</si>
  <si>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</si>
  <si>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</si>
  <si>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</si>
  <si>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</si>
  <si>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</si>
  <si>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</si>
  <si>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</si>
  <si>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</si>
  <si>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</si>
  <si>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</si>
  <si>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</si>
  <si>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</si>
  <si>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</si>
  <si>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</si>
  <si>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</si>
  <si>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</si>
  <si>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</si>
  <si>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</si>
  <si>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</si>
  <si>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</si>
  <si>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</si>
  <si>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</si>
  <si>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</si>
  <si>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</si>
  <si>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</si>
  <si>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</si>
  <si>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</si>
  <si>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</si>
  <si>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</si>
  <si>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</si>
  <si>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</si>
  <si>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</si>
  <si>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</si>
  <si>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</si>
  <si>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</si>
  <si>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</si>
  <si>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</si>
  <si>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</si>
  <si>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</si>
  <si>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</si>
  <si>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</si>
  <si>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</si>
  <si>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</si>
  <si>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</si>
  <si>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</si>
  <si>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</si>
  <si>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</si>
  <si>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</si>
  <si>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</si>
  <si>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</si>
  <si>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</si>
  <si>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</si>
  <si>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</si>
  <si>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</si>
  <si>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</si>
  <si>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</si>
  <si>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</si>
  <si>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</si>
  <si>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</si>
  <si>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</si>
  <si>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</si>
  <si>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</si>
  <si>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</si>
  <si>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</si>
  <si>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</si>
  <si>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</si>
  <si>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</si>
  <si>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</si>
  <si>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</si>
  <si>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</si>
  <si>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</si>
  <si>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</si>
  <si>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</si>
  <si>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</si>
  <si>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</si>
  <si>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</si>
  <si>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</si>
  <si>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</si>
  <si>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</si>
  <si>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</si>
  <si>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</si>
  <si>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</si>
  <si>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</si>
  <si>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</si>
  <si>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</si>
  <si>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</si>
  <si>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</si>
  <si>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</si>
  <si>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</si>
  <si>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</si>
  <si>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</si>
  <si>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</si>
  <si>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</si>
  <si>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</si>
  <si>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</si>
  <si>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</si>
  <si>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</si>
  <si>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</si>
  <si>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</si>
  <si>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</si>
  <si>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</si>
  <si>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</si>
  <si>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</si>
  <si>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</si>
  <si>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</si>
  <si>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</si>
  <si>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</si>
  <si>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</si>
  <si>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</si>
  <si>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</si>
  <si>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</si>
  <si>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</si>
  <si>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</si>
  <si>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</si>
  <si>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</si>
  <si>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</si>
  <si>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</si>
  <si>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</si>
  <si>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</si>
  <si>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</si>
  <si>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</si>
  <si>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</si>
  <si>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</si>
  <si>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</si>
  <si>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</si>
  <si>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</si>
  <si>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</si>
  <si>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</si>
  <si>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</si>
  <si>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</si>
  <si>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</si>
  <si>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</si>
  <si>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</si>
  <si>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</si>
  <si>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</si>
  <si>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</si>
  <si>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</si>
  <si>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</si>
  <si>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</si>
  <si>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</si>
  <si>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</si>
  <si>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</si>
  <si>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</si>
  <si>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</si>
  <si>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</si>
  <si>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</si>
  <si>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</si>
  <si>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</si>
  <si>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</si>
  <si>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</si>
  <si>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</si>
  <si>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</si>
  <si>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</si>
  <si>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</si>
  <si>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</si>
  <si>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</si>
  <si>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</si>
  <si>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</si>
  <si>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</si>
  <si>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</si>
  <si>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</si>
  <si>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</si>
  <si>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</si>
  <si>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</si>
  <si>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</si>
  <si>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</si>
  <si>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</si>
  <si>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</si>
  <si>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</si>
  <si>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</si>
  <si>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</si>
  <si>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</si>
  <si>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</si>
  <si>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</si>
  <si>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</si>
  <si>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</si>
  <si>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</si>
  <si>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</si>
  <si>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</si>
  <si>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</si>
  <si>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</si>
  <si>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</si>
  <si>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</si>
  <si>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</si>
  <si>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</si>
  <si>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</si>
  <si>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</si>
  <si>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</si>
  <si>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</si>
  <si>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</si>
  <si>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</si>
  <si>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</si>
  <si>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</si>
  <si>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</si>
  <si>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</si>
  <si>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</si>
  <si>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</si>
  <si>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</si>
  <si>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</si>
  <si>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</si>
  <si>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</si>
  <si>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</si>
  <si>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</si>
  <si>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</si>
  <si>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</si>
  <si>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</si>
  <si>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</si>
  <si>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</si>
  <si>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</si>
  <si>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</si>
  <si>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</si>
  <si>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</si>
  <si>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</si>
  <si>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</si>
  <si>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</si>
  <si>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</si>
  <si>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</si>
  <si>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</si>
  <si>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</si>
  <si>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</si>
  <si>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</si>
  <si>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</si>
  <si>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</si>
  <si>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</si>
  <si>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</si>
  <si>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</si>
  <si>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</si>
  <si>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</si>
  <si>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</si>
  <si>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</si>
  <si>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</si>
  <si>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</si>
  <si>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</si>
  <si>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</si>
  <si>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</si>
  <si>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</si>
  <si>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</si>
  <si>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</si>
  <si>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</si>
  <si>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</si>
  <si>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</si>
  <si>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</si>
  <si>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</si>
  <si>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</si>
  <si>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</si>
  <si>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</si>
  <si>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</si>
  <si>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</si>
  <si>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</si>
  <si>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</si>
  <si>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</si>
  <si>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</si>
  <si>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</si>
  <si>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</si>
  <si>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</si>
  <si>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</si>
  <si>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</si>
  <si>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</si>
  <si>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</si>
  <si>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</si>
  <si>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</si>
  <si>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</si>
  <si>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</si>
  <si>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</si>
  <si>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</si>
  <si>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</si>
  <si>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</si>
  <si>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</si>
  <si>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</si>
  <si>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</si>
  <si>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</si>
  <si>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</si>
  <si>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</si>
  <si>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</si>
  <si>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</si>
  <si>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</si>
  <si>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</si>
  <si>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</si>
  <si>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</si>
  <si>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</si>
  <si>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</si>
  <si>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</si>
  <si>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</si>
  <si>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</si>
  <si>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</si>
  <si>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</si>
  <si>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</si>
  <si>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</si>
  <si>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</si>
  <si>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</si>
  <si>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</si>
  <si>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</si>
  <si>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</si>
  <si>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</si>
  <si>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</si>
  <si>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</si>
  <si>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</si>
  <si>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</si>
  <si>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</si>
  <si>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</si>
  <si>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</si>
  <si>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</si>
  <si>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</si>
  <si>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</si>
  <si>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</si>
  <si>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</si>
  <si>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</si>
  <si>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</si>
  <si>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</si>
  <si>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</si>
  <si>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</si>
  <si>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</si>
  <si>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</si>
  <si>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</si>
  <si>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</si>
  <si>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</si>
  <si>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</si>
  <si>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</si>
  <si>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</si>
  <si>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</si>
  <si>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</si>
  <si>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</si>
  <si>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</si>
  <si>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</si>
  <si>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</si>
  <si>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</si>
  <si>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</si>
  <si>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</si>
  <si>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</si>
  <si>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</si>
  <si>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</si>
  <si>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</si>
  <si>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</si>
  <si>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</si>
  <si>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</si>
  <si>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</si>
  <si>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</si>
  <si>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</si>
  <si>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</si>
  <si>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</si>
  <si>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</si>
  <si>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</si>
  <si>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</si>
  <si>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</si>
  <si>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</si>
  <si>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</si>
  <si>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</si>
  <si>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</si>
  <si>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</si>
  <si>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</si>
  <si>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</si>
  <si>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</si>
  <si>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</si>
  <si>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</si>
  <si>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</si>
  <si>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</si>
  <si>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</si>
  <si>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</si>
  <si>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</si>
  <si>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</si>
  <si>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</si>
  <si>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</si>
  <si>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</si>
  <si>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</si>
  <si>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</si>
  <si>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</si>
  <si>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</si>
  <si>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</si>
  <si>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</si>
  <si>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</si>
  <si>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</si>
  <si>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</si>
  <si>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</si>
  <si>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</si>
  <si>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</si>
  <si>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</si>
  <si>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</si>
  <si>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</si>
  <si>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</si>
  <si>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</si>
  <si>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</si>
  <si>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</si>
  <si>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</si>
  <si>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</si>
  <si>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</si>
  <si>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</si>
  <si>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</si>
  <si>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</si>
  <si>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</si>
  <si>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</si>
  <si>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</si>
  <si>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</si>
  <si>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</si>
  <si>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</si>
  <si>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</si>
  <si>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</si>
  <si>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</si>
  <si>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</si>
  <si>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</si>
  <si>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</si>
  <si>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</si>
  <si>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</si>
  <si>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</si>
  <si>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</si>
  <si>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</si>
  <si>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</si>
  <si>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</si>
  <si>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</si>
  <si>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</si>
  <si>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</si>
  <si>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</si>
  <si>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</si>
  <si>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</si>
  <si>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</si>
  <si>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</si>
  <si>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</si>
  <si>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</si>
  <si>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</si>
  <si>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</si>
  <si>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</si>
  <si>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</si>
  <si>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</si>
  <si>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</si>
  <si>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</si>
  <si>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</si>
  <si>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</si>
  <si>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</si>
  <si>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</si>
  <si>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</si>
  <si>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</si>
  <si>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</si>
  <si>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</si>
  <si>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</si>
  <si>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</si>
  <si>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</si>
  <si>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</si>
  <si>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</si>
  <si>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</si>
  <si>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</si>
  <si>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</si>
  <si>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</si>
  <si>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</si>
  <si>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</si>
  <si>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</si>
  <si>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</si>
  <si>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</si>
  <si>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</si>
  <si>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</si>
  <si>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</si>
  <si>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</si>
  <si>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</si>
  <si>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</si>
  <si>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</si>
  <si>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</si>
  <si>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</si>
  <si>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</si>
  <si>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</si>
  <si>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</si>
  <si>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</si>
  <si>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</si>
  <si>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</si>
  <si>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</si>
  <si>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</si>
  <si>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</si>
  <si>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</si>
  <si>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</si>
  <si>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</si>
  <si>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</si>
  <si>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</si>
  <si>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</si>
  <si>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</si>
  <si>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</si>
  <si>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</si>
  <si>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</si>
  <si>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</si>
  <si>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</si>
  <si>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</si>
  <si>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</si>
  <si>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</si>
  <si>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</si>
  <si>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</si>
  <si>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</si>
  <si>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</si>
  <si>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</si>
  <si>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</si>
  <si>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</si>
  <si>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</si>
  <si>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</si>
  <si>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</si>
  <si>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</si>
  <si>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</si>
  <si>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</si>
  <si>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</si>
  <si>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</si>
  <si>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</si>
  <si>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</si>
  <si>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</si>
  <si>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</si>
  <si>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</si>
  <si>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</si>
  <si>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</si>
  <si>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</si>
  <si>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</si>
  <si>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</si>
  <si>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</si>
  <si>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</si>
  <si>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</si>
  <si>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</si>
  <si>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</si>
  <si>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</si>
  <si>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</si>
  <si>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</si>
  <si>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</si>
  <si>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</si>
  <si>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</si>
  <si>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</si>
  <si>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</si>
  <si>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</si>
  <si>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</si>
  <si>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</si>
  <si>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</si>
  <si>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</si>
  <si>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</si>
  <si>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</si>
  <si>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</si>
  <si>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</si>
  <si>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</si>
  <si>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</si>
  <si>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</si>
  <si>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</si>
  <si>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</si>
  <si>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</si>
  <si>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</si>
  <si>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</si>
  <si>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</si>
  <si>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</si>
  <si>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</si>
  <si>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</si>
  <si>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</si>
  <si>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</si>
  <si>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</si>
  <si>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</si>
  <si>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</si>
  <si>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</si>
  <si>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</si>
  <si>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</si>
  <si>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</si>
  <si>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</si>
  <si>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</si>
  <si>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</si>
  <si>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</si>
  <si>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</si>
  <si>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</si>
  <si>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</si>
  <si>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</si>
  <si>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</si>
  <si>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</si>
  <si>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</si>
  <si>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</si>
  <si>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</si>
  <si>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</si>
  <si>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</si>
  <si>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</si>
  <si>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</si>
  <si>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</si>
  <si>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</si>
  <si>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</si>
  <si>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</si>
  <si>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</si>
  <si>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</si>
  <si>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</si>
  <si>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</si>
  <si>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</si>
  <si>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</si>
  <si>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</si>
  <si>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</si>
  <si>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</si>
  <si>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</si>
  <si>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</si>
  <si>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</si>
  <si>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</si>
  <si>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</si>
  <si>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</si>
  <si>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</si>
  <si>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</si>
  <si>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</si>
  <si>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</si>
  <si>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</si>
  <si>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</si>
  <si>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</si>
  <si>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</si>
  <si>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</si>
  <si>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</si>
  <si>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</si>
  <si>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</si>
  <si>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</si>
  <si>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</si>
  <si>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</si>
  <si>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</si>
  <si>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</si>
  <si>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</si>
  <si>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</si>
  <si>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</si>
  <si>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</si>
  <si>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</si>
  <si>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</si>
  <si>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</si>
  <si>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</si>
  <si>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</si>
  <si>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</si>
  <si>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</si>
  <si>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</si>
  <si>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</si>
  <si>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</si>
  <si>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</si>
  <si>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</si>
  <si>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</si>
  <si>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</si>
  <si>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</si>
  <si>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</si>
  <si>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</si>
  <si>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</si>
  <si>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</si>
  <si>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</si>
  <si>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</si>
  <si>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</si>
  <si>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</si>
  <si>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</si>
  <si>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</si>
  <si>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</si>
  <si>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</si>
  <si>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</si>
  <si>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</si>
  <si>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</si>
  <si>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</si>
  <si>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</si>
  <si>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</si>
  <si>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</si>
  <si>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</si>
  <si>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</si>
  <si>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</si>
  <si>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</si>
  <si>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</si>
  <si>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</si>
  <si>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</si>
  <si>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</si>
  <si>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</si>
  <si>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</si>
  <si>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</si>
  <si>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</si>
  <si>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</si>
  <si>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</si>
  <si>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</si>
  <si>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</si>
  <si>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</si>
  <si>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</si>
  <si>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</si>
  <si>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</si>
  <si>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</si>
  <si>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</si>
  <si>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</si>
  <si>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</si>
  <si>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</si>
  <si>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</si>
  <si>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</si>
  <si>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</si>
  <si>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</si>
  <si>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</si>
  <si>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</si>
  <si>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</si>
  <si>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</si>
  <si>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</si>
  <si>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</si>
  <si>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</si>
  <si>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</si>
  <si>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</si>
  <si>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</si>
  <si>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</si>
  <si>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</si>
  <si>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</si>
  <si>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</si>
  <si>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</si>
  <si>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</si>
  <si>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</si>
  <si>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</si>
  <si>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</si>
  <si>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</si>
  <si>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</si>
  <si>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</si>
  <si>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</si>
  <si>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</si>
  <si>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</si>
  <si>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</si>
  <si>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</si>
  <si>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</si>
  <si>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</si>
  <si>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</si>
  <si>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</si>
  <si>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</si>
  <si>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</si>
  <si>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</si>
  <si>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</si>
  <si>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</si>
  <si>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</si>
  <si>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</si>
  <si>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</si>
  <si>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</si>
  <si>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</si>
  <si>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</si>
  <si>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</si>
  <si>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</si>
  <si>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</si>
  <si>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</si>
  <si>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</si>
  <si>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</si>
  <si>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</si>
  <si>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</si>
  <si>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</si>
  <si>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</si>
  <si>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</si>
  <si>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</si>
  <si>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</si>
  <si>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</si>
  <si>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</si>
  <si>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</si>
  <si>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</si>
  <si>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</si>
  <si>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</si>
  <si>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</si>
  <si>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</si>
  <si>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</si>
  <si>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</si>
  <si>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</si>
  <si>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</si>
  <si>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</si>
  <si>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</si>
  <si>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</si>
  <si>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</si>
  <si>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</si>
  <si>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</si>
  <si>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</si>
  <si>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</si>
  <si>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</si>
  <si>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</si>
  <si>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</si>
  <si>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</si>
  <si>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</si>
  <si>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</si>
  <si>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</si>
  <si>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</si>
  <si>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</si>
  <si>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</si>
  <si>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</si>
  <si>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</si>
  <si>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</si>
  <si>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</si>
  <si>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</si>
  <si>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</si>
  <si>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</si>
  <si>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</si>
  <si>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</si>
  <si>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</si>
  <si>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</si>
  <si>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</si>
  <si>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</si>
  <si>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</si>
  <si>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</si>
  <si>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</si>
  <si>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</si>
  <si>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</si>
  <si>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</si>
  <si>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</si>
  <si>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</si>
  <si>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</si>
  <si>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</si>
  <si>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</si>
  <si>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</si>
  <si>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</si>
  <si>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</si>
  <si>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</si>
  <si>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</si>
  <si>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</si>
  <si>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</si>
  <si>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</si>
  <si>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</si>
  <si>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</si>
  <si>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</si>
  <si>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</si>
  <si>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</si>
  <si>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</si>
  <si>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</si>
  <si>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</si>
  <si>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</si>
  <si>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</si>
  <si>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</si>
  <si>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</si>
  <si>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</si>
  <si>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</si>
  <si>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</si>
  <si>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</si>
  <si>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</si>
  <si>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</si>
  <si>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</si>
  <si>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</si>
  <si>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</si>
  <si>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</si>
  <si>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</si>
  <si>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</si>
  <si>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</si>
  <si>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</si>
  <si>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</si>
  <si>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</si>
  <si>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</si>
  <si>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</si>
  <si>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</si>
  <si>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</si>
  <si>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</si>
  <si>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</si>
  <si>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</si>
  <si>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</si>
  <si>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</si>
  <si>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</si>
  <si>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</si>
  <si>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</si>
  <si>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</si>
  <si>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</si>
  <si>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</si>
  <si>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</si>
  <si>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</si>
  <si>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</si>
  <si>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</si>
  <si>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</si>
  <si>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</si>
  <si>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</si>
  <si>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</si>
  <si>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</si>
  <si>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</si>
  <si>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</si>
  <si>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</si>
  <si>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</si>
  <si>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</si>
  <si>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</si>
  <si>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</si>
  <si>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</si>
  <si>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</si>
  <si>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</si>
  <si>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</si>
  <si>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</si>
  <si>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</si>
  <si>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</si>
  <si>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</si>
  <si>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</si>
  <si>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</si>
  <si>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</si>
  <si>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</si>
  <si>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</si>
  <si>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</si>
  <si>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</si>
  <si>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</si>
  <si>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</si>
  <si>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</si>
  <si>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</si>
  <si>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</si>
  <si>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</si>
  <si>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</si>
  <si>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</si>
  <si>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</si>
  <si>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</si>
  <si>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</si>
  <si>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</si>
  <si>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</si>
  <si>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</si>
  <si>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</si>
  <si>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</si>
  <si>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</si>
  <si>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</si>
  <si>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</si>
  <si>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</si>
  <si>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</si>
  <si>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</si>
  <si>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</si>
  <si>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</si>
  <si>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</si>
  <si>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</si>
  <si>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</si>
  <si>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</si>
  <si>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</si>
  <si>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</si>
  <si>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</si>
  <si>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</si>
  <si>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</si>
  <si>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</si>
  <si>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</si>
  <si>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</si>
  <si>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</si>
  <si>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</si>
  <si>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</si>
  <si>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</si>
  <si>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</si>
  <si>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</si>
  <si>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</si>
  <si>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</si>
  <si>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</si>
  <si>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</si>
  <si>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</si>
  <si>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</si>
  <si>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</si>
  <si>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</si>
  <si>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</si>
  <si>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</si>
  <si>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</si>
  <si>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</si>
  <si>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</si>
  <si>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</si>
  <si>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</si>
  <si>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</si>
  <si>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</si>
  <si>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</si>
  <si>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</si>
  <si>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</si>
  <si>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</si>
  <si>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</si>
  <si>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</si>
  <si>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</si>
  <si>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</si>
  <si>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</si>
  <si>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</si>
  <si>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</si>
  <si>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</si>
  <si>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</si>
  <si>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</si>
  <si>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</si>
  <si>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</si>
  <si>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</si>
  <si>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</si>
  <si>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</si>
  <si>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</si>
  <si>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</si>
  <si>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</si>
  <si>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</si>
  <si>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</si>
  <si>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</si>
  <si>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</si>
  <si>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</si>
  <si>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</si>
  <si>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</si>
  <si>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</si>
  <si>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</si>
  <si>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</si>
  <si>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</si>
  <si>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</si>
  <si>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</si>
  <si>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</si>
  <si>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</si>
  <si>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</si>
  <si>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</si>
  <si>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</si>
  <si>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</si>
  <si>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</si>
  <si>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</si>
  <si>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</si>
  <si>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</si>
  <si>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</si>
  <si>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</si>
  <si>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</si>
  <si>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</si>
  <si>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</si>
  <si>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</si>
  <si>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</si>
  <si>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</si>
  <si>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</si>
  <si>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</si>
  <si>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</si>
  <si>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</si>
  <si>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</si>
  <si>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</si>
  <si>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</si>
  <si>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</si>
  <si>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</si>
  <si>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</si>
  <si>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</si>
  <si>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</si>
  <si>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</si>
  <si>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</si>
  <si>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</si>
  <si>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</si>
  <si>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</si>
  <si>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</si>
  <si>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</si>
  <si>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</si>
  <si>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</si>
  <si>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</si>
  <si>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</si>
  <si>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</si>
  <si>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</si>
  <si>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</si>
  <si>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</si>
  <si>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</si>
  <si>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</si>
  <si>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</si>
  <si>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</si>
  <si>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</si>
  <si>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</si>
  <si>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</si>
  <si>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</si>
  <si>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</si>
  <si>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</si>
  <si>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</si>
  <si>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</si>
  <si>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</si>
  <si>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</si>
  <si>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</si>
  <si>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</si>
  <si>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</si>
  <si>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</si>
  <si>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</si>
  <si>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</si>
  <si>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</si>
  <si>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</si>
  <si>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</si>
  <si>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</si>
  <si>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</si>
  <si>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</si>
  <si>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</si>
  <si>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</si>
  <si>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</si>
  <si>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</si>
  <si>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</si>
  <si>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</si>
  <si>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</si>
  <si>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</si>
  <si>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</si>
  <si>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</si>
  <si>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</si>
  <si>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</si>
  <si>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</si>
  <si>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</si>
  <si>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</si>
  <si>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</si>
  <si>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</si>
  <si>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</si>
  <si>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</si>
  <si>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</si>
  <si>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</si>
  <si>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</si>
  <si>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</si>
  <si>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</si>
  <si>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</si>
  <si>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</si>
  <si>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</si>
  <si>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</si>
  <si>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</si>
  <si>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</si>
  <si>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</si>
  <si>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</si>
  <si>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</si>
  <si>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</si>
  <si>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</si>
  <si>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</si>
  <si>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</si>
  <si>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</si>
  <si>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</si>
  <si>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</si>
  <si>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</si>
  <si>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</si>
  <si>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</si>
  <si>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</si>
  <si>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</si>
  <si>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</si>
  <si>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</si>
  <si>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</si>
  <si>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</si>
  <si>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</si>
  <si>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</si>
  <si>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</si>
  <si>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</si>
  <si>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</si>
  <si>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</si>
  <si>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</si>
  <si>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</si>
  <si>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</si>
  <si>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</si>
  <si>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</si>
  <si>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</si>
  <si>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</si>
  <si>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</si>
  <si>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</si>
  <si>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</si>
  <si>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</si>
  <si>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</si>
  <si>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</si>
  <si>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</si>
  <si>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</si>
  <si>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</si>
  <si>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</si>
  <si>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</si>
  <si>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</si>
  <si>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</si>
  <si>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</si>
  <si>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</si>
  <si>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</si>
  <si>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</si>
  <si>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</si>
  <si>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</si>
  <si>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</si>
  <si>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</si>
  <si>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</si>
  <si>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</si>
  <si>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</si>
  <si>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</si>
  <si>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</si>
  <si>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</si>
  <si>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</si>
  <si>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</si>
  <si>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</si>
  <si>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</si>
  <si>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</si>
  <si>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</si>
  <si>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</si>
  <si>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</si>
  <si>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</si>
  <si>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</si>
  <si>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</si>
  <si>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</si>
  <si>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</si>
  <si>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</si>
  <si>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</si>
  <si>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</si>
  <si>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</si>
  <si>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</si>
  <si>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</si>
  <si>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</si>
  <si>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</si>
  <si>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</si>
  <si>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</si>
  <si>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</si>
  <si>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</si>
  <si>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</si>
  <si>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</si>
  <si>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</si>
  <si>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</si>
  <si>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</si>
  <si>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</si>
  <si>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</si>
  <si>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</si>
  <si>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</si>
  <si>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</si>
  <si>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</si>
  <si>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</si>
  <si>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</si>
  <si>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</si>
  <si>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</si>
  <si>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</si>
  <si>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</si>
  <si>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</si>
  <si>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</si>
  <si>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</si>
  <si>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</si>
  <si>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</si>
  <si>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</si>
  <si>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</si>
  <si>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</si>
  <si>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</si>
  <si>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</si>
  <si>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</si>
  <si>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</si>
  <si>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</si>
  <si>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</si>
  <si>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</si>
  <si>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</si>
  <si>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</si>
  <si>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</si>
  <si>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</si>
  <si>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</si>
  <si>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</si>
  <si>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</si>
  <si>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</si>
  <si>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</si>
  <si>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</si>
  <si>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</si>
  <si>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</si>
  <si>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</si>
  <si>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</si>
  <si>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</si>
  <si>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</si>
  <si>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</si>
  <si>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</si>
  <si>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</si>
  <si>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</si>
  <si>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</si>
  <si>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</si>
  <si>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</si>
  <si>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</si>
  <si>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</si>
  <si>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</si>
  <si>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</si>
  <si>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</si>
  <si>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</si>
  <si>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</si>
  <si>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</si>
  <si>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</si>
  <si>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</si>
  <si>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</si>
  <si>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</si>
  <si>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</si>
  <si>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</si>
  <si>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</si>
  <si>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</si>
  <si>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</si>
  <si>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</si>
  <si>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</si>
  <si>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</si>
  <si>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</si>
  <si>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</si>
  <si>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</si>
  <si>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</si>
  <si>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</si>
  <si>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</si>
  <si>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</si>
  <si>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</si>
  <si>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</si>
  <si>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</si>
  <si>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</si>
  <si>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</si>
  <si>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</si>
  <si>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</si>
  <si>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</si>
  <si>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</si>
  <si>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</si>
  <si>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</si>
  <si>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</si>
  <si>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</si>
  <si>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</si>
  <si>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</si>
  <si>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</si>
  <si>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</si>
  <si>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</si>
  <si>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</si>
  <si>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</si>
  <si>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</si>
  <si>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</si>
  <si>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</si>
  <si>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</si>
  <si>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</si>
  <si>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</si>
  <si>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</si>
  <si>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</si>
  <si>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</si>
  <si>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</si>
  <si>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</si>
  <si>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</si>
  <si>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</si>
  <si>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</si>
  <si>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</si>
  <si>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</si>
  <si>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</si>
  <si>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</si>
  <si>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</si>
  <si>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</si>
  <si>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</si>
  <si>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</si>
  <si>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</si>
  <si>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</si>
  <si>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</si>
  <si>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</si>
  <si>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</si>
  <si>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</si>
  <si>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</si>
  <si>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</si>
  <si>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</si>
  <si>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</si>
  <si>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</si>
  <si>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</si>
  <si>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</si>
  <si>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</si>
  <si>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</si>
  <si>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</si>
  <si>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</si>
  <si>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</si>
  <si>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</si>
  <si>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</si>
  <si>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</si>
  <si>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</si>
  <si>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</si>
  <si>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</si>
  <si>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</si>
  <si>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</si>
  <si>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</si>
  <si>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</si>
  <si>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</si>
  <si>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</si>
  <si>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</si>
  <si>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</si>
  <si>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</si>
  <si>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</si>
  <si>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</si>
  <si>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</si>
  <si>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</si>
  <si>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</si>
  <si>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</si>
  <si>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</si>
  <si>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</si>
  <si>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</si>
  <si>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</si>
  <si>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</si>
  <si>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</si>
  <si>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</si>
  <si>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</si>
  <si>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</si>
  <si>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</si>
  <si>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</si>
  <si>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</si>
  <si>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</si>
  <si>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</si>
  <si>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</si>
  <si>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</si>
  <si>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</si>
  <si>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</si>
  <si>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</si>
  <si>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</si>
  <si>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</si>
  <si>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</si>
  <si>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</si>
  <si>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</si>
  <si>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</si>
  <si>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</si>
  <si>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</si>
  <si>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</si>
  <si>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</si>
  <si>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</si>
  <si>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</si>
  <si>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</si>
  <si>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</si>
  <si>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</si>
  <si>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</si>
  <si>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</si>
  <si>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</si>
  <si>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</si>
  <si>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</si>
  <si>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</si>
  <si>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</si>
  <si>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</si>
  <si>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</si>
  <si>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</si>
  <si>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</si>
  <si>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</si>
  <si>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</si>
  <si>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</si>
  <si>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</si>
  <si>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</si>
  <si>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</si>
  <si>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</si>
  <si>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</si>
  <si>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</si>
  <si>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</si>
  <si>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</si>
  <si>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</si>
  <si>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</si>
  <si>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</si>
  <si>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</si>
  <si>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</si>
  <si>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</si>
  <si>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</si>
  <si>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</si>
  <si>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</si>
  <si>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</si>
  <si>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</si>
  <si>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</si>
  <si>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</si>
  <si>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</si>
  <si>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</si>
  <si>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</si>
  <si>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</si>
  <si>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</si>
  <si>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</si>
  <si>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</si>
  <si>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</si>
  <si>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</si>
  <si>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</si>
  <si>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</si>
  <si>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</si>
  <si>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</si>
  <si>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</si>
  <si>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</si>
  <si>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</si>
  <si>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</si>
  <si>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</si>
  <si>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</si>
  <si>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</si>
  <si>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</si>
  <si>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</si>
  <si>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</si>
  <si>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</si>
  <si>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</si>
  <si>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</si>
  <si>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</si>
  <si>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</si>
  <si>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</si>
  <si>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</si>
  <si>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</si>
  <si>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</si>
  <si>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</si>
  <si>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</si>
  <si>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</si>
  <si>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</si>
  <si>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</si>
  <si>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</si>
  <si>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</si>
  <si>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</si>
  <si>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</si>
  <si>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</si>
  <si>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</si>
  <si>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</si>
  <si>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</si>
  <si>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</si>
  <si>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</si>
  <si>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</si>
  <si>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</si>
  <si>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</si>
  <si>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</si>
  <si>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</si>
  <si>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</si>
  <si>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</si>
  <si>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</si>
  <si>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</si>
  <si>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</si>
  <si>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</si>
  <si>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</si>
  <si>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</si>
  <si>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</si>
  <si>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</si>
  <si>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</si>
  <si>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</si>
  <si>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</si>
  <si>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</si>
  <si>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</si>
  <si>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</si>
  <si>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</si>
  <si>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</si>
  <si>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</si>
  <si>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</si>
  <si>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</si>
  <si>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</si>
  <si>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</si>
  <si>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</si>
  <si>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</si>
  <si>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</si>
  <si>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</si>
  <si>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</si>
  <si>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</si>
  <si>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</si>
  <si>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</si>
  <si>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</si>
  <si>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</si>
  <si>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</si>
  <si>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</si>
  <si>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</si>
  <si>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</si>
  <si>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</si>
  <si>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</si>
  <si>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</si>
  <si>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</si>
  <si>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</si>
  <si>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</si>
  <si>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</si>
  <si>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</si>
  <si>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</si>
  <si>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</si>
  <si>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</si>
  <si>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</si>
  <si>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</si>
  <si>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</si>
  <si>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</si>
  <si>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</si>
  <si>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</si>
  <si>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</si>
  <si>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</si>
  <si>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</si>
  <si>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</si>
  <si>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</si>
  <si>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</si>
  <si>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</si>
  <si>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</si>
  <si>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</si>
  <si>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</si>
  <si>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</si>
  <si>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</si>
  <si>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</si>
  <si>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</si>
  <si>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</si>
  <si>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</si>
  <si>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</si>
  <si>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</si>
  <si>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</si>
  <si>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</si>
  <si>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</si>
  <si>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</si>
  <si>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</si>
  <si>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</si>
  <si>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</si>
  <si>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</si>
  <si>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</si>
  <si>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</si>
  <si>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</si>
  <si>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</si>
  <si>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</si>
  <si>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</si>
  <si>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</si>
  <si>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</si>
  <si>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</si>
  <si>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</si>
  <si>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</si>
  <si>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</si>
  <si>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</si>
  <si>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</si>
  <si>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</si>
  <si>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</si>
  <si>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</si>
  <si>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</si>
  <si>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</si>
  <si>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</si>
  <si>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</si>
  <si>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</si>
  <si>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</si>
  <si>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</si>
  <si>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</si>
  <si>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</si>
  <si>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</si>
  <si>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</si>
  <si>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</si>
  <si>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</si>
  <si>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</si>
  <si>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</si>
  <si>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</si>
  <si>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</si>
  <si>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</si>
  <si>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</si>
  <si>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</si>
  <si>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</si>
  <si>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</si>
  <si>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</si>
  <si>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</si>
  <si>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</si>
  <si>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</si>
  <si>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</si>
  <si>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</si>
  <si>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</si>
  <si>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</si>
  <si>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</si>
  <si>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</si>
  <si>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</si>
  <si>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</si>
  <si>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</si>
  <si>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</si>
  <si>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</si>
  <si>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</si>
  <si>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</si>
  <si>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</si>
  <si>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</si>
  <si>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</si>
  <si>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</si>
  <si>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</si>
  <si>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</si>
  <si>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</si>
  <si>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</si>
  <si>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</si>
  <si>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</si>
  <si>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</si>
  <si>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</si>
  <si>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</si>
  <si>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</si>
  <si>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</si>
  <si>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</si>
  <si>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</si>
  <si>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</si>
  <si>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</si>
  <si>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</si>
  <si>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</si>
  <si>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</si>
  <si>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</si>
  <si>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</si>
  <si>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</si>
  <si>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</si>
  <si>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</si>
  <si>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</si>
  <si>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</si>
  <si>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</si>
  <si>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</si>
  <si>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</si>
  <si>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</si>
  <si>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</si>
  <si>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</si>
  <si>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</si>
  <si>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</si>
  <si>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</si>
  <si>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</si>
  <si>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</si>
  <si>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</si>
  <si>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</si>
  <si>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</si>
  <si>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</si>
  <si>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</si>
  <si>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</si>
  <si>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</si>
  <si>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</si>
  <si>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</si>
  <si>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</si>
  <si>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</si>
  <si>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</si>
  <si>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</si>
  <si>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</si>
  <si>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</si>
  <si>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</si>
  <si>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</si>
  <si>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</si>
  <si>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</si>
  <si>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</si>
  <si>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</si>
  <si>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</si>
  <si>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</si>
  <si>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</si>
  <si>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</si>
  <si>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</si>
  <si>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</si>
  <si>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</si>
  <si>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</si>
  <si>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</si>
  <si>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</si>
  <si>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</si>
  <si>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</si>
  <si>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</si>
  <si>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</si>
  <si>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</si>
  <si>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</si>
  <si>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</si>
  <si>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</si>
  <si>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</si>
  <si>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</si>
  <si>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</si>
  <si>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</si>
  <si>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</si>
  <si>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</si>
  <si>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</si>
  <si>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</si>
  <si>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</si>
  <si>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</si>
  <si>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</si>
  <si>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</si>
  <si>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</si>
  <si>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</si>
  <si>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</si>
  <si>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</si>
  <si>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</si>
  <si>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</si>
  <si>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</si>
  <si>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</si>
  <si>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</si>
  <si>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</si>
  <si>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</si>
  <si>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</si>
  <si>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</si>
  <si>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</si>
  <si>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</si>
  <si>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</si>
  <si>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</si>
  <si>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</si>
  <si>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</si>
  <si>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</si>
  <si>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</si>
  <si>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</si>
  <si>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</si>
  <si>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</si>
  <si>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</si>
  <si>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</si>
  <si>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</si>
  <si>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</si>
  <si>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</si>
  <si>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</si>
  <si>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</si>
  <si>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</si>
  <si>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</si>
  <si>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</si>
  <si>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</si>
  <si>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</si>
  <si>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</si>
  <si>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</si>
  <si>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</si>
  <si>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</si>
  <si>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</si>
  <si>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</si>
  <si>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</si>
  <si>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</si>
  <si>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</si>
  <si>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</si>
  <si>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</si>
  <si>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</si>
  <si>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</si>
  <si>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</si>
  <si>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</si>
  <si>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</si>
  <si>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</si>
  <si>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</si>
  <si>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</si>
  <si>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</si>
  <si>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</si>
  <si>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</si>
  <si>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</si>
  <si>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</si>
  <si>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</si>
  <si>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</si>
  <si>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</si>
  <si>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</si>
  <si>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</si>
  <si>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</si>
  <si>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</si>
  <si>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</si>
  <si>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</si>
  <si>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</si>
  <si>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</si>
  <si>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</si>
  <si>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</si>
  <si>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</si>
  <si>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</si>
  <si>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</si>
  <si>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</si>
  <si>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</si>
  <si>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</si>
  <si>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</si>
  <si>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</si>
  <si>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</si>
  <si>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</si>
  <si>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</si>
  <si>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</si>
  <si>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</si>
  <si>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</si>
  <si>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</si>
  <si>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</si>
  <si>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</si>
  <si>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</si>
  <si>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</si>
  <si>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</si>
  <si>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</si>
  <si>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</si>
  <si>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</si>
  <si>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</si>
  <si>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</si>
  <si>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</si>
  <si>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</si>
  <si>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</si>
  <si>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</si>
  <si>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</si>
  <si>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</si>
  <si>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</si>
  <si>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</si>
  <si>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</si>
  <si>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</si>
  <si>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</si>
  <si>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</si>
  <si>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</si>
  <si>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</si>
  <si>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</si>
  <si>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</si>
  <si>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</si>
  <si>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</si>
  <si>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</si>
  <si>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</si>
  <si>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</si>
  <si>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</si>
  <si>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</si>
  <si>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</si>
  <si>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</si>
  <si>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</si>
  <si>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</si>
  <si>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</si>
  <si>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</si>
  <si>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</si>
  <si>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</si>
  <si>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</si>
  <si>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</si>
  <si>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</si>
  <si>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</si>
  <si>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</si>
  <si>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</si>
  <si>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</si>
  <si>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</si>
  <si>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</si>
  <si>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</si>
  <si>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</si>
  <si>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</si>
  <si>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</si>
  <si>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</si>
  <si>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</si>
  <si>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</si>
  <si>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</si>
  <si>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</si>
  <si>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</si>
  <si>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</si>
  <si>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</si>
  <si>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</si>
  <si>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</si>
  <si>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</si>
  <si>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</si>
  <si>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</si>
  <si>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</si>
  <si>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</si>
  <si>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</si>
  <si>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</si>
  <si>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</si>
  <si>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</si>
  <si>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</si>
  <si>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</si>
  <si>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</si>
  <si>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</si>
  <si>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</si>
  <si>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</si>
  <si>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</si>
  <si>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</si>
  <si>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</si>
  <si>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</si>
  <si>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</si>
  <si>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</si>
  <si>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</si>
  <si>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</si>
  <si>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</si>
  <si>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</si>
  <si>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</si>
  <si>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</si>
  <si>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</si>
  <si>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</si>
  <si>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</si>
  <si>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</si>
  <si>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</si>
  <si>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</si>
  <si>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</si>
  <si>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</si>
  <si>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</si>
  <si>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</si>
  <si>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</si>
  <si>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</si>
  <si>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</si>
  <si>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</si>
  <si>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</si>
  <si>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</si>
  <si>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</si>
  <si>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</si>
  <si>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</si>
  <si>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</si>
  <si>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</si>
  <si>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</si>
  <si>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</si>
  <si>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</si>
  <si>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</si>
  <si>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</si>
  <si>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</si>
  <si>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</si>
  <si>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</si>
  <si>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</si>
  <si>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</si>
  <si>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</si>
  <si>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</si>
  <si>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</si>
  <si>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</si>
  <si>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</si>
  <si>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</si>
  <si>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</si>
  <si>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</si>
  <si>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</si>
  <si>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</si>
  <si>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</si>
  <si>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</si>
  <si>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</si>
  <si>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</si>
  <si>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</si>
  <si>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</si>
  <si>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</si>
  <si>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</si>
  <si>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</si>
  <si>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</si>
  <si>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</si>
  <si>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</si>
  <si>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</si>
  <si>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</si>
  <si>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</si>
  <si>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</si>
  <si>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</si>
  <si>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</si>
  <si>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</si>
  <si>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</si>
  <si>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</si>
  <si>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</si>
  <si>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</si>
  <si>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</si>
  <si>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</si>
  <si>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</si>
  <si>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</si>
  <si>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</si>
  <si>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</si>
  <si>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</si>
  <si>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</si>
  <si>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</si>
  <si>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</si>
  <si>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</si>
  <si>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</si>
  <si>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</si>
  <si>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</si>
  <si>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</si>
  <si>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</si>
  <si>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</si>
  <si>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</si>
  <si>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</si>
  <si>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</si>
  <si>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</si>
  <si>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</si>
  <si>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</si>
  <si>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</si>
  <si>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</si>
  <si>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</si>
  <si>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</si>
  <si>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</si>
  <si>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</si>
  <si>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</si>
  <si>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</si>
  <si>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</si>
  <si>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</si>
  <si>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</si>
  <si>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</si>
  <si>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</si>
  <si>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</si>
  <si>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</si>
  <si>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</si>
  <si>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</si>
  <si>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</si>
  <si>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</si>
  <si>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</si>
  <si>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</si>
  <si>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</si>
  <si>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</si>
  <si>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</si>
  <si>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</si>
  <si>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</si>
  <si>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</si>
  <si>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</si>
  <si>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</si>
  <si>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</si>
  <si>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</si>
  <si>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</si>
  <si>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</si>
  <si>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</si>
  <si>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</si>
  <si>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</si>
  <si>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</si>
  <si>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</si>
  <si>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</si>
  <si>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</si>
  <si>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</si>
  <si>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</si>
  <si>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</si>
  <si>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</si>
  <si>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</si>
  <si>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</si>
  <si>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</si>
  <si>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</si>
  <si>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</si>
  <si>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</si>
  <si>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</si>
  <si>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</si>
  <si>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</si>
  <si>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</si>
  <si>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</si>
  <si>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</si>
  <si>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</si>
  <si>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</si>
  <si>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</si>
  <si>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</si>
  <si>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</si>
  <si>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</si>
  <si>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</si>
  <si>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</si>
  <si>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</si>
  <si>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</si>
  <si>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</si>
  <si>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</si>
  <si>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</si>
  <si>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</si>
  <si>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</si>
  <si>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</si>
  <si>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</si>
  <si>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</si>
  <si>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</si>
  <si>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</si>
  <si>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</si>
  <si>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</si>
  <si>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</si>
  <si>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</si>
  <si>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</si>
  <si>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</si>
  <si>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</si>
  <si>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</si>
  <si>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</si>
  <si>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</si>
  <si>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</si>
  <si>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</si>
  <si>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</si>
  <si>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</si>
  <si>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</si>
  <si>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</si>
  <si>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</si>
  <si>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</si>
  <si>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</si>
  <si>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</si>
  <si>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</si>
  <si>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</si>
  <si>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</si>
  <si>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</si>
  <si>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</si>
  <si>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</si>
  <si>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</si>
  <si>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</si>
  <si>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</si>
  <si>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</si>
  <si>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</si>
  <si>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</si>
  <si>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</si>
  <si>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</si>
  <si>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</si>
  <si>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</si>
  <si>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</si>
  <si>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</si>
  <si>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</si>
  <si>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</si>
  <si>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</si>
  <si>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</si>
  <si>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</si>
  <si>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</si>
  <si>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</si>
  <si>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</si>
  <si>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</si>
  <si>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</si>
  <si>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</si>
  <si>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</si>
  <si>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</si>
  <si>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</si>
  <si>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</si>
  <si>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</si>
  <si>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</si>
  <si>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</si>
  <si>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</si>
  <si>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</si>
  <si>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</si>
  <si>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</si>
  <si>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</si>
  <si>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</si>
  <si>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</si>
  <si>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</si>
  <si>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</si>
  <si>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</si>
  <si>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</si>
  <si>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</si>
  <si>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</si>
  <si>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</si>
  <si>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</si>
  <si>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</si>
  <si>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</si>
  <si>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</si>
  <si>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</si>
  <si>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</si>
  <si>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</si>
  <si>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</si>
  <si>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</si>
  <si>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</si>
  <si>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</si>
  <si>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</si>
  <si>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</si>
  <si>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</si>
  <si>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</si>
  <si>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</si>
  <si>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</si>
  <si>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</si>
  <si>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</si>
  <si>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</si>
  <si>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</si>
  <si>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</si>
  <si>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</si>
  <si>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</si>
  <si>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</si>
  <si>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</si>
  <si>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</si>
  <si>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</si>
  <si>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</si>
  <si>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</si>
  <si>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</si>
  <si>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</si>
  <si>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</si>
  <si>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</si>
  <si>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</si>
  <si>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</si>
  <si>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</si>
  <si>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</si>
  <si>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</si>
  <si>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</si>
  <si>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</si>
  <si>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</si>
  <si>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</si>
  <si>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</si>
  <si>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</si>
  <si>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</si>
  <si>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</si>
  <si>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</si>
  <si>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</si>
  <si>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</si>
  <si>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</si>
  <si>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</si>
  <si>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</si>
  <si>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</si>
  <si>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</si>
  <si>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</si>
  <si>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</si>
  <si>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</si>
  <si>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</si>
  <si>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</si>
  <si>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</si>
  <si>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</si>
  <si>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</si>
  <si>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</si>
  <si>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</si>
  <si>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</si>
  <si>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</si>
  <si>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</si>
  <si>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</si>
  <si>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</si>
  <si>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</si>
  <si>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</si>
  <si>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</si>
  <si>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</si>
  <si>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</si>
  <si>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</si>
  <si>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</si>
  <si>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</si>
  <si>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</si>
  <si>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</si>
  <si>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</si>
  <si>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</si>
  <si>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</si>
  <si>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</si>
  <si>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</si>
  <si>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</si>
  <si>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</si>
  <si>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</si>
  <si>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</si>
  <si>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</si>
  <si>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</si>
  <si>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</si>
  <si>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</si>
  <si>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</si>
  <si>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</si>
  <si>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</si>
  <si>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</si>
  <si>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</si>
  <si>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</si>
  <si>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</si>
  <si>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</si>
  <si>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</si>
  <si>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</si>
  <si>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</si>
  <si>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</si>
  <si>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</si>
  <si>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</si>
  <si>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</si>
  <si>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</si>
  <si>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</si>
  <si>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</si>
  <si>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</si>
  <si>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</si>
  <si>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</si>
  <si>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</si>
  <si>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</si>
  <si>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</si>
  <si>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</si>
  <si>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</si>
  <si>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</si>
  <si>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</si>
  <si>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</si>
  <si>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</si>
  <si>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</si>
  <si>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</si>
  <si>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</si>
  <si>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</si>
  <si>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</si>
  <si>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</si>
  <si>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</si>
  <si>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</si>
  <si>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</si>
  <si>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</si>
  <si>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</si>
  <si>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</si>
  <si>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</si>
  <si>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</si>
  <si>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</si>
  <si>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</si>
  <si>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</si>
  <si>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</si>
  <si>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</si>
  <si>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</si>
  <si>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</si>
  <si>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</si>
  <si>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</si>
  <si>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</si>
  <si>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</si>
  <si>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</si>
  <si>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</si>
  <si>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</si>
  <si>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</si>
  <si>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</si>
  <si>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</si>
  <si>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</si>
  <si>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</si>
  <si>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</si>
  <si>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</si>
  <si>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</si>
  <si>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</si>
  <si>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</si>
  <si>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</si>
  <si>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</si>
  <si>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</si>
  <si>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</si>
  <si>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</si>
  <si>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</si>
  <si>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</si>
  <si>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</si>
  <si>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</si>
  <si>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</si>
  <si>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</si>
  <si>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</si>
  <si>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</si>
  <si>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</si>
  <si>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</si>
  <si>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</si>
  <si>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</si>
  <si>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</si>
  <si>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</si>
  <si>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</si>
  <si>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</si>
  <si>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</si>
  <si>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</si>
  <si>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</si>
  <si>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</si>
  <si>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</si>
  <si>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</si>
  <si>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</si>
  <si>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</si>
  <si>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</si>
  <si>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</si>
  <si>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</si>
  <si>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</si>
  <si>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</si>
  <si>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</si>
  <si>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</si>
  <si>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</si>
  <si>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</si>
  <si>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</si>
  <si>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</si>
  <si>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</si>
  <si>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</si>
  <si>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</si>
  <si>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</si>
  <si>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</si>
  <si>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</si>
  <si>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</si>
  <si>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</si>
  <si>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</si>
  <si>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</si>
  <si>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</si>
  <si>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</si>
  <si>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</si>
  <si>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</si>
  <si>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</si>
  <si>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</si>
  <si>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</si>
  <si>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</si>
  <si>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</si>
  <si>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</si>
  <si>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</si>
  <si>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</si>
  <si>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</si>
  <si>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</si>
  <si>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</si>
  <si>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</si>
  <si>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</si>
  <si>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</si>
  <si>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</si>
  <si>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</si>
  <si>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</si>
  <si>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</si>
  <si>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</si>
  <si>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</si>
  <si>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</si>
  <si>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</si>
  <si>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</si>
  <si>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</si>
  <si>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</si>
  <si>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</si>
  <si>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</si>
  <si>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</si>
  <si>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</si>
  <si>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</si>
  <si>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</si>
  <si>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</si>
  <si>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</si>
  <si>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</si>
  <si>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</si>
  <si>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</si>
  <si>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</si>
  <si>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</si>
  <si>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</si>
  <si>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</si>
  <si>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</si>
  <si>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</si>
  <si>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</si>
  <si>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</si>
  <si>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</si>
  <si>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</si>
  <si>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</si>
  <si>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</si>
  <si>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</si>
  <si>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</si>
  <si>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</si>
  <si>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</si>
  <si>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</si>
  <si>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</si>
  <si>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</si>
  <si>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</si>
  <si>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</si>
  <si>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</si>
  <si>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</si>
  <si>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</si>
  <si>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</si>
  <si>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</si>
  <si>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</si>
  <si>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</si>
  <si>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</si>
  <si>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</si>
  <si>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</si>
  <si>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</si>
  <si>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</si>
  <si>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</si>
  <si>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</si>
  <si>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</si>
  <si>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</si>
  <si>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</si>
  <si>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</si>
  <si>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</si>
  <si>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</si>
  <si>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</si>
  <si>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</si>
  <si>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</si>
  <si>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</si>
  <si>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</si>
  <si>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</si>
  <si>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</si>
  <si>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</si>
  <si>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</si>
  <si>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</si>
  <si>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</si>
  <si>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</si>
  <si>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</si>
  <si>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</si>
  <si>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</si>
  <si>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</si>
  <si>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</si>
  <si>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</si>
  <si>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</si>
  <si>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</si>
  <si>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</si>
  <si>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</si>
  <si>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</si>
  <si>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</si>
  <si>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</si>
  <si>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</si>
  <si>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</si>
  <si>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</si>
  <si>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</si>
  <si>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</si>
  <si>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</si>
  <si>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</si>
  <si>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</si>
  <si>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</si>
  <si>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</si>
  <si>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</si>
  <si>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</si>
  <si>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</si>
  <si>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</si>
  <si>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</si>
  <si>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</si>
  <si>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</si>
  <si>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</si>
  <si>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</si>
  <si>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</si>
  <si>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</si>
  <si>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</si>
  <si>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</si>
  <si>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</si>
  <si>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</si>
  <si>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</si>
  <si>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</si>
  <si>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</si>
  <si>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</si>
  <si>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</si>
  <si>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</si>
  <si>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</si>
  <si>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</si>
  <si>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</si>
  <si>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</si>
  <si>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</si>
  <si>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</si>
  <si>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</si>
  <si>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</si>
  <si>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</si>
  <si>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</si>
  <si>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</si>
  <si>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</si>
  <si>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</si>
  <si>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</si>
  <si>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</si>
  <si>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</si>
  <si>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</si>
  <si>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</si>
  <si>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</si>
  <si>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</si>
  <si>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</si>
  <si>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</si>
  <si>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</si>
  <si>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</si>
  <si>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</si>
  <si>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</si>
  <si>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</si>
  <si>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</si>
  <si>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</si>
  <si>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</si>
  <si>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</si>
  <si>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</si>
  <si>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</si>
  <si>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</si>
  <si>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</si>
  <si>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</si>
  <si>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</si>
  <si>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</si>
  <si>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</si>
  <si>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</si>
  <si>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</si>
  <si>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</si>
  <si>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</si>
  <si>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</si>
  <si>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</si>
  <si>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</si>
  <si>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</si>
  <si>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</si>
  <si>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</si>
  <si>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</si>
  <si>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</si>
  <si>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</si>
  <si>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</si>
  <si>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</si>
  <si>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</si>
  <si>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</si>
  <si>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</si>
  <si>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</si>
  <si>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</si>
  <si>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</si>
  <si>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</si>
  <si>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</si>
  <si>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</si>
  <si>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</si>
  <si>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</si>
  <si>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</si>
  <si>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</si>
  <si>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</si>
  <si>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</si>
  <si>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</si>
  <si>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</si>
  <si>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</si>
  <si>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</si>
  <si>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</si>
  <si>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</si>
  <si>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</si>
  <si>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</si>
  <si>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</si>
  <si>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</si>
  <si>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</si>
  <si>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</si>
  <si>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</si>
  <si>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</si>
  <si>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</si>
  <si>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</si>
  <si>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</si>
  <si>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</si>
  <si>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</si>
  <si>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</si>
  <si>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</si>
  <si>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</si>
  <si>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</si>
  <si>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</si>
  <si>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</si>
  <si>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</si>
  <si>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</si>
  <si>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</si>
  <si>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</si>
  <si>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</si>
  <si>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</si>
  <si>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</si>
  <si>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</si>
  <si>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</si>
  <si>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</si>
  <si>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</si>
  <si>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</si>
  <si>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</si>
  <si>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</si>
  <si>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</si>
  <si>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</si>
  <si>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</si>
  <si>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</si>
  <si>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</si>
  <si>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</si>
  <si>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</si>
  <si>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</si>
  <si>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</si>
  <si>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</si>
  <si>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</si>
  <si>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</si>
  <si>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</si>
  <si>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</si>
  <si>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</si>
  <si>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</si>
  <si>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</si>
  <si>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</si>
  <si>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</si>
  <si>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</si>
  <si>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</si>
  <si>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</si>
  <si>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</si>
  <si>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</si>
  <si>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</si>
  <si>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</si>
  <si>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</si>
  <si>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</si>
  <si>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</si>
  <si>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</si>
  <si>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</si>
  <si>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</si>
  <si>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</si>
  <si>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</si>
  <si>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</si>
  <si>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</si>
  <si>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</si>
  <si>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</si>
  <si>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</si>
  <si>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</si>
  <si>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</si>
  <si>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</si>
  <si>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</si>
  <si>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</si>
  <si>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</si>
  <si>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</si>
  <si>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</si>
  <si>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</si>
  <si>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</si>
  <si>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</si>
  <si>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</si>
  <si>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</si>
  <si>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</si>
  <si>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</si>
  <si>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</si>
  <si>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</si>
  <si>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</si>
  <si>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</si>
  <si>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</si>
  <si>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</si>
  <si>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</si>
  <si>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</si>
  <si>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</si>
  <si>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</si>
  <si>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</si>
  <si>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</si>
  <si>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</si>
  <si>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</si>
  <si>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</si>
  <si>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</si>
  <si>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</si>
  <si>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</si>
  <si>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</si>
  <si>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</si>
  <si>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</si>
  <si>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</si>
  <si>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</si>
  <si>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</si>
  <si>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</si>
  <si>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</si>
  <si>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</si>
  <si>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</si>
  <si>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</si>
  <si>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</si>
  <si>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</si>
  <si>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</si>
  <si>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</si>
  <si>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</si>
  <si>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</si>
  <si>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</si>
  <si>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</si>
  <si>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</si>
  <si>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</si>
  <si>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</si>
  <si>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</si>
  <si>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</si>
  <si>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</si>
  <si>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</si>
  <si>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</si>
  <si>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</si>
  <si>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</si>
  <si>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</si>
  <si>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</si>
  <si>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</si>
  <si>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</si>
  <si>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</si>
  <si>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</si>
  <si>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</si>
  <si>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</si>
  <si>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</si>
  <si>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</si>
  <si>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</si>
  <si>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</si>
  <si>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</si>
  <si>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</si>
  <si>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</si>
  <si>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</si>
  <si>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</si>
  <si>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</si>
  <si>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</si>
  <si>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</si>
  <si>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</si>
  <si>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</si>
  <si>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</si>
  <si>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</si>
  <si>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</si>
  <si>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</si>
  <si>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</si>
  <si>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</si>
  <si>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</si>
  <si>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</si>
  <si>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</si>
  <si>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</si>
  <si>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</si>
  <si>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</si>
  <si>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</si>
  <si>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</si>
  <si>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</si>
  <si>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</si>
  <si>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</si>
  <si>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</si>
  <si>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</si>
  <si>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</si>
  <si>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</si>
  <si>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</si>
  <si>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</si>
  <si>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</si>
  <si>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</si>
  <si>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</si>
  <si>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</si>
  <si>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</si>
  <si>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</si>
  <si>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</si>
  <si>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</si>
  <si>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</si>
  <si>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</si>
  <si>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</si>
  <si>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</si>
  <si>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</si>
  <si>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</si>
  <si>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</si>
  <si>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</si>
  <si>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</si>
  <si>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</si>
  <si>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</si>
  <si>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</si>
  <si>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</si>
  <si>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</si>
  <si>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</si>
  <si>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</si>
  <si>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</si>
  <si>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</si>
  <si>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</si>
  <si>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</si>
  <si>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</si>
  <si>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</si>
  <si>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</si>
  <si>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</si>
  <si>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</si>
  <si>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</si>
  <si>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</si>
  <si>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</si>
  <si>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</si>
  <si>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</si>
  <si>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</si>
  <si>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</si>
  <si>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</si>
  <si>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</si>
  <si>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</si>
  <si>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</si>
  <si>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</si>
  <si>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</si>
  <si>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</si>
  <si>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</si>
  <si>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</si>
  <si>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</si>
  <si>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</si>
  <si>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</si>
  <si>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</si>
  <si>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</si>
  <si>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</si>
  <si>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</si>
  <si>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</si>
  <si>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</si>
  <si>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</si>
  <si>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</si>
  <si>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</si>
  <si>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</si>
  <si>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</si>
  <si>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</si>
  <si>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</si>
  <si>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</si>
  <si>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</si>
  <si>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</si>
  <si>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</si>
  <si>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</si>
  <si>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</si>
  <si>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</si>
  <si>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</si>
  <si>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</si>
  <si>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</si>
  <si>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</si>
  <si>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</si>
  <si>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</si>
  <si>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</si>
  <si>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</si>
  <si>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</si>
  <si>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</si>
  <si>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</si>
  <si>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</si>
  <si>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</si>
  <si>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</si>
  <si>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</si>
  <si>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</si>
  <si>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</si>
  <si>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</si>
  <si>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</si>
  <si>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</si>
  <si>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</si>
  <si>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</si>
  <si>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</si>
  <si>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</si>
  <si>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</si>
  <si>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</si>
  <si>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</si>
  <si>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</si>
  <si>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</si>
  <si>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</si>
  <si>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</si>
  <si>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</si>
  <si>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</si>
  <si>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</si>
  <si>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</si>
  <si>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</si>
  <si>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</si>
  <si>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</si>
  <si>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</si>
  <si>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</si>
  <si>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</si>
  <si>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</si>
  <si>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</si>
  <si>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</si>
  <si>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</si>
  <si>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</si>
  <si>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</si>
  <si>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</si>
  <si>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</si>
  <si>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</si>
  <si>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</si>
  <si>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</si>
  <si>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</si>
  <si>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</si>
  <si>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</si>
  <si>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</si>
  <si>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</si>
  <si>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</si>
  <si>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</si>
  <si>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</si>
  <si>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</si>
  <si>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</si>
  <si>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</si>
  <si>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</si>
  <si>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</si>
  <si>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</si>
  <si>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</si>
  <si>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</si>
  <si>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</si>
  <si>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</si>
  <si>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</si>
  <si>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</si>
  <si>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</si>
  <si>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</si>
  <si>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</si>
  <si>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</si>
  <si>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</si>
  <si>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</si>
  <si>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</si>
  <si>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</si>
  <si>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</si>
  <si>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</si>
  <si>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</si>
  <si>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</si>
  <si>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</si>
  <si>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</si>
  <si>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</si>
  <si>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</si>
  <si>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</si>
  <si>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</si>
  <si>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</si>
  <si>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</si>
  <si>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</si>
  <si>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</si>
  <si>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</si>
  <si>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</si>
  <si>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</si>
  <si>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</si>
  <si>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</si>
  <si>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</si>
  <si>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</si>
  <si>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</si>
  <si>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</si>
  <si>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</si>
  <si>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</si>
  <si>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</si>
  <si>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</si>
  <si>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</si>
  <si>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</si>
  <si>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</si>
  <si>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</si>
  <si>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</si>
  <si>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</si>
  <si>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</si>
  <si>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</si>
  <si>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</si>
  <si>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</si>
  <si>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</si>
  <si>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</si>
  <si>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</si>
  <si>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</si>
  <si>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</si>
  <si>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</si>
  <si>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</si>
  <si>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</si>
  <si>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</si>
  <si>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</si>
  <si>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</si>
  <si>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</si>
  <si>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</si>
  <si>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</si>
  <si>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</si>
  <si>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</si>
  <si>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</si>
  <si>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</si>
  <si>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</si>
  <si>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</si>
  <si>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</si>
  <si>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</si>
  <si>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</si>
  <si>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</si>
  <si>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</si>
  <si>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</si>
  <si>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</si>
  <si>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</si>
  <si>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</si>
  <si>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</si>
  <si>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</si>
  <si>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</si>
  <si>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</si>
  <si>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</si>
  <si>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</si>
  <si>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</si>
  <si>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</si>
  <si>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</si>
  <si>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</si>
  <si>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</si>
  <si>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</si>
  <si>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</si>
  <si>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</si>
  <si>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</si>
  <si>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</si>
  <si>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</si>
  <si>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</si>
  <si>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</si>
  <si>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</si>
  <si>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</si>
  <si>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</si>
  <si>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</si>
  <si>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</si>
  <si>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</si>
  <si>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</si>
  <si>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</si>
  <si>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</si>
  <si>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</si>
  <si>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</si>
  <si>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</si>
  <si>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</si>
  <si>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</si>
  <si>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</si>
  <si>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</si>
  <si>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</si>
  <si>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</si>
  <si>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</si>
  <si>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</si>
  <si>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</si>
  <si>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</si>
  <si>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</si>
  <si>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</si>
  <si>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</si>
  <si>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</si>
  <si>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</si>
  <si>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</si>
  <si>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</si>
  <si>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</si>
  <si>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</si>
  <si>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</si>
  <si>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</si>
  <si>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</si>
  <si>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</si>
  <si>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</si>
  <si>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</si>
  <si>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</si>
  <si>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</si>
  <si>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</si>
  <si>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</si>
  <si>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</si>
  <si>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</si>
  <si>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</si>
  <si>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</si>
  <si>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</si>
  <si>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</si>
  <si>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</si>
  <si>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</si>
  <si>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</si>
  <si>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</si>
  <si>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</si>
  <si>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</si>
  <si>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</si>
  <si>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</si>
  <si>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</si>
  <si>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</si>
  <si>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</si>
  <si>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</si>
  <si>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</si>
  <si>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</si>
  <si>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</si>
  <si>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</si>
  <si>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</si>
  <si>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</si>
  <si>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</si>
  <si>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</si>
  <si>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</si>
  <si>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</si>
  <si>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</si>
  <si>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</si>
  <si>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</si>
  <si>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</si>
  <si>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</si>
  <si>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</si>
  <si>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</si>
  <si>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</si>
  <si>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</si>
  <si>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</si>
  <si>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</si>
  <si>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</si>
  <si>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</si>
  <si>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</si>
  <si>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</si>
  <si>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</si>
  <si>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</si>
  <si>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</si>
  <si>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</si>
  <si>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</si>
  <si>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</si>
  <si>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</si>
  <si>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</si>
  <si>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</si>
  <si>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</si>
  <si>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</si>
  <si>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</si>
  <si>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</si>
  <si>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</si>
  <si>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</si>
  <si>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</si>
  <si>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</si>
  <si>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</si>
  <si>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</si>
  <si>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</si>
  <si>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</si>
  <si>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</si>
  <si>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</si>
  <si>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</si>
  <si>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</si>
  <si>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</si>
  <si>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</si>
  <si>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</si>
  <si>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</si>
  <si>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</si>
  <si>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</si>
  <si>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</si>
  <si>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</si>
  <si>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</si>
  <si>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</si>
  <si>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</si>
  <si>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</si>
  <si>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</si>
  <si>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</si>
  <si>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</si>
  <si>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</si>
  <si>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</si>
  <si>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</si>
  <si>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</si>
  <si>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</si>
  <si>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</si>
  <si>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</si>
  <si>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</si>
  <si>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</si>
  <si>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</si>
  <si>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</si>
  <si>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</si>
  <si>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</si>
  <si>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</si>
  <si>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</si>
  <si>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</si>
  <si>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</si>
  <si>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</si>
  <si>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</si>
  <si>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</si>
  <si>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</si>
  <si>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</si>
  <si>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</si>
  <si>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</si>
  <si>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</si>
  <si>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</si>
  <si>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</si>
  <si>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</si>
  <si>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</si>
  <si>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</si>
  <si>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</si>
  <si>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</si>
  <si>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</si>
  <si>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</si>
  <si>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</si>
  <si>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</si>
  <si>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</si>
  <si>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</si>
  <si>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</si>
  <si>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</si>
  <si>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</si>
  <si>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</si>
  <si>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</si>
  <si>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</si>
  <si>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</si>
  <si>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</si>
  <si>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</si>
  <si>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</si>
  <si>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</si>
  <si>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</si>
  <si>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</si>
  <si>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</si>
  <si>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</si>
  <si>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</si>
  <si>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</si>
  <si>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</si>
  <si>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</si>
  <si>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</si>
  <si>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</si>
  <si>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</si>
  <si>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</si>
  <si>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</si>
  <si>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</si>
  <si>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</si>
  <si>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</si>
  <si>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</si>
  <si>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</si>
  <si>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</si>
  <si>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</si>
  <si>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</si>
  <si>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</si>
  <si>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</si>
  <si>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</si>
  <si>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</si>
  <si>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</si>
  <si>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</si>
  <si>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</si>
  <si>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</si>
  <si>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</si>
  <si>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</si>
  <si>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</si>
  <si>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</si>
  <si>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</si>
  <si>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</si>
  <si>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</si>
  <si>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</si>
  <si>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</si>
  <si>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</si>
  <si>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</si>
  <si>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</si>
  <si>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</si>
  <si>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</si>
  <si>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</si>
  <si>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</si>
  <si>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</si>
  <si>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</si>
  <si>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</si>
  <si>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</si>
  <si>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</si>
  <si>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</si>
  <si>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</si>
  <si>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</si>
  <si>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</si>
  <si>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</si>
  <si>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</si>
  <si>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</si>
  <si>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</si>
  <si>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</si>
  <si>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</si>
  <si>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</si>
  <si>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</si>
  <si>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</si>
  <si>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</si>
  <si>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</si>
  <si>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</si>
  <si>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</si>
  <si>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</si>
  <si>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</si>
  <si>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</si>
  <si>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</si>
  <si>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</si>
  <si>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</si>
  <si>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</si>
  <si>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</si>
  <si>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</si>
  <si>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</si>
  <si>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</si>
  <si>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</si>
  <si>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</si>
  <si>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</si>
  <si>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</si>
  <si>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</si>
  <si>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</si>
  <si>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</si>
  <si>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</si>
  <si>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</si>
  <si>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</si>
  <si>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</si>
  <si>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</si>
  <si>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</si>
  <si>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</si>
  <si>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</si>
  <si>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</si>
  <si>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</si>
  <si>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</si>
  <si>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</si>
  <si>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</si>
  <si>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</si>
  <si>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</si>
  <si>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</si>
  <si>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</si>
  <si>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</si>
  <si>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</si>
  <si>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</si>
  <si>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</si>
  <si>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</si>
  <si>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</si>
  <si>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</si>
  <si>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</si>
  <si>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</si>
  <si>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</si>
  <si>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</si>
  <si>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</si>
  <si>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</si>
  <si>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</si>
  <si>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</si>
  <si>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</si>
  <si>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</si>
  <si>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</si>
  <si>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</si>
  <si>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</si>
  <si>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</si>
  <si>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</si>
  <si>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</si>
  <si>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</si>
  <si>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</si>
  <si>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</si>
  <si>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</si>
  <si>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</si>
  <si>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</si>
  <si>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</si>
  <si>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</si>
  <si>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</si>
  <si>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</si>
  <si>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</si>
  <si>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</si>
  <si>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</si>
  <si>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</si>
  <si>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</si>
  <si>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</si>
  <si>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</si>
  <si>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</si>
  <si>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</si>
  <si>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</si>
  <si>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</si>
  <si>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</si>
  <si>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</si>
  <si>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</si>
  <si>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</si>
  <si>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</si>
  <si>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</si>
  <si>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</si>
  <si>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</si>
  <si>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</si>
  <si>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</si>
  <si>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</si>
  <si>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</si>
  <si>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</si>
  <si>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</si>
  <si>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</si>
  <si>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</si>
  <si>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</si>
  <si>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</si>
  <si>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</si>
  <si>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</si>
  <si>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</si>
  <si>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</si>
  <si>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</si>
  <si>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</si>
  <si>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</si>
  <si>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</si>
  <si>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</si>
  <si>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</si>
  <si>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</si>
  <si>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</si>
  <si>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</si>
  <si>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</si>
  <si>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</si>
  <si>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</si>
  <si>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</si>
  <si>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</si>
  <si>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</si>
  <si>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</si>
  <si>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</si>
  <si>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</si>
  <si>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</si>
  <si>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</si>
  <si>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</si>
  <si>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</si>
  <si>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</si>
  <si>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</si>
  <si>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</si>
  <si>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</si>
  <si>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</si>
  <si>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</si>
  <si>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</si>
  <si>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</si>
  <si>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</si>
  <si>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</si>
  <si>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</si>
  <si>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</si>
  <si>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</si>
  <si>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</si>
  <si>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</si>
  <si>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</si>
  <si>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</si>
  <si>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</si>
  <si>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</si>
  <si>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</si>
  <si>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</si>
  <si>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</si>
  <si>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</si>
  <si>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</si>
  <si>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</si>
  <si>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</si>
  <si>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</si>
  <si>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</si>
  <si>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</si>
  <si>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</si>
  <si>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</si>
  <si>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</si>
  <si>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</si>
  <si>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</si>
  <si>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</si>
  <si>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</si>
  <si>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</si>
  <si>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</si>
  <si>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</si>
  <si>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</si>
  <si>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</si>
  <si>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</si>
  <si>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</si>
  <si>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</si>
  <si>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</si>
  <si>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</si>
  <si>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</si>
  <si>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</si>
  <si>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</si>
  <si>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</si>
  <si>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</si>
  <si>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</si>
  <si>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</si>
  <si>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</si>
  <si>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</si>
  <si>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</si>
  <si>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</si>
  <si>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</si>
  <si>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</si>
  <si>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</si>
  <si>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</si>
  <si>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</si>
  <si>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</si>
  <si>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</si>
  <si>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</si>
  <si>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</si>
  <si>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</si>
  <si>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</si>
  <si>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</si>
  <si>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</si>
  <si>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</si>
  <si>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</si>
  <si>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</si>
  <si>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</si>
  <si>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</si>
  <si>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</si>
  <si>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</si>
  <si>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</si>
  <si>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</si>
  <si>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</si>
  <si>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</si>
  <si>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</si>
  <si>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</si>
  <si>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</si>
  <si>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</si>
  <si>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</si>
  <si>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</si>
  <si>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</si>
  <si>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</si>
  <si>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</si>
  <si>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</si>
  <si>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</si>
  <si>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</si>
  <si>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</si>
  <si>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</si>
  <si>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</si>
  <si>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</si>
  <si>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</si>
  <si>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</si>
  <si>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</si>
  <si>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</si>
  <si>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</si>
  <si>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</si>
  <si>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</si>
  <si>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</si>
  <si>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</si>
  <si>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</si>
  <si>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</si>
  <si>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</si>
  <si>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</si>
  <si>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</si>
  <si>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</si>
  <si>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</si>
  <si>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</si>
  <si>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</si>
  <si>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</si>
  <si>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</si>
  <si>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</si>
  <si>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</si>
  <si>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</si>
  <si>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</si>
  <si>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</si>
  <si>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</si>
  <si>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</si>
  <si>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</si>
  <si>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</si>
  <si>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</si>
  <si>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</si>
  <si>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</si>
  <si>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</si>
  <si>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</si>
  <si>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</si>
  <si>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</si>
  <si>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</si>
  <si>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</si>
  <si>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</si>
  <si>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</si>
  <si>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</si>
  <si>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</si>
  <si>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</si>
  <si>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</si>
  <si>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</si>
  <si>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</si>
  <si>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</si>
  <si>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</si>
  <si>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</si>
  <si>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</si>
  <si>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</si>
  <si>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</si>
  <si>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</si>
  <si>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</si>
  <si>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</si>
  <si>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</si>
  <si>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</si>
  <si>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</si>
  <si>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</si>
  <si>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</si>
  <si>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</si>
  <si>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</si>
  <si>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</si>
  <si>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</si>
  <si>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</si>
  <si>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</si>
  <si>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</si>
  <si>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</si>
  <si>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</si>
  <si>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</si>
  <si>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</si>
  <si>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</si>
  <si>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</si>
  <si>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</si>
  <si>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</si>
  <si>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</si>
  <si>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</si>
  <si>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</si>
  <si>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</si>
  <si>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</si>
  <si>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</si>
  <si>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</si>
  <si>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</si>
  <si>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</si>
  <si>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</si>
  <si>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</si>
  <si>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</si>
  <si>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</si>
  <si>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</si>
  <si>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</si>
  <si>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</si>
  <si>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</si>
  <si>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</si>
  <si>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</si>
  <si>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</si>
  <si>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</si>
  <si>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</si>
  <si>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</si>
  <si>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</si>
  <si>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</si>
  <si>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</si>
  <si>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</si>
  <si>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</si>
  <si>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</si>
  <si>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</si>
  <si>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</si>
  <si>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</si>
  <si>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</si>
  <si>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</si>
  <si>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</si>
  <si>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</si>
  <si>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</si>
  <si>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</si>
  <si>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</si>
  <si>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</si>
  <si>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</si>
  <si>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</si>
  <si>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</si>
  <si>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</si>
  <si>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</si>
  <si>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</si>
  <si>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</si>
  <si>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</si>
  <si>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</si>
  <si>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</si>
  <si>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</si>
  <si>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</si>
  <si>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</si>
  <si>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</si>
  <si>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</si>
  <si>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</si>
  <si>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</si>
  <si>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</si>
  <si>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</si>
  <si>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</si>
  <si>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</si>
  <si>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</si>
  <si>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</si>
  <si>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</si>
  <si>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</si>
  <si>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</si>
  <si>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</si>
  <si>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</si>
  <si>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</si>
  <si>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</si>
  <si>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</si>
  <si>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</si>
  <si>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</si>
  <si>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</si>
  <si>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</si>
  <si>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</si>
  <si>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</si>
  <si>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</si>
  <si>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</si>
  <si>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</si>
  <si>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</si>
  <si>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</si>
  <si>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</si>
  <si>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</si>
  <si>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</si>
  <si>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</si>
  <si>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</si>
  <si>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</si>
  <si>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</si>
  <si>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</si>
  <si>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</si>
  <si>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</si>
  <si>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</si>
  <si>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</si>
  <si>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</si>
  <si>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</si>
  <si>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</si>
  <si>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</si>
  <si>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</si>
  <si>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</si>
  <si>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</si>
  <si>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</si>
  <si>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</si>
  <si>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</si>
  <si>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</si>
  <si>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</si>
  <si>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</si>
  <si>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</si>
  <si>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</si>
  <si>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</si>
  <si>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</si>
  <si>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</si>
  <si>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</si>
  <si>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</si>
  <si>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</si>
  <si>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</si>
  <si>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</si>
  <si>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</si>
  <si>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</si>
  <si>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</si>
  <si>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</si>
  <si>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</si>
  <si>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</si>
  <si>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</si>
  <si>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</si>
  <si>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</si>
  <si>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</si>
  <si>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</si>
  <si>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</si>
  <si>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</si>
  <si>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</si>
  <si>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</si>
  <si>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</si>
  <si>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</si>
  <si>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</si>
  <si>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</si>
  <si>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</si>
  <si>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</si>
  <si>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</si>
  <si>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</si>
  <si>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</si>
  <si>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</si>
  <si>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</si>
  <si>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</si>
  <si>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</si>
  <si>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</si>
  <si>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</si>
  <si>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</si>
  <si>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</si>
  <si>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</si>
  <si>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</si>
  <si>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</si>
  <si>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</si>
  <si>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</si>
  <si>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</si>
  <si>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</si>
  <si>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</si>
  <si>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</si>
  <si>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</si>
  <si>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</si>
  <si>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</si>
  <si>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</si>
  <si>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</si>
  <si>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</si>
  <si>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</si>
  <si>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</si>
  <si>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</si>
  <si>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</si>
  <si>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</si>
  <si>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</si>
  <si>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</si>
  <si>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</si>
  <si>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</si>
  <si>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</si>
  <si>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</si>
  <si>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</si>
  <si>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</si>
  <si>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</si>
  <si>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</si>
  <si>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</si>
  <si>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</si>
  <si>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</si>
  <si>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</si>
  <si>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</si>
  <si>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</si>
  <si>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</si>
  <si>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</si>
  <si>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</si>
  <si>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</si>
  <si>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</si>
  <si>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</si>
  <si>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</si>
  <si>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</si>
  <si>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</si>
  <si>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</si>
  <si>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</si>
  <si>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</si>
  <si>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</si>
  <si>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</si>
  <si>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</si>
  <si>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</si>
  <si>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</si>
  <si>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</si>
  <si>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</si>
  <si>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</si>
  <si>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</si>
  <si>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</si>
  <si>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</si>
  <si>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</si>
  <si>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</si>
  <si>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</si>
  <si>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</si>
  <si>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</si>
  <si>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</si>
  <si>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</si>
  <si>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</si>
  <si>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</si>
  <si>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</si>
  <si>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</si>
  <si>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</si>
  <si>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</si>
  <si>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</si>
  <si>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</si>
  <si>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</si>
  <si>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</si>
  <si>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</si>
  <si>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</si>
  <si>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</si>
  <si>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</si>
  <si>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</si>
  <si>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</si>
  <si>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</si>
  <si>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</si>
  <si>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</si>
  <si>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</si>
  <si>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</si>
  <si>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</si>
  <si>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</si>
  <si>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</si>
  <si>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</si>
  <si>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</si>
  <si>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</si>
  <si>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</si>
  <si>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</si>
  <si>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</si>
  <si>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</si>
  <si>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</si>
  <si>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</si>
  <si>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</si>
  <si>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</si>
  <si>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</si>
  <si>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</si>
  <si>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</si>
  <si>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</si>
  <si>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</si>
  <si>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</si>
  <si>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</si>
  <si>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</si>
  <si>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</si>
  <si>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</si>
  <si>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</si>
  <si>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</si>
  <si>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</si>
  <si>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</si>
  <si>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</si>
  <si>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</si>
  <si>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</si>
  <si>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</si>
  <si>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</si>
  <si>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</si>
  <si>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</si>
  <si>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</si>
  <si>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</si>
  <si>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</si>
  <si>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</si>
  <si>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</si>
  <si>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</si>
  <si>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</si>
  <si>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</si>
  <si>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</si>
  <si>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</si>
  <si>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</si>
  <si>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</si>
  <si>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</si>
  <si>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</si>
  <si>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</si>
  <si>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</si>
  <si>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</si>
  <si>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</si>
  <si>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</si>
  <si>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</si>
  <si>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</si>
  <si>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</si>
  <si>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</si>
  <si>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</si>
  <si>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</si>
  <si>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</si>
  <si>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</si>
  <si>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</si>
  <si>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</si>
  <si>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</si>
  <si>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</si>
  <si>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</si>
  <si>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</si>
  <si>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</si>
  <si>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</si>
  <si>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</si>
  <si>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</si>
  <si>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</si>
  <si>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</si>
  <si>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</si>
  <si>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</si>
  <si>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</si>
  <si>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</si>
  <si>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</si>
  <si>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</si>
  <si>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</si>
  <si>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</si>
  <si>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</si>
  <si>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</si>
  <si>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</si>
  <si>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</si>
  <si>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</si>
  <si>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</si>
  <si>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</si>
  <si>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</si>
  <si>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</si>
  <si>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</si>
  <si>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</si>
  <si>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</si>
  <si>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</si>
  <si>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</si>
  <si>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</si>
  <si>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</si>
  <si>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</si>
  <si>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</si>
  <si>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</si>
  <si>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</si>
  <si>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</si>
  <si>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</si>
  <si>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</si>
  <si>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</si>
  <si>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</si>
  <si>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</si>
  <si>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</si>
  <si>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</si>
  <si>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</si>
  <si>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</si>
  <si>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</si>
  <si>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</si>
  <si>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</si>
  <si>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</si>
  <si>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</si>
  <si>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</si>
  <si>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</si>
  <si>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</si>
  <si>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</si>
  <si>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</si>
  <si>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</si>
  <si>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</si>
  <si>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</si>
  <si>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</si>
  <si>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</si>
  <si>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</si>
  <si>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</si>
  <si>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</si>
  <si>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</si>
  <si>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</si>
  <si>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</si>
  <si>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</si>
  <si>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</si>
  <si>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</si>
  <si>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</si>
  <si>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</si>
  <si>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</si>
  <si>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</si>
  <si>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</si>
  <si>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</si>
  <si>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</si>
  <si>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</si>
  <si>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</si>
  <si>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</si>
  <si>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</si>
  <si>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</si>
  <si>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</si>
  <si>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</si>
  <si>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</si>
  <si>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</si>
  <si>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</si>
  <si>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</si>
  <si>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</si>
  <si>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</si>
  <si>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</si>
  <si>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</si>
  <si>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</si>
  <si>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</si>
  <si>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</si>
  <si>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</si>
  <si>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</si>
  <si>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</si>
  <si>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</si>
  <si>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</si>
  <si>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</si>
  <si>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</si>
  <si>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</si>
  <si>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</si>
  <si>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</si>
  <si>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</si>
  <si>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</si>
  <si>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</si>
  <si>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</si>
  <si>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</si>
  <si>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</si>
  <si>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</si>
  <si>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</si>
  <si>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</si>
  <si>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</si>
  <si>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</si>
  <si>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</si>
  <si>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</si>
  <si>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</si>
  <si>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</si>
  <si>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</si>
  <si>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</si>
  <si>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</si>
  <si>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</si>
  <si>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</si>
  <si>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</si>
  <si>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</si>
  <si>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</si>
  <si>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</si>
  <si>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</si>
  <si>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</si>
  <si>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</si>
  <si>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</si>
  <si>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</si>
  <si>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</si>
  <si>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</si>
  <si>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</si>
  <si>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</si>
  <si>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</si>
  <si>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</si>
  <si>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</si>
  <si>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</si>
  <si>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</si>
  <si>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</si>
  <si>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</si>
  <si>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</si>
  <si>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</si>
  <si>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</si>
  <si>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</si>
  <si>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</si>
  <si>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</si>
  <si>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</si>
  <si>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</si>
  <si>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</si>
  <si>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</si>
  <si>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</si>
  <si>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</si>
  <si>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</si>
  <si>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</si>
  <si>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</si>
  <si>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</si>
  <si>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</si>
  <si>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</si>
  <si>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</si>
  <si>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</si>
  <si>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</si>
  <si>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</si>
  <si>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</si>
  <si>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</si>
  <si>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</si>
  <si>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</si>
  <si>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</si>
  <si>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</si>
  <si>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</si>
  <si>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</si>
  <si>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</si>
  <si>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</si>
  <si>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</si>
  <si>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</si>
  <si>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</si>
  <si>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</si>
  <si>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</si>
  <si>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</si>
  <si>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</si>
  <si>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</si>
  <si>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</si>
  <si>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</si>
  <si>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</si>
  <si>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</si>
  <si>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</si>
  <si>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</si>
  <si>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</si>
  <si>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</si>
  <si>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</si>
  <si>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</si>
  <si>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</si>
  <si>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</si>
  <si>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</si>
  <si>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</si>
  <si>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</si>
  <si>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</si>
  <si>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</si>
  <si>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</si>
  <si>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</si>
  <si>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</si>
  <si>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</si>
  <si>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</si>
  <si>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</si>
  <si>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</si>
  <si>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</si>
  <si>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</si>
  <si>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</si>
  <si>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</si>
  <si>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</si>
  <si>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</si>
  <si>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</si>
  <si>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</si>
  <si>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</si>
  <si>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</si>
  <si>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</si>
  <si>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</si>
  <si>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</si>
  <si>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</si>
  <si>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</si>
  <si>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</si>
  <si>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</si>
  <si>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</si>
  <si>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</si>
  <si>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</si>
  <si>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</si>
  <si>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</si>
  <si>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</si>
  <si>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</si>
  <si>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</si>
  <si>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</si>
  <si>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</si>
  <si>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</si>
  <si>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</si>
  <si>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</si>
  <si>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</si>
  <si>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</si>
  <si>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</si>
  <si>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</si>
  <si>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</si>
  <si>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</si>
  <si>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</si>
  <si>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</si>
  <si>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</si>
  <si>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</si>
  <si>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</si>
  <si>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</si>
  <si>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</si>
  <si>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</si>
  <si>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</si>
  <si>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</si>
  <si>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</si>
  <si>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</si>
  <si>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</si>
  <si>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</si>
  <si>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</si>
  <si>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</si>
  <si>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</si>
  <si>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</si>
  <si>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</si>
  <si>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</si>
  <si>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</si>
  <si>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</si>
  <si>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</si>
  <si>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</si>
  <si>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</si>
  <si>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</si>
  <si>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</si>
  <si>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</si>
  <si>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</si>
  <si>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</si>
  <si>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</si>
  <si>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</si>
  <si>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</si>
  <si>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</si>
  <si>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</si>
  <si>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</si>
  <si>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</si>
  <si>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</si>
  <si>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</si>
  <si>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</si>
  <si>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</si>
  <si>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</si>
  <si>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</si>
  <si>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</si>
  <si>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</si>
  <si>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</si>
  <si>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</si>
  <si>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</si>
  <si>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</si>
  <si>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</si>
  <si>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</si>
  <si>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</si>
  <si>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</si>
  <si>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</si>
  <si>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</si>
  <si>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</si>
  <si>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</si>
  <si>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</si>
  <si>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</si>
  <si>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</si>
  <si>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</si>
  <si>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</si>
  <si>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</si>
  <si>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</si>
  <si>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</si>
  <si>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</si>
  <si>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</si>
  <si>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</si>
  <si>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</si>
  <si>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</si>
  <si>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</si>
  <si>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</si>
  <si>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</si>
  <si>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</si>
  <si>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</si>
  <si>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</si>
  <si>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</si>
  <si>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</si>
  <si>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</si>
  <si>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</si>
  <si>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</si>
  <si>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</si>
  <si>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</si>
  <si>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</si>
  <si>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</si>
  <si>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</si>
  <si>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</si>
  <si>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</si>
  <si>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</si>
  <si>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</si>
  <si>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</si>
  <si>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</si>
  <si>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</si>
  <si>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</si>
  <si>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</si>
  <si>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</si>
  <si>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</si>
  <si>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</si>
  <si>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</si>
  <si>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</si>
  <si>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</si>
  <si>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</si>
  <si>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</si>
  <si>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</si>
  <si>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</si>
  <si>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</si>
  <si>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</si>
  <si>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</si>
  <si>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</si>
  <si>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</si>
  <si>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</si>
  <si>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</si>
  <si>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</si>
  <si>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</si>
  <si>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</si>
  <si>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</si>
  <si>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</si>
  <si>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</si>
  <si>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</si>
  <si>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</si>
  <si>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</si>
  <si>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</si>
  <si>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</si>
  <si>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</si>
  <si>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</si>
  <si>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</si>
  <si>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</si>
  <si>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</si>
  <si>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</si>
  <si>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</si>
  <si>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</si>
  <si>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</si>
  <si>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</si>
  <si>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</si>
  <si>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</si>
  <si>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</si>
  <si>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</si>
  <si>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</si>
  <si>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</si>
  <si>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</si>
  <si>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</si>
  <si>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</si>
  <si>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</si>
  <si>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</si>
  <si>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</si>
  <si>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</si>
  <si>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</si>
  <si>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</si>
  <si>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</si>
  <si>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</si>
  <si>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</si>
  <si>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</si>
  <si>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</si>
  <si>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</si>
  <si>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</si>
  <si>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</si>
  <si>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</si>
  <si>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</si>
  <si>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</si>
  <si>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</si>
  <si>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</si>
  <si>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</si>
  <si>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</si>
  <si>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</si>
  <si>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</si>
  <si>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</si>
  <si>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</si>
  <si>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</si>
  <si>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</si>
  <si>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</si>
  <si>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</si>
  <si>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</si>
  <si>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</si>
  <si>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</si>
  <si>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</si>
  <si>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</si>
  <si>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</si>
  <si>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</si>
  <si>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</si>
  <si>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</si>
  <si>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</si>
  <si>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</si>
  <si>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</si>
  <si>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</si>
  <si>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</si>
  <si>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</si>
  <si>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</si>
  <si>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</si>
  <si>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</si>
  <si>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</si>
  <si>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</si>
  <si>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</si>
  <si>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</si>
  <si>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</si>
  <si>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</si>
  <si>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</si>
  <si>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</si>
  <si>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</si>
  <si>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</si>
  <si>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</si>
  <si>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</si>
  <si>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</si>
  <si>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</si>
  <si>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</si>
  <si>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</si>
  <si>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</si>
  <si>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</si>
  <si>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</si>
  <si>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</si>
  <si>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</si>
  <si>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</si>
  <si>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</si>
  <si>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</si>
  <si>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</si>
  <si>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</si>
  <si>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</si>
  <si>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</si>
  <si>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</si>
  <si>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</si>
  <si>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</si>
  <si>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</si>
  <si>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</si>
  <si>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</si>
  <si>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</si>
  <si>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</si>
  <si>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</si>
  <si>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</si>
  <si>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</si>
  <si>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</si>
  <si>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</si>
  <si>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</si>
  <si>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</si>
  <si>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</si>
  <si>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</si>
  <si>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</si>
  <si>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</si>
  <si>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</si>
  <si>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</si>
  <si>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</si>
  <si>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</si>
  <si>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</si>
  <si>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</si>
  <si>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</si>
  <si>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</si>
  <si>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</si>
  <si>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</si>
  <si>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</si>
  <si>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</si>
  <si>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</si>
  <si>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</si>
  <si>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</si>
  <si>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</si>
  <si>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</si>
  <si>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</si>
  <si>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</si>
  <si>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</si>
  <si>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</si>
  <si>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</si>
  <si>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</si>
  <si>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</si>
  <si>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</si>
  <si>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</si>
  <si>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</si>
  <si>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</si>
  <si>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</si>
  <si>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</si>
  <si>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</si>
  <si>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</si>
  <si>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</si>
  <si>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</si>
  <si>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</si>
  <si>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</si>
  <si>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</si>
  <si>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</si>
  <si>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</si>
  <si>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</si>
  <si>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</si>
  <si>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</si>
  <si>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</si>
  <si>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</si>
  <si>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</si>
  <si>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</si>
  <si>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</si>
  <si>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</si>
  <si>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</si>
  <si>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</si>
  <si>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</si>
  <si>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</si>
  <si>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</si>
  <si>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</si>
  <si>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</si>
  <si>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</si>
  <si>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</si>
  <si>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</si>
  <si>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</si>
  <si>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</si>
  <si>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</si>
  <si>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</si>
  <si>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</si>
  <si>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</si>
  <si>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</si>
  <si>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</si>
  <si>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</si>
  <si>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</si>
  <si>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</si>
  <si>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</si>
  <si>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</si>
  <si>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</si>
  <si>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</si>
  <si>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</si>
  <si>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</si>
  <si>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</si>
  <si>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</si>
  <si>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</si>
  <si>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</si>
  <si>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</si>
  <si>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</si>
  <si>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</si>
  <si>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</si>
  <si>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</si>
  <si>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</si>
  <si>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</si>
  <si>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</si>
  <si>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</si>
  <si>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</si>
  <si>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</si>
  <si>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</si>
  <si>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</si>
  <si>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</si>
  <si>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</si>
  <si>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</si>
  <si>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</si>
  <si>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</si>
  <si>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</si>
  <si>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</si>
  <si>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</si>
  <si>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</si>
  <si>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</si>
  <si>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</si>
  <si>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</si>
  <si>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</si>
  <si>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</si>
  <si>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</si>
  <si>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</si>
  <si>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</si>
  <si>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</si>
  <si>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</si>
  <si>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</si>
  <si>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</si>
  <si>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</si>
  <si>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</si>
  <si>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</si>
  <si>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</si>
  <si>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</si>
  <si>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</si>
  <si>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</si>
  <si>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</si>
  <si>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</si>
  <si>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</si>
  <si>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</si>
  <si>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</si>
  <si>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</si>
  <si>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</si>
  <si>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</si>
  <si>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</si>
  <si>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</si>
  <si>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</si>
  <si>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</si>
  <si>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</si>
  <si>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</si>
  <si>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</si>
  <si>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</si>
  <si>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</si>
  <si>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</si>
  <si>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</si>
  <si>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</si>
  <si>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</si>
  <si>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</si>
  <si>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</si>
  <si>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</si>
  <si>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</si>
  <si>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</si>
  <si>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</si>
  <si>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</si>
  <si>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</si>
  <si>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</si>
  <si>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</si>
  <si>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</si>
  <si>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</si>
  <si>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</si>
  <si>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</si>
  <si>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</si>
  <si>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</si>
  <si>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</si>
  <si>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</si>
  <si>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</si>
  <si>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</si>
  <si>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</si>
  <si>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</si>
  <si>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</si>
  <si>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</si>
  <si>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</si>
  <si>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</si>
  <si>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</si>
  <si>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</si>
  <si>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</si>
  <si>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</si>
  <si>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</si>
  <si>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</si>
  <si>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</si>
  <si>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</si>
  <si>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</si>
  <si>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</si>
  <si>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</si>
  <si>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</si>
  <si>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</si>
  <si>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</si>
  <si>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</si>
  <si>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</si>
  <si>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</si>
  <si>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</si>
  <si>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</si>
  <si>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</si>
  <si>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</si>
  <si>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</si>
  <si>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</si>
  <si>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</si>
  <si>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</si>
  <si>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</si>
  <si>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</si>
  <si>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</si>
  <si>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</si>
  <si>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</si>
  <si>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</si>
  <si>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</si>
  <si>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</si>
  <si>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</si>
  <si>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</si>
  <si>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</si>
  <si>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</si>
  <si>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</si>
  <si>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</si>
  <si>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</si>
  <si>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</si>
  <si>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</si>
  <si>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</si>
  <si>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</si>
  <si>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</si>
  <si>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</si>
  <si>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</si>
  <si>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</si>
  <si>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</si>
  <si>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</si>
  <si>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</si>
  <si>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</si>
  <si>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</si>
  <si>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</si>
  <si>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</si>
  <si>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</si>
  <si>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</si>
  <si>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</si>
  <si>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</si>
  <si>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</si>
  <si>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</si>
  <si>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</si>
  <si>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</si>
  <si>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</si>
  <si>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</si>
  <si>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</si>
  <si>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</si>
  <si>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</si>
  <si>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</si>
  <si>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</si>
  <si>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</si>
  <si>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</si>
  <si>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</si>
  <si>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</si>
  <si>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</si>
  <si>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</si>
  <si>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</si>
  <si>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</si>
  <si>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</si>
  <si>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</si>
  <si>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</si>
  <si>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</si>
  <si>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</si>
  <si>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</si>
  <si>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</si>
  <si>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</si>
  <si>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</si>
  <si>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</si>
  <si>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</si>
  <si>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</si>
  <si>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</si>
  <si>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</si>
  <si>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</si>
  <si>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</si>
  <si>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</si>
  <si>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</si>
  <si>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</si>
  <si>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</si>
  <si>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</si>
  <si>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</si>
  <si>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</si>
  <si>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</si>
  <si>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</si>
  <si>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</si>
  <si>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</si>
  <si>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</si>
  <si>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</si>
  <si>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</si>
  <si>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</si>
  <si>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</si>
  <si>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</si>
  <si>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</si>
  <si>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</si>
  <si>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</si>
  <si>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</si>
  <si>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</si>
  <si>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</si>
  <si>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</si>
  <si>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</si>
  <si>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</si>
  <si>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</si>
  <si>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</si>
  <si>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</si>
  <si>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</si>
  <si>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</si>
  <si>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</si>
  <si>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</si>
  <si>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</si>
  <si>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</si>
  <si>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</si>
  <si>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</si>
  <si>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</si>
  <si>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</si>
  <si>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</si>
  <si>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</si>
  <si>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</si>
  <si>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</si>
  <si>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</si>
  <si>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</si>
  <si>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</si>
  <si>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</si>
  <si>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</si>
  <si>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</si>
  <si>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</si>
  <si>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</si>
  <si>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</si>
  <si>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</si>
  <si>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</si>
  <si>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</si>
  <si>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</si>
  <si>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</si>
  <si>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</si>
  <si>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</si>
  <si>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</si>
  <si>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</si>
  <si>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</si>
  <si>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</si>
  <si>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</si>
  <si>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</si>
  <si>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</si>
  <si>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</si>
  <si>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</si>
  <si>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</si>
  <si>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</si>
  <si>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</si>
  <si>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</si>
  <si>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</si>
  <si>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</si>
  <si>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</si>
  <si>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</si>
  <si>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</si>
  <si>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</si>
  <si>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</si>
  <si>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</si>
  <si>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</si>
  <si>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</si>
  <si>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</si>
  <si>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</si>
  <si>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</si>
  <si>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</si>
  <si>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</si>
  <si>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</si>
  <si>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</si>
  <si>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</si>
  <si>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</si>
  <si>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</si>
  <si>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</si>
  <si>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</si>
  <si>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</si>
  <si>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</si>
  <si>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</si>
  <si>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</si>
  <si>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</si>
  <si>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</si>
  <si>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</si>
  <si>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</si>
  <si>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</si>
  <si>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</si>
  <si>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</si>
  <si>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</si>
  <si>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</si>
  <si>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</si>
  <si>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</si>
  <si>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</si>
  <si>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</si>
  <si>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</si>
  <si>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</si>
  <si>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</si>
  <si>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</si>
  <si>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</si>
  <si>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</si>
  <si>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</si>
  <si>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</si>
  <si>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</si>
  <si>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</si>
  <si>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</si>
  <si>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</si>
  <si>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</si>
  <si>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</si>
  <si>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</si>
  <si>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</si>
  <si>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</si>
  <si>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</si>
  <si>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</si>
  <si>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</si>
  <si>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</si>
  <si>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</si>
  <si>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</si>
  <si>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</si>
  <si>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</si>
  <si>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</si>
  <si>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</si>
  <si>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</si>
  <si>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</si>
  <si>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</si>
  <si>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</si>
  <si>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</si>
  <si>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</si>
  <si>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</si>
  <si>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</si>
  <si>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</si>
  <si>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</si>
  <si>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</si>
  <si>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</si>
  <si>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</si>
  <si>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</si>
  <si>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</si>
  <si>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</si>
  <si>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</si>
  <si>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</si>
  <si>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</si>
  <si>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</si>
  <si>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</si>
  <si>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</si>
  <si>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</si>
  <si>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</si>
  <si>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</si>
  <si>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</si>
  <si>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</si>
  <si>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</si>
  <si>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</si>
  <si>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</si>
  <si>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</si>
  <si>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</si>
  <si>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</si>
  <si>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</si>
  <si>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</si>
  <si>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</si>
  <si>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</si>
  <si>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</si>
  <si>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</si>
  <si>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</si>
  <si>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</si>
  <si>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</si>
  <si>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</si>
  <si>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</si>
  <si>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</si>
  <si>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</si>
  <si>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</si>
  <si>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</si>
  <si>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</si>
  <si>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</si>
  <si>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</si>
  <si>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</si>
  <si>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</si>
  <si>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</si>
  <si>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</si>
  <si>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</si>
  <si>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</si>
  <si>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</si>
  <si>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</si>
  <si>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</si>
  <si>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</si>
  <si>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</si>
  <si>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</si>
  <si>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</si>
  <si>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</si>
  <si>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</si>
  <si>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</si>
  <si>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</si>
  <si>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</si>
  <si>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</si>
  <si>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</si>
  <si>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</si>
  <si>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</si>
  <si>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</si>
  <si>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</si>
  <si>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</si>
  <si>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</si>
  <si>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</si>
  <si>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</si>
  <si>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</si>
  <si>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</si>
  <si>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</si>
  <si>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</si>
  <si>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</si>
  <si>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</si>
  <si>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</si>
  <si>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</si>
  <si>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</si>
  <si>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</si>
  <si>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</si>
  <si>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</si>
  <si>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</si>
  <si>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</si>
  <si>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</si>
  <si>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</si>
  <si>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</si>
  <si>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</si>
  <si>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</si>
  <si>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</si>
  <si>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</si>
  <si>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</si>
  <si>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</si>
  <si>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</si>
  <si>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</si>
  <si>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</si>
  <si>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</si>
  <si>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</si>
  <si>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</si>
  <si>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</si>
  <si>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</si>
  <si>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</si>
  <si>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</si>
  <si>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</si>
  <si>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</si>
  <si>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</si>
  <si>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</si>
  <si>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</si>
  <si>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</si>
  <si>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</si>
  <si>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</si>
  <si>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</si>
  <si>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</si>
  <si>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</si>
  <si>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</si>
  <si>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</si>
  <si>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</si>
  <si>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</si>
  <si>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</si>
  <si>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</si>
  <si>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</si>
  <si>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</si>
  <si>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</si>
  <si>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</si>
  <si>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</si>
  <si>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</si>
  <si>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</si>
  <si>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</si>
  <si>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</si>
  <si>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</si>
  <si>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</si>
  <si>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</si>
  <si>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</si>
  <si>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</si>
  <si>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</si>
  <si>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</si>
  <si>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</si>
  <si>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</si>
  <si>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</si>
  <si>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</si>
  <si>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</si>
  <si>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</si>
  <si>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</si>
  <si>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</si>
  <si>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</si>
  <si>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</si>
  <si>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</si>
  <si>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</si>
  <si>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</si>
  <si>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</si>
  <si>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</si>
  <si>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</si>
  <si>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</si>
  <si>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</si>
  <si>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</si>
  <si>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</si>
  <si>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</si>
  <si>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</si>
  <si>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</si>
  <si>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</si>
  <si>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</si>
  <si>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</si>
  <si>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</si>
  <si>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</si>
  <si>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</si>
  <si>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</si>
  <si>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</si>
  <si>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</si>
  <si>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</si>
  <si>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</si>
  <si>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</si>
  <si>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</si>
  <si>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</si>
  <si>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</si>
  <si>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</si>
  <si>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</si>
  <si>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</si>
  <si>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</si>
  <si>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</si>
  <si>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</si>
  <si>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</si>
  <si>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</si>
  <si>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</si>
  <si>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</si>
  <si>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</si>
  <si>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</si>
  <si>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</si>
  <si>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</si>
  <si>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</si>
  <si>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</si>
  <si>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</si>
  <si>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</si>
  <si>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</si>
  <si>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</si>
  <si>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</si>
  <si>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</si>
  <si>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</si>
  <si>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</si>
  <si>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</si>
  <si>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</si>
  <si>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</si>
  <si>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</si>
  <si>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</si>
  <si>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</si>
  <si>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</si>
  <si>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</si>
  <si>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</si>
  <si>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</si>
  <si>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</si>
  <si>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</si>
  <si>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</si>
  <si>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</si>
  <si>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</si>
  <si>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</si>
  <si>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</si>
  <si>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</si>
  <si>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</si>
  <si>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</si>
  <si>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</si>
  <si>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</si>
  <si>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</si>
  <si>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</si>
  <si>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</si>
  <si>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</si>
  <si>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</si>
  <si>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</si>
  <si>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</si>
  <si>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</si>
  <si>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</si>
  <si>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</si>
  <si>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</si>
  <si>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</si>
  <si>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</si>
  <si>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</si>
  <si>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</si>
  <si>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</si>
  <si>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</si>
  <si>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</si>
  <si>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</si>
  <si>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</si>
  <si>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</si>
  <si>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</si>
  <si>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</si>
  <si>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</si>
  <si>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</si>
  <si>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</si>
  <si>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</si>
  <si>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</si>
  <si>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</si>
  <si>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</si>
  <si>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</si>
  <si>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</si>
  <si>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</si>
  <si>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</si>
  <si>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</si>
  <si>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</si>
  <si>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</si>
  <si>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</si>
  <si>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</si>
  <si>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</si>
  <si>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</si>
  <si>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</si>
  <si>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</si>
  <si>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</si>
  <si>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</si>
  <si>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</si>
  <si>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</si>
  <si>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</si>
  <si>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</si>
  <si>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</si>
  <si>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</si>
  <si>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</si>
  <si>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</si>
  <si>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</si>
  <si>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</si>
  <si>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</si>
  <si>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</si>
  <si>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</si>
  <si>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</si>
  <si>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</si>
  <si>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</si>
  <si>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</si>
  <si>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</si>
  <si>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</si>
  <si>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</si>
  <si>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</si>
  <si>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</si>
  <si>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</si>
  <si>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</si>
  <si>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</si>
  <si>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</si>
  <si>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</si>
  <si>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</si>
  <si>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</si>
  <si>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</si>
  <si>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</si>
  <si>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</si>
  <si>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</si>
  <si>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</si>
  <si>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</si>
  <si>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</si>
  <si>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</si>
  <si>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</si>
  <si>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</si>
  <si>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</si>
  <si>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</si>
  <si>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</si>
  <si>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</si>
  <si>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</si>
  <si>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</si>
  <si>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</si>
  <si>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</si>
  <si>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</si>
  <si>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</si>
  <si>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</si>
  <si>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</si>
  <si>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</si>
  <si>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</si>
  <si>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</si>
  <si>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</si>
  <si>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</si>
  <si>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</si>
  <si>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</si>
  <si>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</si>
  <si>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</si>
  <si>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</si>
  <si>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</si>
  <si>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</si>
  <si>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</si>
  <si>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</si>
  <si>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</si>
  <si>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</si>
  <si>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</si>
  <si>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</si>
  <si>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</si>
  <si>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</si>
  <si>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</si>
  <si>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</si>
  <si>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</si>
  <si>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</si>
  <si>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</si>
  <si>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</si>
  <si>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</si>
  <si>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</si>
  <si>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</si>
  <si>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</si>
  <si>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</si>
  <si>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</si>
  <si>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</si>
  <si>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</si>
  <si>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</si>
  <si>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</si>
  <si>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</si>
  <si>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</si>
  <si>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</si>
  <si>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</si>
  <si>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</si>
  <si>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</si>
  <si>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</si>
  <si>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</si>
  <si>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</si>
  <si>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</si>
  <si>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</si>
  <si>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</si>
  <si>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</si>
  <si>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</si>
  <si>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</si>
  <si>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</si>
  <si>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</si>
  <si>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</si>
  <si>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</si>
  <si>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</si>
  <si>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</si>
  <si>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</si>
  <si>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</si>
  <si>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</si>
  <si>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</si>
  <si>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</si>
  <si>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</si>
  <si>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</si>
  <si>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</si>
  <si>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</si>
  <si>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</si>
  <si>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</si>
  <si>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</si>
  <si>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</si>
  <si>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</si>
  <si>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</si>
  <si>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</si>
  <si>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</si>
  <si>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</si>
  <si>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</si>
  <si>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</si>
  <si>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</si>
  <si>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</si>
  <si>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</si>
  <si>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</si>
  <si>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</si>
  <si>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</si>
  <si>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</si>
  <si>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</si>
  <si>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</si>
  <si>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</si>
  <si>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</si>
  <si>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</si>
  <si>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</si>
  <si>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</si>
  <si>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</si>
  <si>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</si>
  <si>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</si>
  <si>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</si>
  <si>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</si>
  <si>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</si>
  <si>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</si>
  <si>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</si>
  <si>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</si>
  <si>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</si>
  <si>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</si>
  <si>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</si>
  <si>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</si>
  <si>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</si>
  <si>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</si>
  <si>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</si>
  <si>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</si>
  <si>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</si>
  <si>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</si>
  <si>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</si>
  <si>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</si>
  <si>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</si>
  <si>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</si>
  <si>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</si>
  <si>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</si>
  <si>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</si>
  <si>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</si>
  <si>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</si>
  <si>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</si>
  <si>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</si>
  <si>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</si>
  <si>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</si>
  <si>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</si>
  <si>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</si>
  <si>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</si>
  <si>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</si>
  <si>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</si>
  <si>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</si>
  <si>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</si>
  <si>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</si>
  <si>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</si>
  <si>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</si>
  <si>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</si>
  <si>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</si>
  <si>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</si>
  <si>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</si>
  <si>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</si>
  <si>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</si>
  <si>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</si>
  <si>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</si>
  <si>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</si>
  <si>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</si>
  <si>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</si>
  <si>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</si>
  <si>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</si>
  <si>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</si>
  <si>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</si>
  <si>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</si>
  <si>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</si>
  <si>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</si>
  <si>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</si>
  <si>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</si>
  <si>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</si>
  <si>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</si>
  <si>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</si>
  <si>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</si>
  <si>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</si>
  <si>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</si>
  <si>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</si>
  <si>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</si>
  <si>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</si>
  <si>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</si>
  <si>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</si>
  <si>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</si>
  <si>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</si>
  <si>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</si>
  <si>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</si>
  <si>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</si>
  <si>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</si>
  <si>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</si>
  <si>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</si>
  <si>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</si>
  <si>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</si>
  <si>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</si>
  <si>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</si>
  <si>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</si>
  <si>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</si>
  <si>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</si>
  <si>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</si>
  <si>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</si>
  <si>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</si>
  <si>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</si>
  <si>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</si>
  <si>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</si>
  <si>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</si>
  <si>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</si>
  <si>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</si>
  <si>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</si>
  <si>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</si>
  <si>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</si>
  <si>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</si>
  <si>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</si>
  <si>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</si>
  <si>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</si>
  <si>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</si>
  <si>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</si>
  <si>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</si>
  <si>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</si>
  <si>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</si>
  <si>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</si>
  <si>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</si>
  <si>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</si>
  <si>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</si>
  <si>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</si>
  <si>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</si>
  <si>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</si>
  <si>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</si>
  <si>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</si>
  <si>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</si>
  <si>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</si>
  <si>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</si>
  <si>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</si>
  <si>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</si>
  <si>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</si>
  <si>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</si>
  <si>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</si>
  <si>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</si>
  <si>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</si>
  <si>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</si>
  <si>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</si>
  <si>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</si>
  <si>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</si>
  <si>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</si>
  <si>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</si>
  <si>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</si>
  <si>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</si>
  <si>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</si>
  <si>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</si>
  <si>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</si>
  <si>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</si>
  <si>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</si>
  <si>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</si>
  <si>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</si>
  <si>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</si>
  <si>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</si>
  <si>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</si>
  <si>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</si>
  <si>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</si>
  <si>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</si>
  <si>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</si>
  <si>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</si>
  <si>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</si>
  <si>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</si>
  <si>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</si>
  <si>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</si>
  <si>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</si>
  <si>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</si>
  <si>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</si>
  <si>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</si>
  <si>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</si>
  <si>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</si>
  <si>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</si>
  <si>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</si>
  <si>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</si>
  <si>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</si>
  <si>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</si>
  <si>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</si>
  <si>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</si>
  <si>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</si>
  <si>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</si>
  <si>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</si>
  <si>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</si>
  <si>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</si>
  <si>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</si>
  <si>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</si>
  <si>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</si>
  <si>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</si>
  <si>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</si>
  <si>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</si>
  <si>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</si>
  <si>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</si>
  <si>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</si>
  <si>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</si>
  <si>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</si>
  <si>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</si>
  <si>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</si>
  <si>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</si>
  <si>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</si>
  <si>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</si>
  <si>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</si>
  <si>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</si>
  <si>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</si>
  <si>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</si>
  <si>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</si>
  <si>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</si>
  <si>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</si>
  <si>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</si>
  <si>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</si>
  <si>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</si>
  <si>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</si>
  <si>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</si>
  <si>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</si>
  <si>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</si>
  <si>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</si>
  <si>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</si>
  <si>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</si>
  <si>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</si>
  <si>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</si>
  <si>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</si>
  <si>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</si>
  <si>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</si>
  <si>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</si>
  <si>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</si>
  <si>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</si>
  <si>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</si>
  <si>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</si>
  <si>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</si>
  <si>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</si>
  <si>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</si>
  <si>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</si>
  <si>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</si>
  <si>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</si>
  <si>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</si>
  <si>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</si>
  <si>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</si>
  <si>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</si>
  <si>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</si>
  <si>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</si>
  <si>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</si>
  <si>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</si>
  <si>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</si>
  <si>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</si>
  <si>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</si>
  <si>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</si>
  <si>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</si>
  <si>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</si>
  <si>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</si>
  <si>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</si>
  <si>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</si>
  <si>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</si>
  <si>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</si>
  <si>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</si>
  <si>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</si>
  <si>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</si>
  <si>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</si>
  <si>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</si>
  <si>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</si>
  <si>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</si>
  <si>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</si>
  <si>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</si>
  <si>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</si>
  <si>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</si>
  <si>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</si>
  <si>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</si>
  <si>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</si>
  <si>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</si>
  <si>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</si>
  <si>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</si>
  <si>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</si>
  <si>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</si>
  <si>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</si>
  <si>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</si>
  <si>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</si>
  <si>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</si>
  <si>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</si>
  <si>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</si>
  <si>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</si>
  <si>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</si>
  <si>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</si>
  <si>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</si>
  <si>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</si>
  <si>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</si>
  <si>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</si>
  <si>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</si>
  <si>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</si>
  <si>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</si>
  <si>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</si>
  <si>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</si>
  <si>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</si>
  <si>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</si>
  <si>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</si>
  <si>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</si>
  <si>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</si>
  <si>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</si>
  <si>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</si>
  <si>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</si>
  <si>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</si>
  <si>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</si>
  <si>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</si>
  <si>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</si>
  <si>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</si>
  <si>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</si>
  <si>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</si>
  <si>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</si>
  <si>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</si>
  <si>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</si>
  <si>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</si>
  <si>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</si>
  <si>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</si>
  <si>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</si>
  <si>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</si>
  <si>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</si>
  <si>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</si>
  <si>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</si>
  <si>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</si>
  <si>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</si>
  <si>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</si>
  <si>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</si>
  <si>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</si>
  <si>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</si>
  <si>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</si>
  <si>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</si>
  <si>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</si>
  <si>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</si>
  <si>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</si>
  <si>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</si>
  <si>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</si>
  <si>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</si>
  <si>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</si>
  <si>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</si>
  <si>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</si>
  <si>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</si>
  <si>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</si>
  <si>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</si>
  <si>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</si>
  <si>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</si>
  <si>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</si>
  <si>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</si>
  <si>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</si>
  <si>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</si>
  <si>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</si>
  <si>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</si>
  <si>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</si>
  <si>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</si>
  <si>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</si>
  <si>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</si>
  <si>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</si>
  <si>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</si>
  <si>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</si>
  <si>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</si>
  <si>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</si>
  <si>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</si>
  <si>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</si>
  <si>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</si>
  <si>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</si>
  <si>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</si>
  <si>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</si>
  <si>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</si>
  <si>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</si>
  <si>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</si>
  <si>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</si>
  <si>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</si>
  <si>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</si>
  <si>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</si>
  <si>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</si>
  <si>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</si>
  <si>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</si>
  <si>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</si>
  <si>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</si>
  <si>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</si>
  <si>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</si>
  <si>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</si>
  <si>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</si>
  <si>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</si>
  <si>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</si>
  <si>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</si>
  <si>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</si>
  <si>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</si>
  <si>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</si>
  <si>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</si>
  <si>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</si>
  <si>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</si>
  <si>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</si>
  <si>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</si>
  <si>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</si>
  <si>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</si>
  <si>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</si>
  <si>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</si>
  <si>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</si>
  <si>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</si>
  <si>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</si>
  <si>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</si>
  <si>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</si>
  <si>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</si>
  <si>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</si>
  <si>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</si>
  <si>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</si>
  <si>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</si>
  <si>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</si>
  <si>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</si>
  <si>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</si>
  <si>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</si>
  <si>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</si>
  <si>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</si>
  <si>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</si>
  <si>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</si>
  <si>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</si>
  <si>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</si>
  <si>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</si>
  <si>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</si>
  <si>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</si>
  <si>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</si>
  <si>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</si>
  <si>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</si>
  <si>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</si>
  <si>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</si>
  <si>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</si>
  <si>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</si>
  <si>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</si>
  <si>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</si>
  <si>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</si>
  <si>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</si>
  <si>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</si>
  <si>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</si>
  <si>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</si>
  <si>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</si>
  <si>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</si>
  <si>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</si>
  <si>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</si>
  <si>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</si>
  <si>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</si>
  <si>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</si>
  <si>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</si>
  <si>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</si>
  <si>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</si>
  <si>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</si>
  <si>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</si>
  <si>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</si>
  <si>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</si>
  <si>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</si>
  <si>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</si>
  <si>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</si>
  <si>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</si>
  <si>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</si>
  <si>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</si>
  <si>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</si>
  <si>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</si>
  <si>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</si>
  <si>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</si>
  <si>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</si>
  <si>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</si>
  <si>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</si>
  <si>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</si>
  <si>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</si>
  <si>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</si>
  <si>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</si>
  <si>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</si>
  <si>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</si>
  <si>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</si>
  <si>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</si>
  <si>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</si>
  <si>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</si>
  <si>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</si>
  <si>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</si>
  <si>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</si>
  <si>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</si>
  <si>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</si>
  <si>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</si>
  <si>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</si>
  <si>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</si>
  <si>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</si>
  <si>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</si>
  <si>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</si>
  <si>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</si>
  <si>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</si>
  <si>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</si>
  <si>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</si>
  <si>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</si>
  <si>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</si>
  <si>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</si>
  <si>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</si>
  <si>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</si>
  <si>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</si>
  <si>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</si>
  <si>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</si>
  <si>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</si>
  <si>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</si>
  <si>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</si>
  <si>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</si>
  <si>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</si>
  <si>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</si>
  <si>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</si>
  <si>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</si>
  <si>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</si>
  <si>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</si>
  <si>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</si>
  <si>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</si>
  <si>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</si>
  <si>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</si>
  <si>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</si>
  <si>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</si>
  <si>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</si>
  <si>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</si>
  <si>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</si>
  <si>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</si>
  <si>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</si>
  <si>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</si>
  <si>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</si>
  <si>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</si>
  <si>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</si>
  <si>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</si>
  <si>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</si>
  <si>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</si>
  <si>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</si>
  <si>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</si>
  <si>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</si>
  <si>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</si>
  <si>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</si>
  <si>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</si>
  <si>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</si>
  <si>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</si>
  <si>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</si>
  <si>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</si>
  <si>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</si>
  <si>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</si>
  <si>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</si>
  <si>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</si>
  <si>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</si>
  <si>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</si>
  <si>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</si>
  <si>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</si>
  <si>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</si>
  <si>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</si>
  <si>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</si>
  <si>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</si>
  <si>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</si>
  <si>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</si>
  <si>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</si>
  <si>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</si>
  <si>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</si>
  <si>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</si>
  <si>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</si>
  <si>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</si>
  <si>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</si>
  <si>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</si>
  <si>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</si>
  <si>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</si>
  <si>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</si>
  <si>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</si>
  <si>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</si>
  <si>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</si>
  <si>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</si>
  <si>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</si>
  <si>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</si>
  <si>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</si>
  <si>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</si>
  <si>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</si>
  <si>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</si>
  <si>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</si>
  <si>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</si>
  <si>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</si>
  <si>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</si>
  <si>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</si>
  <si>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</si>
  <si>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</si>
  <si>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</si>
  <si>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</si>
  <si>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</si>
  <si>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</si>
  <si>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</si>
  <si>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</si>
  <si>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</si>
  <si>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</si>
  <si>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</si>
  <si>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</si>
  <si>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</si>
  <si>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</si>
  <si>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</si>
  <si>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</si>
  <si>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</si>
  <si>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</si>
  <si>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</si>
  <si>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</si>
  <si>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</si>
  <si>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</si>
  <si>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</si>
  <si>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</si>
  <si>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</si>
  <si>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</si>
  <si>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</si>
  <si>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</si>
  <si>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</si>
  <si>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</si>
  <si>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</si>
  <si>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</si>
  <si>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</si>
  <si>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</si>
  <si>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</si>
  <si>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</si>
  <si>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</si>
  <si>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</si>
  <si>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</si>
  <si>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</si>
  <si>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</si>
  <si>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</si>
  <si>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</si>
  <si>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</si>
  <si>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</si>
  <si>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</si>
  <si>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</si>
  <si>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</si>
  <si>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</si>
  <si>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</si>
  <si>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</si>
  <si>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</si>
  <si>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</si>
  <si>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</si>
  <si>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</si>
  <si>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</si>
  <si>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</si>
  <si>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</si>
  <si>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</si>
  <si>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</si>
  <si>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</si>
  <si>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</si>
  <si>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</si>
  <si>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</si>
  <si>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</si>
  <si>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</si>
  <si>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</si>
  <si>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</si>
  <si>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</si>
  <si>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</si>
  <si>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</si>
  <si>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</si>
  <si>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</si>
  <si>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</si>
  <si>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</si>
  <si>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</si>
  <si>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</si>
  <si>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</si>
  <si>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</si>
  <si>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</si>
  <si>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</si>
  <si>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</si>
  <si>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</si>
  <si>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</si>
  <si>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</si>
  <si>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</si>
  <si>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</si>
  <si>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</si>
  <si>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</si>
  <si>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</si>
  <si>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</si>
  <si>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</si>
  <si>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</si>
  <si>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</si>
  <si>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</si>
  <si>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</si>
  <si>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</si>
  <si>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</si>
  <si>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</si>
  <si>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</si>
  <si>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</si>
  <si>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</si>
  <si>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</si>
  <si>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</si>
  <si>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</si>
  <si>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</si>
  <si>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</si>
  <si>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</si>
  <si>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</si>
  <si>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</si>
  <si>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</si>
  <si>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</si>
  <si>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</si>
  <si>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</si>
  <si>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</si>
  <si>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</si>
  <si>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</si>
  <si>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</si>
  <si>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</si>
  <si>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</si>
  <si>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</si>
  <si>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</si>
  <si>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</si>
  <si>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</si>
  <si>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</si>
  <si>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</si>
  <si>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</si>
  <si>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</si>
  <si>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</si>
  <si>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</si>
  <si>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</si>
  <si>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</si>
  <si>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</si>
  <si>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</si>
  <si>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</si>
  <si>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</si>
  <si>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</si>
  <si>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</si>
  <si>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</si>
  <si>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</si>
  <si>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</si>
  <si>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</si>
  <si>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</si>
  <si>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</si>
  <si>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</si>
  <si>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</si>
  <si>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</si>
  <si>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</si>
  <si>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</si>
  <si>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</si>
  <si>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</si>
  <si>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</si>
  <si>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</si>
  <si>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</si>
  <si>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</si>
  <si>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</si>
  <si>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</si>
  <si>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</si>
  <si>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</si>
  <si>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</si>
  <si>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</si>
  <si>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</si>
  <si>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</si>
  <si>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</si>
  <si>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</si>
  <si>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</si>
  <si>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</si>
  <si>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</si>
  <si>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</si>
  <si>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</si>
  <si>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</si>
  <si>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</si>
  <si>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</si>
  <si>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</si>
  <si>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</si>
  <si>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</si>
  <si>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</si>
  <si>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</si>
  <si>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</si>
  <si>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</si>
  <si>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</si>
  <si>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</si>
  <si>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</si>
  <si>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</si>
  <si>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</si>
  <si>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</si>
  <si>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</si>
  <si>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</si>
  <si>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</si>
  <si>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</si>
  <si>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</si>
  <si>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</si>
  <si>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</si>
  <si>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</si>
  <si>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</si>
  <si>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</si>
  <si>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</si>
  <si>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</si>
  <si>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</si>
  <si>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</si>
  <si>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</si>
  <si>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</si>
  <si>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</si>
  <si>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</si>
  <si>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</si>
  <si>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</si>
  <si>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</si>
  <si>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</si>
  <si>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</si>
  <si>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</si>
  <si>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</si>
  <si>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</si>
  <si>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</si>
  <si>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</si>
  <si>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</si>
  <si>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</si>
  <si>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</si>
  <si>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</si>
  <si>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</si>
  <si>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</si>
  <si>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</si>
  <si>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</si>
  <si>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</si>
  <si>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</si>
  <si>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</si>
  <si>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</si>
  <si>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</si>
  <si>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</si>
  <si>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</si>
  <si>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</si>
  <si>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</si>
  <si>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</si>
  <si>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</si>
  <si>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</si>
  <si>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</si>
  <si>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</si>
  <si>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</si>
  <si>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</si>
  <si>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</si>
  <si>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</si>
  <si>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</si>
  <si>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</si>
  <si>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</si>
  <si>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</si>
  <si>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</si>
  <si>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</si>
  <si>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</si>
  <si>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</si>
  <si>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</si>
  <si>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</si>
  <si>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</si>
  <si>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</si>
  <si>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</si>
  <si>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</si>
  <si>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</si>
  <si>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</si>
  <si>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</si>
  <si>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</si>
  <si>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</si>
  <si>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</si>
  <si>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</si>
  <si>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</si>
  <si>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</si>
  <si>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</si>
  <si>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</si>
  <si>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</si>
  <si>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</si>
  <si>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</si>
  <si>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</si>
  <si>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</si>
  <si>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</si>
  <si>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</si>
  <si>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</si>
  <si>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</si>
  <si>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</si>
  <si>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</si>
  <si>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</si>
  <si>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</si>
  <si>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</si>
  <si>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</si>
  <si>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</si>
  <si>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</si>
  <si>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</si>
  <si>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</si>
  <si>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</si>
  <si>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</si>
  <si>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</si>
  <si>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</si>
  <si>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</si>
  <si>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</si>
  <si>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</si>
  <si>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</si>
  <si>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</si>
  <si>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</si>
  <si>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</si>
  <si>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</si>
  <si>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</si>
  <si>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</si>
  <si>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</si>
  <si>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</si>
  <si>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</si>
  <si>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</si>
  <si>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</si>
  <si>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</si>
  <si>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</si>
  <si>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</si>
  <si>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</si>
  <si>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</si>
  <si>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</si>
  <si>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</si>
  <si>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</si>
  <si>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</si>
  <si>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</si>
  <si>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</si>
  <si>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</si>
  <si>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</si>
  <si>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</si>
  <si>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</si>
  <si>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</si>
  <si>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</si>
  <si>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</si>
  <si>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</si>
  <si>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</si>
  <si>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</si>
  <si>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</si>
  <si>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</si>
  <si>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</si>
  <si>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</si>
  <si>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</si>
  <si>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</si>
  <si>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</si>
  <si>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</si>
  <si>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</si>
  <si>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</si>
  <si>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</si>
  <si>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</si>
  <si>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</si>
  <si>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</si>
  <si>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</si>
  <si>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</si>
  <si>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</si>
  <si>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</si>
  <si>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</si>
  <si>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</si>
  <si>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</si>
  <si>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</si>
  <si>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</si>
  <si>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</si>
  <si>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</si>
  <si>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</si>
  <si>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</si>
  <si>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</si>
  <si>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</si>
  <si>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</si>
  <si>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</si>
  <si>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</si>
  <si>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</si>
  <si>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</si>
  <si>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</si>
  <si>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</si>
  <si>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</si>
  <si>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</si>
  <si>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</si>
  <si>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</si>
  <si>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</si>
  <si>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</si>
  <si>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</si>
  <si>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</si>
  <si>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</si>
  <si>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</si>
  <si>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</si>
  <si>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</si>
  <si>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</si>
  <si>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</si>
  <si>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</si>
  <si>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</si>
  <si>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</si>
  <si>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</si>
  <si>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</si>
  <si>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</si>
  <si>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</si>
  <si>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</si>
  <si>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</si>
  <si>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</si>
  <si>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</si>
  <si>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</si>
  <si>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</si>
  <si>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</si>
  <si>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</si>
  <si>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</si>
  <si>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</si>
  <si>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</si>
  <si>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</si>
  <si>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</si>
  <si>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</si>
  <si>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</si>
  <si>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</si>
  <si>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</si>
  <si>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</si>
  <si>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</si>
  <si>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</si>
  <si>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</si>
  <si>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</si>
  <si>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</si>
  <si>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</si>
  <si>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</si>
  <si>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</si>
  <si>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</si>
  <si>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</si>
  <si>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</si>
  <si>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</si>
  <si>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</si>
  <si>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</si>
  <si>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</si>
  <si>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</si>
  <si>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</si>
  <si>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</si>
  <si>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</si>
  <si>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</si>
  <si>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</si>
  <si>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</si>
  <si>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</si>
  <si>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</si>
  <si>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</si>
  <si>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</si>
  <si>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</si>
  <si>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</si>
  <si>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</si>
  <si>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</si>
  <si>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</si>
  <si>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</si>
  <si>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</si>
  <si>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</si>
  <si>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</si>
  <si>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</si>
  <si>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</si>
  <si>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</si>
  <si>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</si>
  <si>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</si>
  <si>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</si>
  <si>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</si>
  <si>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</si>
  <si>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</si>
  <si>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</si>
  <si>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</si>
  <si>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</si>
  <si>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</si>
  <si>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</si>
  <si>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</si>
  <si>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</si>
  <si>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</si>
  <si>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</si>
  <si>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</si>
  <si>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</si>
  <si>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</si>
  <si>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</si>
  <si>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</si>
  <si>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</si>
  <si>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</si>
  <si>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</si>
  <si>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</si>
  <si>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</si>
  <si>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</si>
  <si>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</si>
  <si>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</si>
  <si>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</si>
  <si>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</si>
  <si>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</si>
  <si>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</si>
  <si>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</si>
  <si>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</si>
  <si>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</si>
  <si>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</si>
  <si>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</si>
  <si>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</si>
  <si>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</si>
  <si>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</si>
  <si>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</si>
  <si>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</si>
  <si>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</si>
  <si>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</si>
  <si>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</si>
  <si>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</si>
  <si>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</si>
  <si>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</si>
  <si>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</si>
  <si>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</si>
  <si>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</si>
  <si>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</si>
  <si>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</si>
  <si>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</si>
  <si>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</si>
  <si>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</si>
  <si>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</si>
  <si>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</si>
  <si>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</si>
  <si>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</si>
  <si>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</si>
  <si>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</si>
  <si>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</si>
  <si>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</si>
  <si>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</si>
  <si>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</si>
  <si>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</si>
  <si>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</si>
  <si>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</si>
  <si>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</si>
  <si>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</si>
  <si>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</si>
  <si>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</si>
  <si>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</si>
  <si>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</si>
  <si>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</si>
  <si>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</si>
  <si>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</si>
  <si>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</si>
  <si>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</si>
  <si>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</si>
  <si>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</si>
  <si>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</si>
  <si>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</si>
  <si>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</si>
  <si>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</si>
  <si>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</si>
  <si>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</si>
  <si>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</si>
  <si>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</si>
  <si>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</si>
  <si>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</si>
  <si>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</si>
  <si>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</si>
  <si>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</si>
  <si>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</si>
  <si>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</si>
  <si>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</si>
  <si>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</si>
  <si>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</si>
  <si>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</si>
  <si>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</si>
  <si>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</si>
  <si>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</si>
  <si>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</si>
  <si>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</si>
  <si>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</si>
  <si>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</si>
  <si>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</si>
  <si>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</si>
  <si>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</si>
  <si>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</si>
  <si>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</si>
  <si>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</si>
  <si>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</si>
  <si>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</si>
  <si>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</si>
  <si>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</si>
  <si>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</si>
  <si>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</si>
  <si>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</si>
  <si>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</si>
  <si>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</si>
  <si>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</si>
  <si>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</si>
  <si>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</si>
  <si>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</si>
  <si>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</si>
  <si>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</si>
  <si>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</si>
  <si>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</si>
  <si>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</si>
  <si>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</si>
  <si>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</si>
  <si>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</si>
  <si>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</si>
  <si>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</si>
  <si>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</si>
  <si>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</si>
  <si>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</si>
  <si>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</si>
  <si>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</si>
  <si>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</si>
  <si>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</si>
  <si>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</si>
  <si>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</si>
  <si>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</si>
  <si>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</si>
  <si>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</si>
  <si>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</si>
  <si>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</si>
  <si>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</si>
  <si>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</si>
  <si>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</si>
  <si>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</si>
  <si>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</si>
  <si>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</si>
  <si>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</si>
  <si>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</si>
  <si>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</si>
  <si>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</si>
  <si>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</si>
  <si>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</si>
  <si>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</si>
  <si>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</si>
  <si>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</si>
  <si>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</si>
  <si>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</si>
  <si>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</si>
  <si>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</si>
  <si>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</si>
  <si>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</si>
  <si>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</si>
  <si>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</si>
  <si>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</si>
  <si>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</si>
  <si>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</si>
  <si>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</si>
  <si>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</si>
  <si>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</si>
  <si>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</si>
  <si>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</si>
  <si>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</si>
  <si>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</si>
  <si>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</si>
  <si>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</si>
  <si>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</si>
  <si>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</si>
  <si>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</si>
  <si>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</si>
  <si>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</si>
  <si>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</si>
  <si>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</si>
  <si>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</si>
  <si>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</si>
  <si>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</si>
  <si>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</si>
  <si>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</si>
  <si>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</si>
  <si>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</si>
  <si>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</si>
  <si>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</si>
  <si>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</si>
  <si>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</si>
  <si>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</si>
  <si>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</si>
  <si>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</si>
  <si>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</si>
  <si>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</si>
  <si>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</si>
  <si>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</si>
  <si>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</si>
  <si>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</si>
  <si>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</si>
  <si>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</si>
  <si>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</si>
  <si>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</si>
  <si>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</si>
  <si>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</si>
  <si>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</si>
  <si>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</si>
  <si>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</si>
  <si>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</si>
  <si>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</si>
  <si>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</si>
  <si>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</si>
  <si>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</si>
  <si>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</si>
  <si>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</si>
  <si>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</si>
  <si>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</si>
  <si>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</si>
  <si>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</si>
  <si>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</si>
  <si>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</si>
  <si>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</si>
  <si>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</si>
  <si>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</si>
  <si>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</si>
  <si>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</si>
  <si>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</si>
  <si>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</si>
  <si>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</si>
  <si>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</si>
  <si>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</si>
  <si>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</si>
  <si>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</si>
  <si>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</si>
  <si>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</si>
  <si>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</si>
  <si>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</si>
  <si>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</si>
  <si>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</si>
  <si>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</si>
  <si>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</si>
  <si>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</si>
  <si>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</si>
  <si>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</si>
  <si>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</si>
  <si>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</si>
  <si>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</si>
  <si>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</si>
  <si>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</si>
  <si>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</si>
  <si>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</si>
  <si>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</si>
  <si>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</si>
  <si>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</si>
  <si>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</si>
  <si>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</si>
  <si>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</si>
  <si>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</si>
  <si>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</si>
  <si>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</si>
  <si>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</si>
  <si>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</si>
  <si>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</si>
  <si>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</si>
  <si>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</si>
  <si>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</si>
  <si>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</si>
  <si>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</si>
  <si>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</si>
  <si>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</si>
  <si>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</si>
  <si>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</si>
  <si>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</si>
  <si>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</si>
  <si>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</si>
  <si>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</si>
  <si>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</si>
  <si>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</si>
  <si>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</si>
  <si>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</si>
  <si>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</si>
  <si>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</si>
  <si>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</si>
  <si>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</si>
  <si>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</si>
  <si>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</si>
  <si>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</si>
  <si>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</si>
  <si>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</si>
  <si>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</si>
  <si>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</si>
  <si>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</si>
  <si>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</si>
  <si>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</si>
  <si>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</si>
  <si>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</si>
  <si>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</si>
  <si>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</si>
  <si>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</si>
  <si>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</si>
  <si>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</si>
  <si>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</si>
  <si>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</si>
  <si>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</si>
  <si>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</si>
  <si>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</si>
  <si>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</si>
  <si>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</si>
  <si>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</si>
  <si>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</si>
  <si>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</si>
  <si>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</si>
  <si>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</si>
  <si>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</si>
  <si>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</si>
  <si>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</si>
  <si>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</si>
  <si>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</si>
  <si>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</si>
  <si>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</si>
  <si>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</si>
  <si>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</si>
  <si>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</si>
  <si>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</si>
  <si>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</si>
  <si>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</si>
  <si>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</si>
  <si>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</si>
  <si>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</si>
  <si>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</si>
  <si>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</si>
  <si>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</si>
  <si>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</si>
  <si>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</si>
  <si>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</si>
  <si>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</si>
  <si>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</si>
  <si>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</si>
  <si>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</si>
  <si>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</si>
  <si>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</si>
  <si>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</si>
  <si>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</si>
  <si>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</si>
  <si>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</si>
  <si>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</si>
  <si>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</si>
  <si>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</si>
  <si>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</si>
  <si>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</si>
  <si>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</si>
  <si>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</si>
  <si>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</si>
  <si>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</si>
  <si>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</si>
  <si>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</si>
  <si>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</si>
  <si>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</si>
  <si>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</si>
  <si>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</si>
  <si>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</si>
  <si>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</si>
  <si>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</si>
  <si>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</si>
  <si>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</si>
  <si>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</si>
  <si>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</si>
  <si>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</si>
  <si>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</si>
  <si>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</si>
  <si>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</si>
  <si>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</si>
  <si>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</si>
  <si>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</si>
  <si>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</si>
  <si>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</si>
  <si>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</si>
  <si>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</si>
  <si>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</si>
  <si>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</si>
  <si>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</si>
  <si>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</si>
  <si>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</si>
  <si>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</si>
  <si>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</si>
  <si>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</si>
  <si>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</si>
  <si>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</si>
  <si>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</si>
  <si>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</si>
  <si>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</si>
  <si>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</si>
  <si>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</si>
  <si>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</si>
  <si>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</si>
  <si>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</si>
  <si>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</si>
  <si>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</si>
  <si>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</si>
  <si>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</si>
  <si>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</si>
  <si>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</si>
  <si>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</si>
  <si>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</si>
  <si>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</si>
  <si>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</si>
  <si>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</si>
  <si>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</si>
  <si>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</si>
  <si>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</si>
  <si>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</si>
  <si>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</si>
  <si>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</si>
  <si>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</si>
  <si>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</si>
  <si>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</si>
  <si>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</si>
  <si>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</si>
  <si>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</si>
  <si>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</si>
  <si>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</si>
  <si>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</si>
  <si>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</si>
  <si>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</si>
  <si>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</si>
  <si>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</si>
  <si>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</si>
  <si>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</si>
  <si>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</si>
  <si>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</si>
  <si>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</si>
  <si>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</si>
  <si>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</si>
  <si>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</si>
  <si>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</si>
  <si>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</si>
  <si>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</si>
  <si>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</si>
  <si>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</si>
  <si>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</si>
  <si>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</si>
  <si>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</si>
  <si>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</si>
  <si>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</si>
  <si>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</si>
  <si>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</si>
  <si>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</si>
  <si>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</si>
  <si>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</si>
  <si>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</si>
  <si>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</si>
  <si>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</si>
  <si>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</si>
  <si>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</si>
  <si>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</si>
  <si>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</si>
  <si>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</si>
  <si>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</si>
  <si>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</si>
  <si>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</si>
  <si>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</si>
  <si>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</si>
  <si>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</si>
  <si>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</si>
  <si>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</si>
  <si>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</si>
  <si>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</si>
  <si>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</si>
  <si>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</si>
  <si>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</si>
  <si>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</si>
  <si>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</si>
  <si>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</si>
  <si>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</si>
  <si>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</si>
  <si>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</si>
  <si>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</si>
  <si>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</si>
  <si>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</si>
  <si>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</si>
  <si>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</si>
  <si>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</si>
  <si>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</si>
  <si>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</si>
  <si>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</si>
  <si>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</si>
  <si>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</si>
  <si>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</si>
  <si>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</si>
  <si>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</si>
  <si>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</si>
  <si>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</si>
  <si>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</si>
  <si>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</si>
  <si>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</si>
  <si>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</si>
  <si>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</si>
  <si>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</si>
  <si>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</si>
  <si>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</si>
  <si>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</si>
  <si>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</si>
  <si>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</si>
  <si>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</si>
  <si>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</si>
  <si>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</si>
  <si>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</si>
  <si>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</si>
  <si>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</si>
  <si>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</si>
  <si>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</si>
  <si>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</si>
  <si>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</si>
  <si>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</si>
  <si>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</si>
  <si>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</si>
  <si>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</si>
  <si>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</si>
  <si>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</si>
  <si>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</si>
  <si>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</si>
  <si>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</si>
  <si>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</si>
  <si>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</si>
  <si>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</si>
  <si>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</si>
  <si>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</si>
  <si>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</si>
  <si>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</si>
  <si>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</si>
  <si>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</si>
  <si>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</si>
  <si>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</si>
  <si>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</si>
  <si>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</si>
  <si>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</si>
  <si>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</si>
  <si>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</si>
  <si>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</si>
  <si>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</si>
  <si>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</si>
  <si>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</si>
  <si>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</si>
  <si>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</si>
  <si>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</si>
  <si>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</si>
  <si>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</si>
  <si>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</si>
  <si>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</si>
  <si>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</si>
  <si>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</si>
  <si>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</si>
  <si>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</si>
  <si>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</si>
  <si>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</si>
  <si>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</si>
  <si>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</si>
  <si>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</si>
  <si>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</si>
  <si>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</si>
  <si>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</si>
  <si>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</si>
  <si>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</si>
  <si>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</si>
  <si>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</si>
  <si>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</si>
  <si>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</si>
  <si>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</si>
  <si>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</si>
  <si>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</si>
  <si>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</si>
  <si>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</si>
  <si>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</si>
  <si>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</si>
  <si>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</si>
  <si>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</si>
  <si>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</si>
  <si>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</si>
  <si>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</si>
  <si>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</si>
  <si>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</si>
  <si>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</si>
  <si>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</si>
  <si>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</si>
  <si>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</si>
  <si>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</si>
  <si>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</si>
  <si>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</si>
  <si>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</si>
  <si>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</si>
  <si>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</si>
  <si>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</si>
  <si>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</si>
  <si>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</si>
  <si>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</si>
  <si>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</si>
  <si>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</si>
  <si>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</si>
  <si>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</si>
  <si>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</si>
  <si>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</si>
  <si>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</si>
  <si>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</si>
  <si>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</si>
  <si>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</si>
  <si>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</si>
  <si>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</si>
  <si>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</si>
  <si>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</si>
  <si>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</si>
  <si>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</si>
  <si>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</si>
  <si>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</si>
  <si>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</si>
  <si>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</si>
  <si>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</si>
  <si>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</si>
  <si>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</si>
  <si>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</si>
  <si>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</si>
  <si>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</si>
  <si>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</si>
  <si>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</si>
  <si>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</si>
  <si>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</si>
  <si>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</si>
  <si>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</si>
  <si>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</si>
  <si>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</si>
  <si>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</si>
  <si>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</si>
  <si>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</si>
  <si>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</si>
  <si>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</si>
  <si>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</si>
  <si>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</si>
  <si>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</si>
  <si>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</si>
  <si>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</si>
  <si>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</si>
  <si>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</si>
  <si>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</si>
  <si>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</si>
  <si>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</si>
  <si>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</si>
  <si>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</si>
  <si>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</si>
  <si>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</si>
  <si>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</si>
  <si>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</si>
  <si>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</si>
  <si>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</si>
  <si>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</si>
  <si>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</si>
  <si>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</si>
  <si>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</si>
  <si>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</si>
  <si>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</si>
  <si>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</si>
  <si>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</si>
  <si>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</si>
  <si>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</si>
  <si>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</si>
  <si>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</si>
  <si>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</si>
  <si>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</si>
  <si>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</si>
  <si>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</si>
  <si>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</si>
  <si>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</si>
  <si>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</si>
  <si>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</si>
  <si>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</si>
  <si>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</si>
  <si>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</si>
  <si>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</si>
  <si>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</si>
  <si>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</si>
  <si>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</si>
  <si>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</si>
  <si>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</si>
  <si>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</si>
  <si>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</si>
  <si>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</si>
  <si>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</si>
  <si>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</si>
  <si>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</si>
  <si>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</si>
  <si>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</si>
  <si>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</si>
  <si>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</si>
  <si>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</si>
  <si>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</si>
  <si>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</si>
  <si>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</si>
  <si>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</si>
  <si>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</si>
  <si>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</si>
  <si>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</si>
  <si>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</si>
  <si>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</si>
  <si>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</si>
  <si>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</si>
  <si>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</si>
  <si>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</si>
  <si>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</si>
  <si>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</si>
  <si>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</si>
  <si>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</si>
  <si>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</si>
  <si>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</si>
  <si>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</si>
  <si>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</si>
  <si>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</si>
  <si>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</si>
  <si>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</si>
  <si>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</si>
  <si>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</si>
  <si>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</si>
  <si>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</si>
  <si>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</si>
  <si>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</si>
  <si>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</si>
  <si>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</si>
  <si>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</si>
  <si>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</si>
  <si>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</si>
  <si>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</si>
  <si>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</si>
  <si>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</si>
  <si>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</si>
  <si>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</si>
  <si>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</si>
  <si>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</si>
  <si>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</si>
  <si>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</si>
  <si>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</si>
  <si>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</si>
  <si>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</si>
  <si>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</si>
  <si>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</si>
  <si>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</si>
  <si>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</si>
  <si>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</si>
  <si>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</si>
  <si>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</si>
  <si>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</si>
  <si>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</si>
  <si>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</si>
  <si>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</si>
  <si>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</si>
  <si>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</si>
  <si>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</si>
  <si>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</si>
  <si>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</si>
  <si>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</si>
  <si>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</si>
  <si>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</si>
  <si>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</si>
  <si>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</si>
  <si>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</si>
  <si>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</si>
  <si>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</si>
  <si>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</si>
  <si>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</si>
  <si>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</si>
  <si>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</si>
  <si>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</si>
  <si>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</si>
  <si>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</si>
  <si>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</si>
  <si>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</si>
  <si>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</si>
  <si>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</si>
  <si>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</si>
  <si>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</si>
  <si>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</si>
  <si>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</si>
  <si>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</si>
  <si>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</si>
  <si>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</si>
  <si>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</si>
  <si>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</si>
  <si>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</si>
  <si>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</si>
  <si>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</si>
  <si>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</si>
  <si>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</si>
  <si>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</si>
  <si>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</si>
  <si>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</si>
  <si>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</si>
  <si>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</si>
  <si>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</si>
  <si>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</si>
  <si>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</si>
  <si>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</si>
  <si>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</si>
  <si>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</si>
  <si>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</si>
  <si>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</si>
  <si>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</si>
  <si>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</si>
  <si>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</si>
  <si>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</si>
  <si>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</si>
  <si>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</si>
  <si>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</si>
  <si>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</si>
  <si>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</si>
  <si>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</si>
  <si>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</si>
  <si>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</si>
  <si>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</si>
  <si>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</si>
  <si>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</si>
  <si>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</si>
  <si>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</si>
  <si>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</si>
  <si>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</si>
  <si>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</si>
  <si>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</si>
  <si>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</si>
  <si>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</si>
  <si>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</si>
  <si>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</si>
  <si>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</si>
  <si>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</si>
  <si>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</si>
  <si>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</si>
  <si>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</si>
  <si>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</si>
  <si>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</si>
  <si>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</si>
  <si>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</si>
  <si>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</si>
  <si>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</si>
  <si>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</si>
  <si>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</si>
  <si>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</si>
  <si>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</si>
  <si>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</si>
  <si>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</si>
  <si>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</si>
  <si>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</si>
  <si>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</si>
  <si>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</si>
  <si>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</si>
  <si>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</si>
  <si>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</si>
  <si>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</si>
  <si>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</si>
  <si>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</si>
  <si>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</si>
  <si>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</si>
  <si>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</si>
  <si>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</si>
  <si>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</si>
  <si>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</si>
  <si>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</si>
  <si>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</si>
  <si>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</si>
  <si>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</si>
  <si>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</si>
  <si>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</si>
  <si>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</si>
  <si>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</si>
  <si>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</si>
  <si>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</si>
  <si>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</si>
  <si>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</si>
  <si>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</si>
  <si>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</si>
  <si>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</si>
  <si>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</si>
  <si>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</si>
  <si>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</si>
  <si>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</si>
  <si>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</si>
  <si>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</si>
  <si>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</si>
  <si>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</si>
  <si>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</si>
  <si>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</si>
  <si>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</si>
  <si>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</si>
  <si>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</si>
  <si>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</si>
  <si>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</si>
  <si>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</si>
  <si>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</si>
  <si>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</si>
  <si>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</si>
  <si>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</si>
  <si>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</si>
  <si>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</si>
  <si>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</si>
  <si>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</si>
  <si>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</si>
  <si>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</si>
  <si>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</si>
  <si>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</si>
  <si>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</si>
  <si>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</si>
  <si>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</si>
  <si>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</si>
  <si>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</si>
  <si>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</si>
  <si>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</si>
  <si>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</si>
  <si>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</si>
  <si>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</si>
  <si>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</si>
  <si>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</si>
  <si>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</si>
  <si>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</si>
  <si>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</si>
  <si>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</si>
  <si>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</si>
  <si>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</si>
  <si>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</si>
  <si>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</si>
  <si>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</si>
  <si>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</si>
  <si>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</si>
  <si>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</si>
  <si>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</si>
  <si>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</si>
  <si>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</si>
  <si>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</si>
  <si>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</si>
  <si>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</si>
  <si>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</si>
  <si>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</si>
  <si>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</si>
  <si>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</si>
  <si>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</si>
  <si>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</si>
  <si>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</si>
  <si>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</si>
  <si>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</si>
  <si>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</si>
  <si>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</si>
  <si>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</si>
  <si>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</si>
  <si>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</si>
  <si>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</si>
  <si>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</si>
  <si>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</si>
  <si>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</si>
  <si>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</si>
  <si>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</si>
  <si>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</si>
  <si>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</si>
  <si>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</si>
  <si>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</si>
  <si>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</si>
  <si>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</si>
  <si>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</si>
  <si>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</si>
  <si>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</si>
  <si>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</si>
  <si>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</si>
  <si>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</si>
  <si>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</si>
  <si>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</si>
  <si>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</si>
  <si>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</si>
  <si>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</si>
  <si>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</si>
  <si>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</si>
  <si>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</si>
  <si>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</si>
  <si>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</si>
  <si>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</si>
  <si>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</si>
  <si>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</si>
  <si>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</si>
  <si>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</si>
  <si>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</si>
  <si>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</si>
  <si>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</si>
  <si>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</si>
  <si>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</si>
  <si>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</si>
  <si>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</si>
  <si>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</si>
  <si>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</si>
  <si>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</si>
  <si>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</si>
  <si>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</si>
  <si>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</si>
  <si>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</si>
  <si>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</si>
  <si>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</si>
  <si>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</si>
  <si>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</si>
  <si>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</si>
  <si>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</si>
  <si>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</si>
  <si>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</si>
  <si>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</si>
  <si>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</si>
  <si>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</si>
  <si>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</si>
  <si>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</si>
  <si>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</si>
  <si>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</si>
  <si>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</si>
  <si>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</si>
  <si>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</si>
  <si>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</si>
  <si>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</si>
  <si>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</si>
  <si>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</si>
  <si>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</si>
  <si>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</si>
  <si>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</si>
  <si>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</si>
  <si>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</si>
  <si>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</si>
  <si>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</si>
  <si>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</si>
  <si>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</si>
  <si>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</si>
  <si>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</si>
  <si>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</si>
  <si>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</si>
  <si>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</si>
  <si>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</si>
  <si>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</si>
  <si>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</si>
  <si>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</si>
  <si>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</si>
  <si>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</si>
  <si>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</si>
  <si>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</si>
  <si>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</si>
  <si>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</si>
  <si>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</si>
  <si>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</si>
  <si>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</si>
  <si>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</si>
  <si>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</si>
  <si>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</si>
  <si>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</si>
  <si>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</si>
  <si>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</si>
  <si>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</si>
  <si>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</si>
  <si>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</si>
  <si>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</si>
  <si>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</si>
  <si>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</si>
  <si>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</si>
  <si>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</si>
  <si>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</si>
  <si>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</si>
  <si>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</si>
  <si>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</si>
  <si>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</si>
  <si>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</si>
  <si>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</si>
  <si>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</si>
  <si>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</si>
  <si>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</si>
  <si>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</si>
  <si>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</si>
  <si>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</si>
  <si>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</si>
  <si>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</si>
  <si>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</si>
  <si>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</si>
  <si>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</si>
  <si>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</si>
  <si>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</si>
  <si>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</si>
  <si>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</si>
  <si>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</si>
  <si>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</si>
  <si>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</si>
  <si>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</si>
  <si>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</si>
  <si>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</si>
  <si>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</si>
  <si>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</si>
  <si>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</si>
  <si>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</si>
  <si>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</si>
  <si>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</si>
  <si>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</si>
  <si>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</si>
  <si>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</si>
  <si>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</si>
  <si>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</si>
  <si>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</si>
  <si>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</si>
  <si>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</si>
  <si>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</si>
  <si>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</si>
  <si>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</si>
  <si>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</si>
  <si>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</si>
  <si>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</si>
  <si>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</si>
  <si>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</si>
  <si>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</si>
  <si>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</si>
  <si>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</si>
  <si>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</si>
  <si>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</si>
  <si>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</si>
  <si>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</si>
  <si>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</si>
  <si>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</si>
  <si>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</si>
  <si>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</si>
  <si>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</si>
  <si>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</si>
  <si>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</si>
  <si>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</si>
  <si>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</si>
  <si>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</si>
  <si>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</si>
  <si>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</si>
  <si>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</si>
  <si>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</si>
  <si>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</si>
  <si>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</si>
  <si>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</si>
  <si>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</si>
  <si>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</si>
  <si>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</si>
  <si>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</si>
  <si>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</si>
  <si>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</si>
  <si>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</si>
  <si>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</si>
  <si>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</si>
  <si>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</si>
  <si>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</si>
  <si>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</si>
  <si>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</si>
  <si>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</si>
  <si>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</si>
  <si>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</si>
  <si>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</si>
  <si>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</si>
  <si>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</si>
  <si>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</si>
  <si>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</si>
  <si>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</si>
  <si>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</si>
  <si>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</si>
  <si>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</si>
  <si>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</si>
  <si>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</si>
  <si>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</si>
  <si>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</si>
  <si>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</si>
  <si>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</si>
  <si>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</si>
  <si>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</si>
  <si>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</si>
  <si>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</si>
  <si>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</si>
  <si>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</si>
  <si>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</si>
  <si>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</si>
  <si>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</si>
  <si>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</si>
  <si>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</si>
  <si>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</si>
  <si>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</si>
  <si>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</si>
  <si>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</si>
  <si>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</si>
  <si>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</si>
  <si>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</si>
  <si>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</si>
  <si>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</si>
  <si>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</si>
  <si>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</si>
  <si>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</si>
  <si>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</si>
  <si>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</si>
  <si>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</si>
  <si>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</si>
  <si>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</si>
  <si>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</si>
  <si>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</si>
  <si>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</si>
  <si>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</si>
  <si>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</si>
  <si>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</si>
  <si>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</si>
  <si>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</si>
  <si>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</si>
  <si>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</si>
  <si>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</si>
  <si>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</si>
  <si>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</si>
  <si>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</si>
  <si>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</si>
  <si>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</si>
  <si>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</si>
  <si>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</si>
  <si>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</si>
  <si>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</si>
  <si>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</si>
  <si>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</si>
  <si>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</si>
  <si>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</si>
  <si>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</si>
  <si>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</si>
  <si>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</si>
  <si>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</si>
  <si>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</si>
  <si>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</si>
  <si>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</si>
  <si>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</si>
  <si>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</si>
  <si>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</si>
  <si>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</si>
  <si>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</si>
  <si>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</si>
  <si>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</si>
  <si>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</si>
  <si>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</si>
  <si>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</si>
  <si>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</si>
  <si>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</si>
  <si>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</si>
  <si>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</si>
  <si>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</si>
  <si>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</si>
  <si>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</si>
  <si>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</si>
  <si>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</si>
  <si>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</si>
  <si>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</si>
  <si>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</si>
  <si>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</si>
  <si>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</si>
  <si>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</si>
  <si>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</si>
  <si>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</si>
  <si>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</si>
  <si>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</si>
  <si>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</si>
  <si>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</si>
  <si>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</si>
  <si>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</si>
  <si>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</si>
  <si>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</si>
  <si>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</si>
  <si>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</si>
  <si>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</si>
  <si>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</si>
  <si>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</si>
  <si>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</si>
  <si>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</si>
  <si>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</si>
  <si>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</si>
  <si>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</si>
  <si>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</si>
  <si>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</si>
  <si>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</si>
  <si>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</si>
  <si>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</si>
  <si>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</si>
  <si>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</si>
  <si>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</si>
  <si>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</si>
  <si>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</si>
  <si>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</si>
  <si>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</si>
  <si>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</si>
  <si>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</si>
  <si>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</si>
  <si>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</si>
  <si>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</si>
  <si>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</si>
  <si>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</si>
  <si>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</si>
  <si>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</si>
  <si>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</si>
  <si>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</si>
  <si>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</si>
  <si>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</si>
  <si>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</si>
  <si>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</si>
  <si>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</si>
  <si>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</si>
  <si>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</si>
  <si>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</si>
  <si>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</si>
  <si>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</si>
  <si>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</si>
  <si>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</si>
  <si>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</si>
  <si>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</si>
  <si>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</si>
  <si>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</si>
  <si>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</si>
  <si>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</si>
  <si>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</si>
  <si>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</si>
  <si>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</si>
  <si>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</si>
  <si>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</si>
  <si>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</si>
  <si>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</si>
  <si>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</si>
  <si>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</si>
  <si>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</si>
  <si>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</si>
  <si>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</si>
  <si>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</si>
  <si>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</si>
  <si>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</si>
  <si>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</si>
  <si>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</si>
  <si>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</si>
  <si>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</si>
  <si>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</si>
  <si>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</si>
  <si>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</si>
  <si>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</si>
  <si>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</si>
  <si>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</si>
  <si>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</si>
  <si>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</si>
  <si>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</si>
  <si>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</si>
  <si>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</si>
  <si>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</si>
  <si>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</si>
  <si>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</si>
  <si>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</si>
  <si>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</si>
  <si>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</si>
  <si>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</si>
  <si>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</si>
  <si>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</si>
  <si>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</si>
  <si>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</si>
  <si>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</si>
  <si>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</si>
  <si>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</si>
  <si>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</si>
  <si>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</si>
  <si>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</si>
  <si>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</si>
  <si>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</si>
  <si>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</si>
  <si>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</si>
  <si>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</si>
  <si>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</si>
  <si>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</si>
  <si>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</si>
  <si>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</si>
  <si>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</si>
  <si>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</si>
  <si>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</si>
  <si>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</si>
  <si>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</si>
  <si>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</si>
  <si>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</si>
  <si>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</si>
  <si>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</si>
  <si>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</si>
  <si>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</si>
  <si>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</si>
  <si>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</si>
  <si>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</si>
  <si>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</si>
  <si>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</si>
  <si>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</si>
  <si>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</si>
  <si>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</si>
  <si>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</si>
  <si>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</si>
  <si>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</si>
  <si>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</si>
  <si>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</si>
  <si>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</si>
  <si>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</si>
  <si>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</si>
  <si>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</si>
  <si>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</si>
  <si>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</si>
  <si>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</si>
  <si>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</si>
  <si>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</si>
  <si>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</si>
  <si>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</si>
  <si>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</si>
  <si>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</si>
  <si>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</si>
  <si>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</si>
  <si>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</si>
  <si>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</si>
  <si>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</si>
  <si>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</si>
  <si>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</si>
  <si>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</si>
  <si>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</si>
  <si>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</si>
  <si>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</si>
  <si>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</si>
  <si>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</si>
  <si>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</si>
  <si>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</si>
  <si>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</si>
  <si>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</si>
  <si>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</si>
  <si>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</si>
  <si>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</si>
  <si>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</si>
  <si>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</si>
  <si>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</si>
  <si>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</si>
  <si>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</si>
  <si>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</si>
  <si>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</si>
  <si>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</si>
  <si>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</si>
  <si>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</si>
  <si>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</si>
  <si>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</si>
  <si>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</si>
  <si>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</si>
  <si>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</si>
  <si>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</si>
  <si>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</si>
  <si>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</si>
  <si>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</si>
  <si>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</si>
  <si>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</si>
  <si>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</si>
  <si>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</si>
  <si>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</si>
  <si>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</si>
  <si>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</si>
  <si>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</si>
  <si>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</si>
  <si>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</si>
  <si>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</si>
  <si>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</si>
  <si>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</si>
  <si>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</si>
  <si>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</si>
  <si>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</si>
  <si>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</si>
  <si>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</si>
  <si>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</si>
  <si>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</si>
  <si>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</si>
  <si>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</si>
  <si>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</si>
  <si>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</si>
  <si>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</si>
  <si>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</si>
  <si>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</si>
  <si>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</si>
  <si>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</si>
  <si>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</si>
  <si>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</si>
  <si>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</si>
  <si>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</si>
  <si>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</si>
  <si>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</si>
  <si>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</si>
  <si>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</si>
  <si>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</si>
  <si>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</si>
  <si>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</si>
  <si>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</si>
  <si>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</si>
  <si>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</si>
  <si>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</si>
  <si>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</si>
  <si>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</si>
  <si>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</si>
  <si>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</si>
  <si>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</si>
  <si>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</si>
  <si>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</si>
  <si>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</si>
  <si>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</si>
  <si>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</si>
  <si>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</si>
  <si>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</si>
  <si>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</si>
  <si>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</si>
  <si>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</si>
  <si>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</si>
  <si>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</si>
  <si>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</si>
  <si>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</si>
  <si>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</si>
  <si>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</si>
  <si>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</si>
  <si>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</si>
  <si>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</si>
  <si>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</si>
  <si>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</si>
  <si>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</si>
  <si>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</si>
  <si>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</si>
  <si>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</si>
  <si>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</si>
  <si>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</si>
  <si>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</si>
  <si>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</si>
  <si>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</si>
  <si>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</si>
  <si>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</si>
  <si>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</si>
  <si>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</si>
  <si>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</si>
  <si>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</si>
  <si>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</si>
  <si>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</si>
  <si>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</si>
  <si>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</si>
  <si>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</si>
  <si>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</si>
  <si>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</si>
  <si>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</si>
  <si>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</si>
  <si>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</si>
  <si>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</si>
  <si>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</si>
  <si>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</si>
  <si>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</si>
  <si>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</si>
  <si>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</si>
  <si>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</si>
  <si>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</si>
  <si>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</si>
  <si>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</si>
  <si>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</si>
  <si>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</si>
  <si>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</si>
  <si>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</si>
  <si>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</si>
  <si>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</si>
  <si>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</si>
  <si>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</si>
  <si>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</si>
  <si>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</si>
  <si>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</si>
  <si>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</si>
  <si>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</si>
  <si>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</si>
  <si>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</si>
  <si>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</si>
  <si>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</si>
  <si>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</si>
  <si>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</si>
  <si>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</si>
  <si>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</si>
  <si>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</si>
  <si>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</si>
  <si>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</si>
  <si>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</si>
  <si>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</si>
  <si>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</si>
  <si>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</si>
  <si>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</si>
  <si>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</si>
  <si>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</si>
  <si>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</si>
  <si>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</si>
  <si>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</si>
  <si>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</si>
  <si>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</si>
  <si>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</si>
  <si>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</si>
  <si>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</si>
  <si>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</si>
  <si>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</si>
  <si>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</si>
  <si>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</si>
  <si>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</si>
  <si>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</si>
  <si>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</si>
  <si>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</si>
  <si>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</si>
  <si>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</si>
  <si>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</si>
  <si>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</si>
  <si>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</si>
  <si>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</si>
  <si>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</si>
  <si>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</si>
  <si>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</si>
  <si>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</si>
  <si>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</si>
  <si>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</si>
  <si>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</si>
  <si>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</si>
  <si>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</si>
  <si>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</si>
  <si>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</si>
  <si>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</si>
  <si>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</si>
  <si>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</si>
  <si>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</si>
  <si>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</si>
  <si>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</si>
  <si>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</si>
  <si>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</si>
  <si>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</si>
  <si>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</si>
  <si>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</si>
  <si>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</si>
  <si>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</si>
  <si>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</si>
  <si>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</si>
  <si>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</si>
  <si>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</si>
  <si>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</si>
  <si>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</si>
  <si>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</si>
  <si>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</si>
  <si>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</si>
  <si>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</si>
  <si>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</si>
  <si>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</si>
  <si>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</si>
  <si>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</si>
  <si>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</si>
  <si>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</si>
  <si>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</si>
  <si>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</si>
  <si>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</si>
  <si>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</si>
  <si>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</si>
  <si>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</si>
  <si>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</si>
  <si>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</si>
  <si>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</si>
  <si>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</si>
  <si>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</si>
  <si>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</si>
  <si>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</si>
  <si>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</si>
  <si>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</si>
  <si>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</si>
  <si>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</si>
  <si>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</si>
  <si>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</si>
  <si>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</si>
  <si>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</si>
  <si>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</si>
  <si>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</si>
  <si>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</si>
  <si>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</si>
  <si>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</si>
  <si>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</si>
  <si>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</si>
  <si>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</si>
  <si>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</si>
  <si>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</si>
  <si>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</si>
  <si>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</si>
  <si>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</si>
  <si>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</si>
  <si>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</si>
  <si>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</si>
  <si>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</si>
  <si>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</si>
  <si>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</si>
  <si>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</si>
  <si>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</si>
  <si>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</si>
  <si>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</si>
  <si>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</si>
  <si>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</si>
  <si>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</si>
  <si>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</si>
  <si>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</si>
  <si>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</si>
  <si>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</si>
  <si>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</si>
  <si>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</si>
  <si>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</si>
  <si>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</si>
  <si>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</si>
  <si>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</si>
  <si>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</si>
  <si>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</si>
  <si>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</si>
  <si>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</si>
  <si>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</si>
  <si>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</si>
  <si>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</si>
  <si>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</si>
  <si>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</si>
  <si>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</si>
  <si>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</si>
  <si>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</si>
  <si>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</si>
  <si>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</si>
  <si>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</si>
  <si>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</si>
  <si>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</si>
  <si>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</si>
  <si>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</si>
  <si>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</si>
  <si>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</si>
  <si>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</si>
  <si>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</si>
  <si>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</si>
  <si>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</si>
  <si>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</si>
  <si>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</si>
  <si>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</si>
  <si>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</si>
  <si>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</si>
  <si>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</si>
  <si>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</si>
  <si>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</si>
  <si>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</si>
  <si>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</si>
  <si>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</si>
  <si>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</si>
  <si>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</si>
  <si>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</si>
  <si>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</si>
  <si>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</si>
  <si>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</si>
  <si>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</si>
  <si>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</si>
  <si>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</si>
  <si>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</si>
  <si>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</si>
  <si>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</si>
  <si>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</si>
  <si>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</si>
  <si>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</si>
  <si>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</si>
  <si>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</si>
  <si>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</si>
  <si>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</si>
  <si>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</si>
  <si>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</si>
  <si>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</si>
  <si>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</si>
  <si>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</si>
  <si>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</si>
  <si>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</si>
  <si>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</si>
  <si>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</si>
  <si>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</si>
  <si>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</si>
  <si>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</si>
  <si>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</si>
  <si>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</si>
  <si>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</si>
  <si>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</si>
  <si>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</si>
  <si>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</si>
  <si>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</si>
  <si>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</si>
  <si>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</si>
  <si>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</si>
  <si>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</si>
  <si>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</si>
  <si>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</si>
  <si>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</si>
  <si>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</si>
  <si>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</si>
  <si>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</si>
  <si>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</si>
  <si>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</si>
  <si>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</si>
  <si>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</si>
  <si>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</si>
  <si>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</si>
  <si>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</si>
  <si>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</si>
  <si>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</si>
  <si>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</si>
  <si>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</si>
  <si>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</si>
  <si>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</si>
  <si>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</si>
  <si>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</si>
  <si>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</si>
  <si>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</si>
  <si>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</si>
  <si>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</si>
  <si>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</si>
  <si>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</si>
  <si>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</si>
  <si>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</si>
  <si>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</si>
  <si>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</si>
  <si>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</si>
  <si>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</si>
  <si>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</si>
  <si>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</si>
  <si>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</si>
  <si>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</si>
  <si>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</si>
  <si>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</si>
  <si>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</si>
  <si>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</si>
  <si>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</si>
  <si>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</si>
  <si>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</si>
  <si>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</si>
  <si>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</si>
  <si>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</si>
  <si>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</si>
  <si>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</si>
  <si>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</si>
  <si>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</si>
  <si>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</si>
  <si>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</si>
  <si>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</si>
  <si>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</si>
  <si>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</si>
  <si>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</si>
  <si>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</si>
  <si>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</si>
  <si>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</si>
  <si>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</si>
  <si>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</si>
  <si>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</si>
  <si>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</si>
  <si>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</si>
  <si>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</si>
  <si>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</si>
  <si>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</si>
  <si>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</si>
  <si>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</si>
  <si>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</si>
  <si>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</si>
  <si>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</si>
  <si>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</si>
  <si>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</si>
  <si>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</si>
  <si>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</si>
  <si>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</si>
  <si>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</si>
  <si>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</si>
  <si>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</si>
  <si>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</si>
  <si>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</si>
  <si>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</si>
  <si>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</si>
  <si>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</si>
  <si>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</si>
  <si>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</si>
  <si>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</si>
  <si>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</si>
  <si>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</si>
  <si>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</si>
  <si>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</si>
  <si>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</si>
  <si>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</si>
  <si>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</si>
  <si>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</si>
  <si>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</si>
  <si>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</si>
  <si>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</si>
  <si>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</si>
  <si>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</si>
  <si>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</si>
  <si>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</si>
  <si>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</si>
  <si>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</si>
  <si>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</si>
  <si>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</si>
  <si>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</si>
  <si>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</si>
  <si>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</si>
  <si>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</si>
  <si>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</si>
  <si>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</si>
  <si>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</si>
  <si>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</si>
  <si>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</si>
  <si>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</si>
  <si>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</si>
  <si>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</si>
  <si>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</si>
  <si>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</si>
  <si>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</si>
  <si>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</si>
  <si>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</si>
  <si>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</si>
  <si>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</si>
  <si>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</si>
  <si>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</si>
  <si>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</si>
  <si>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</si>
  <si>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</si>
  <si>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</si>
  <si>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</si>
  <si>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</si>
  <si>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</si>
  <si>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</si>
  <si>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</si>
  <si>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</si>
  <si>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</si>
  <si>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</si>
  <si>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</si>
  <si>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</si>
  <si>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</si>
  <si>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</si>
  <si>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</si>
  <si>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</si>
  <si>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</si>
  <si>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</si>
  <si>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</si>
  <si>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</si>
  <si>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</si>
  <si>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</si>
  <si>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</si>
  <si>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</si>
  <si>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</si>
  <si>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</si>
  <si>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</si>
  <si>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</si>
  <si>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</si>
  <si>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</si>
  <si>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</si>
  <si>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</si>
  <si>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</si>
  <si>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</si>
  <si>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</si>
  <si>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</si>
  <si>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</si>
  <si>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</si>
  <si>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</si>
  <si>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</si>
  <si>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</si>
  <si>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</si>
  <si>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</si>
  <si>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</si>
  <si>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</si>
  <si>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</si>
  <si>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</si>
  <si>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</si>
  <si>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</si>
  <si>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</si>
  <si>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</si>
  <si>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</si>
  <si>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</si>
  <si>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</si>
  <si>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</si>
  <si>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</si>
  <si>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</si>
  <si>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</si>
  <si>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</si>
  <si>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</si>
  <si>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</si>
  <si>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</si>
  <si>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</si>
  <si>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</si>
  <si>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</si>
  <si>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</si>
  <si>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</si>
  <si>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</si>
  <si>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</si>
  <si>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</si>
  <si>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</si>
  <si>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</si>
  <si>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</si>
  <si>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</si>
  <si>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</si>
  <si>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</si>
  <si>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</si>
  <si>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</si>
  <si>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</si>
  <si>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</si>
  <si>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</si>
  <si>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</si>
  <si>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</si>
  <si>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</si>
  <si>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</si>
  <si>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</si>
  <si>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</si>
  <si>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</si>
  <si>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</si>
  <si>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</si>
  <si>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</si>
  <si>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</si>
  <si>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</si>
  <si>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</si>
  <si>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</si>
  <si>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</si>
  <si>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</si>
  <si>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</si>
  <si>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</si>
  <si>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</si>
  <si>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</si>
  <si>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</si>
  <si>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</si>
  <si>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</si>
  <si>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</si>
  <si>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</si>
  <si>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</si>
  <si>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</si>
  <si>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</si>
  <si>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</si>
  <si>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</si>
  <si>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</si>
  <si>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</si>
  <si>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</si>
  <si>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</si>
  <si>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</si>
  <si>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</si>
  <si>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</si>
  <si>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</si>
  <si>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</si>
  <si>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</si>
  <si>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</si>
  <si>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</si>
  <si>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</si>
  <si>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</si>
  <si>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</si>
  <si>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</si>
  <si>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</si>
  <si>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</si>
  <si>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</si>
  <si>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</si>
  <si>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</si>
  <si>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</si>
  <si>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</si>
  <si>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</si>
  <si>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</si>
  <si>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</si>
  <si>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</si>
  <si>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</si>
  <si>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</si>
  <si>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</si>
  <si>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</si>
  <si>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</si>
  <si>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</si>
  <si>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</si>
  <si>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</si>
  <si>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</si>
  <si>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</si>
  <si>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</si>
  <si>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</si>
  <si>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</si>
  <si>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</si>
  <si>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</si>
  <si>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</si>
  <si>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</si>
  <si>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</si>
  <si>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</si>
  <si>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</si>
  <si>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</si>
  <si>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</si>
  <si>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</si>
  <si>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</si>
  <si>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</si>
  <si>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</si>
  <si>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</si>
  <si>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</si>
  <si>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</si>
  <si>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</si>
  <si>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</si>
  <si>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</si>
  <si>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</si>
  <si>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</si>
  <si>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</si>
  <si>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</si>
  <si>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</si>
  <si>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</si>
  <si>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</si>
  <si>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</si>
  <si>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</si>
  <si>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</si>
  <si>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</si>
  <si>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</si>
  <si>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</si>
  <si>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</si>
  <si>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</si>
  <si>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</si>
  <si>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</si>
  <si>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</si>
  <si>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</si>
  <si>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</si>
  <si>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</si>
  <si>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</si>
  <si>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</si>
  <si>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</si>
  <si>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</si>
  <si>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</si>
  <si>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</si>
  <si>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</si>
  <si>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</si>
  <si>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</si>
  <si>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</si>
  <si>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</si>
  <si>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</si>
  <si>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</si>
  <si>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</si>
  <si>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</si>
  <si>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</si>
  <si>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</si>
  <si>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</si>
  <si>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</si>
  <si>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</si>
  <si>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</si>
  <si>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</si>
  <si>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</si>
  <si>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</si>
  <si>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</si>
  <si>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</si>
  <si>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</si>
  <si>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</si>
  <si>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</si>
  <si>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</si>
  <si>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</si>
  <si>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</si>
  <si>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</si>
  <si>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</si>
  <si>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</si>
  <si>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</si>
  <si>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</si>
  <si>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</si>
  <si>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</si>
  <si>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</si>
  <si>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</si>
  <si>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</si>
  <si>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</si>
  <si>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</si>
  <si>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</si>
  <si>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</si>
  <si>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</si>
  <si>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</si>
  <si>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</si>
  <si>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</si>
  <si>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</si>
  <si>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</si>
  <si>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</si>
  <si>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</si>
  <si>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</si>
  <si>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</si>
  <si>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</si>
  <si>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</si>
  <si>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</si>
  <si>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</si>
  <si>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</si>
  <si>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</si>
  <si>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</si>
  <si>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</si>
  <si>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</si>
  <si>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</si>
  <si>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</si>
  <si>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</si>
  <si>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</si>
  <si>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</si>
  <si>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</si>
  <si>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</si>
  <si>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</si>
  <si>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</si>
  <si>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</si>
  <si>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</si>
  <si>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</si>
  <si>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</si>
  <si>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</si>
  <si>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</si>
  <si>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</si>
  <si>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</si>
  <si>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</si>
  <si>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</si>
  <si>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</si>
  <si>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</si>
  <si>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</si>
  <si>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</si>
  <si>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</si>
  <si>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</si>
  <si>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</si>
  <si>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</si>
  <si>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</si>
  <si>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</si>
  <si>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</si>
  <si>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</si>
  <si>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</si>
  <si>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</si>
  <si>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</si>
  <si>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</si>
  <si>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</si>
  <si>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</si>
  <si>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</si>
  <si>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</si>
  <si>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</si>
  <si>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</si>
  <si>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</si>
  <si>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</si>
  <si>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</si>
  <si>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</si>
  <si>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</si>
  <si>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</si>
  <si>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</si>
  <si>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</si>
  <si>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</si>
  <si>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</si>
  <si>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</si>
  <si>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</si>
  <si>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</si>
  <si>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</si>
  <si>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</si>
  <si>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</si>
  <si>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</si>
  <si>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</si>
  <si>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</si>
  <si>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</si>
  <si>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</si>
  <si>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</si>
  <si>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</si>
  <si>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</si>
  <si>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</si>
  <si>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</si>
  <si>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</si>
  <si>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</si>
  <si>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</si>
  <si>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</si>
  <si>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</si>
  <si>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</si>
  <si>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</si>
  <si>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</si>
  <si>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</si>
  <si>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</si>
  <si>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</si>
  <si>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</si>
  <si>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</si>
  <si>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</si>
  <si>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</si>
  <si>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</si>
  <si>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</si>
  <si>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</si>
  <si>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</si>
  <si>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</si>
  <si>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</si>
  <si>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</si>
  <si>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</si>
  <si>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</si>
  <si>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</si>
  <si>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</si>
  <si>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</si>
  <si>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</si>
  <si>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</si>
  <si>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</si>
  <si>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</si>
  <si>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</si>
  <si>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</si>
  <si>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</si>
  <si>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</si>
  <si>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</si>
  <si>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</si>
  <si>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</si>
  <si>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</si>
  <si>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</si>
  <si>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</si>
  <si>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</si>
  <si>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</si>
  <si>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</si>
  <si>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</si>
  <si>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</si>
  <si>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</si>
  <si>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</si>
  <si>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</si>
  <si>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</si>
  <si>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</si>
  <si>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</si>
  <si>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</si>
  <si>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</si>
  <si>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</si>
  <si>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</si>
  <si>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</si>
  <si>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</si>
  <si>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</si>
  <si>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</si>
  <si>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</si>
  <si>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</si>
  <si>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</si>
  <si>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</si>
  <si>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</si>
  <si>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</si>
  <si>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</si>
  <si>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</si>
  <si>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</si>
  <si>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</si>
  <si>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</si>
  <si>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</si>
  <si>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</si>
  <si>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</si>
  <si>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</si>
  <si>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</si>
  <si>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</si>
  <si>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</si>
  <si>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</si>
  <si>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</si>
  <si>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</si>
  <si>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</si>
  <si>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</si>
  <si>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</si>
  <si>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</si>
  <si>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</si>
  <si>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</si>
  <si>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</si>
  <si>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</si>
  <si>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</si>
  <si>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</si>
  <si>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</si>
  <si>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</si>
  <si>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</si>
  <si>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</si>
  <si>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</si>
  <si>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</si>
  <si>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</si>
  <si>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</si>
  <si>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</si>
  <si>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</si>
  <si>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</si>
  <si>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</si>
  <si>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</si>
  <si>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</si>
  <si>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</si>
  <si>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</si>
  <si>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</si>
  <si>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</si>
  <si>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</si>
  <si>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</si>
  <si>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</si>
  <si>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</si>
  <si>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</si>
  <si>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</si>
  <si>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</si>
  <si>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</si>
  <si>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</si>
  <si>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</si>
  <si>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</si>
  <si>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</si>
  <si>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</si>
  <si>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</si>
  <si>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</si>
  <si>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</si>
  <si>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</si>
  <si>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</si>
  <si>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</si>
  <si>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</si>
  <si>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</si>
  <si>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</si>
  <si>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</si>
  <si>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</si>
  <si>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</si>
  <si>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</si>
  <si>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</si>
  <si>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</si>
  <si>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</si>
  <si>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</si>
  <si>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</si>
  <si>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</si>
  <si>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</si>
  <si>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</si>
  <si>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</si>
  <si>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</si>
  <si>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</si>
  <si>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</si>
  <si>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</si>
  <si>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</si>
  <si>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</si>
  <si>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</si>
  <si>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</si>
  <si>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</si>
  <si>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</si>
  <si>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</si>
  <si>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</si>
  <si>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</si>
  <si>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</si>
  <si>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</si>
  <si>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</si>
  <si>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</si>
  <si>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</si>
  <si>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</si>
  <si>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</si>
  <si>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</si>
  <si>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</si>
  <si>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</si>
  <si>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</si>
  <si>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</si>
  <si>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</si>
  <si>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</si>
  <si>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</si>
  <si>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</si>
  <si>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</si>
  <si>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</si>
  <si>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</si>
  <si>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</si>
  <si>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</si>
  <si>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</si>
  <si>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</si>
  <si>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</si>
  <si>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</si>
  <si>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</si>
  <si>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</si>
  <si>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</si>
  <si>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</si>
  <si>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</si>
  <si>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</si>
  <si>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</si>
  <si>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</si>
  <si>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</si>
  <si>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</si>
  <si>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</si>
  <si>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</si>
  <si>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</si>
  <si>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</si>
  <si>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</si>
  <si>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</si>
  <si>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</si>
  <si>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</si>
  <si>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</si>
  <si>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</si>
  <si>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</si>
  <si>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</si>
  <si>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</si>
  <si>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</si>
  <si>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</si>
  <si>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</si>
  <si>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</si>
  <si>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</si>
  <si>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</si>
  <si>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</si>
  <si>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</si>
  <si>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</si>
  <si>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</si>
  <si>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</si>
  <si>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</si>
  <si>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</si>
  <si>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</si>
  <si>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</si>
  <si>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</si>
  <si>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</si>
  <si>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</si>
  <si>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</si>
  <si>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</si>
  <si>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</si>
  <si>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</si>
  <si>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</si>
  <si>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</si>
  <si>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</si>
  <si>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</si>
  <si>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</si>
  <si>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</si>
  <si>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</si>
  <si>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</si>
  <si>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</si>
  <si>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</si>
  <si>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</si>
  <si>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</si>
  <si>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</si>
  <si>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</si>
  <si>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</si>
  <si>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</si>
  <si>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</si>
  <si>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</si>
  <si>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</si>
  <si>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</si>
  <si>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</si>
  <si>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</si>
  <si>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</si>
  <si>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</si>
  <si>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</si>
  <si>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</si>
  <si>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</si>
  <si>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</si>
  <si>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</si>
  <si>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</si>
  <si>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</si>
  <si>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</si>
  <si>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</si>
  <si>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</si>
  <si>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</si>
  <si>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</si>
  <si>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</si>
  <si>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</si>
  <si>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</si>
  <si>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</si>
  <si>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</si>
  <si>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</si>
  <si>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</si>
  <si>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</si>
  <si>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</si>
  <si>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</si>
  <si>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</si>
  <si>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</si>
  <si>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</si>
  <si>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</si>
  <si>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</si>
  <si>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</si>
  <si>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</si>
  <si>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</si>
  <si>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</si>
  <si>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</si>
  <si>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</si>
  <si>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</si>
  <si>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</si>
  <si>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</si>
  <si>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</si>
  <si>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</si>
  <si>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</si>
  <si>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</si>
  <si>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</si>
  <si>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</si>
  <si>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</si>
  <si>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</si>
  <si>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</si>
  <si>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</si>
  <si>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</si>
  <si>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</si>
  <si>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</si>
  <si>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</si>
  <si>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</si>
  <si>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</si>
  <si>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</si>
  <si>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</si>
  <si>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</si>
  <si>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</si>
  <si>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</si>
  <si>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</si>
  <si>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</si>
  <si>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</si>
  <si>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</si>
  <si>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</si>
  <si>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</si>
  <si>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</si>
  <si>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</si>
  <si>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</si>
  <si>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</si>
  <si>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</si>
  <si>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</si>
  <si>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</si>
  <si>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</si>
  <si>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</si>
  <si>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</si>
  <si>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</si>
  <si>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</si>
  <si>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</si>
  <si>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</si>
  <si>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</si>
  <si>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</si>
  <si>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</si>
  <si>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</si>
  <si>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</si>
  <si>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</si>
  <si>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</si>
  <si>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</si>
  <si>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</si>
  <si>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</si>
  <si>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</si>
  <si>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</si>
  <si>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</si>
  <si>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</si>
  <si>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</si>
  <si>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</si>
  <si>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</si>
  <si>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</si>
  <si>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</si>
  <si>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</si>
  <si>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</si>
  <si>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</si>
  <si>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</si>
  <si>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</si>
  <si>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</si>
  <si>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</si>
  <si>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</si>
  <si>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</si>
  <si>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</si>
  <si>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</si>
  <si>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</si>
  <si>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</si>
  <si>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</si>
  <si>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</si>
  <si>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</si>
  <si>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</si>
  <si>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</si>
  <si>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</si>
  <si>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</si>
  <si>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</si>
  <si>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</si>
  <si>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</si>
  <si>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</si>
  <si>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</si>
  <si>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</si>
  <si>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</si>
  <si>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</si>
  <si>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</si>
  <si>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</si>
  <si>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</si>
  <si>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</si>
  <si>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</si>
  <si>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</si>
  <si>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</si>
  <si>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</si>
  <si>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</si>
  <si>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</si>
  <si>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</si>
  <si>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</si>
  <si>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</si>
  <si>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</si>
  <si>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</si>
  <si>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</si>
  <si>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</si>
  <si>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</si>
  <si>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</si>
  <si>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</si>
  <si>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</si>
  <si>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</si>
  <si>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</si>
  <si>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</si>
  <si>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</si>
  <si>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</si>
  <si>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</si>
  <si>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</si>
  <si>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</si>
  <si>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</si>
  <si>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</si>
  <si>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</si>
  <si>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</si>
  <si>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</si>
  <si>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</si>
  <si>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</si>
  <si>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</si>
  <si>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</si>
  <si>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</si>
  <si>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</si>
  <si>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</si>
  <si>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</si>
  <si>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</si>
  <si>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</si>
  <si>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</si>
  <si>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</si>
  <si>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</si>
  <si>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</si>
  <si>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</si>
  <si>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</si>
  <si>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</si>
  <si>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</si>
  <si>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</si>
  <si>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</si>
  <si>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</si>
  <si>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</si>
  <si>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</si>
  <si>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</si>
  <si>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</si>
  <si>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</si>
  <si>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</si>
  <si>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</si>
  <si>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</si>
  <si>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</si>
  <si>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</si>
  <si>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</si>
  <si>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</si>
  <si>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</si>
  <si>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</si>
  <si>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</si>
  <si>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</si>
  <si>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</si>
  <si>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</si>
  <si>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</si>
  <si>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</si>
  <si>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</si>
  <si>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</si>
  <si>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</si>
  <si>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</si>
  <si>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</si>
  <si>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</si>
  <si>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</si>
  <si>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</si>
  <si>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</si>
  <si>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</si>
  <si>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</si>
  <si>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</si>
  <si>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</si>
  <si>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</si>
  <si>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</si>
  <si>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</si>
  <si>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</si>
  <si>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</si>
  <si>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</si>
  <si>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</si>
  <si>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</si>
  <si>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</si>
  <si>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</si>
  <si>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</si>
  <si>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</si>
  <si>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</si>
  <si>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</si>
  <si>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</si>
  <si>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</si>
  <si>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</si>
  <si>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</si>
  <si>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</si>
  <si>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</si>
  <si>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</si>
  <si>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</si>
  <si>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</si>
  <si>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</si>
  <si>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</si>
  <si>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</si>
  <si>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</si>
  <si>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</si>
  <si>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</si>
  <si>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</si>
  <si>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</si>
  <si>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</si>
  <si>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</si>
  <si>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</si>
  <si>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</si>
  <si>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</si>
  <si>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</si>
  <si>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</si>
  <si>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</si>
  <si>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</si>
  <si>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</si>
  <si>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</si>
  <si>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</si>
  <si>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</si>
  <si>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</si>
  <si>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</si>
  <si>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</si>
  <si>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</si>
  <si>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</si>
  <si>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</si>
  <si>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</si>
  <si>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</si>
  <si>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</si>
  <si>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</si>
  <si>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</si>
  <si>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</si>
  <si>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</si>
  <si>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</si>
  <si>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</si>
  <si>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</si>
  <si>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</si>
  <si>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</si>
  <si>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</si>
  <si>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</si>
  <si>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</si>
  <si>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</si>
  <si>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</si>
  <si>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</si>
  <si>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</si>
  <si>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</si>
  <si>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</si>
  <si>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</si>
  <si>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</si>
  <si>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</si>
  <si>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</si>
  <si>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</si>
  <si>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</si>
  <si>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</si>
  <si>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</si>
  <si>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</si>
  <si>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</si>
  <si>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</si>
  <si>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</si>
  <si>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</si>
  <si>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</si>
  <si>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</si>
  <si>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</si>
  <si>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</si>
  <si>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</si>
  <si>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</si>
  <si>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</si>
  <si>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</si>
  <si>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</si>
  <si>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</si>
  <si>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</si>
  <si>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</si>
  <si>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</si>
  <si>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</si>
  <si>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</si>
  <si>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</si>
  <si>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</si>
  <si>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</si>
  <si>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</si>
  <si>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</si>
  <si>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</si>
  <si>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</si>
  <si>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</si>
  <si>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</si>
  <si>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</si>
  <si>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</si>
  <si>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</si>
  <si>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</si>
  <si>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</si>
  <si>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</si>
  <si>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</si>
  <si>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</si>
  <si>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</si>
  <si>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</si>
  <si>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</si>
  <si>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</si>
  <si>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</si>
  <si>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</si>
  <si>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</si>
  <si>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</si>
  <si>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</si>
  <si>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</si>
  <si>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</si>
  <si>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</si>
  <si>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</si>
  <si>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</si>
  <si>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</si>
  <si>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</si>
  <si>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</si>
  <si>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</si>
  <si>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</si>
  <si>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</si>
  <si>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</si>
  <si>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</si>
  <si>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</si>
  <si>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</si>
  <si>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</si>
  <si>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</si>
  <si>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</si>
  <si>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</si>
  <si>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</si>
  <si>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</si>
  <si>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</si>
  <si>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</si>
  <si>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</si>
  <si>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</si>
  <si>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</si>
  <si>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</si>
  <si>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</si>
  <si>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</si>
  <si>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</si>
  <si>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</si>
  <si>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</si>
  <si>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</si>
  <si>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</si>
  <si>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</si>
  <si>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</si>
  <si>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</si>
  <si>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</si>
  <si>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</si>
  <si>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</si>
  <si>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</si>
  <si>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</si>
  <si>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</si>
  <si>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</si>
  <si>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</si>
  <si>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</si>
  <si>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</si>
  <si>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</si>
  <si>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</si>
  <si>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</si>
  <si>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</si>
  <si>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</si>
  <si>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</si>
  <si>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</si>
  <si>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</si>
  <si>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</si>
  <si>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</si>
  <si>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</si>
  <si>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</si>
  <si>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</si>
  <si>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</si>
  <si>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</si>
  <si>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</si>
  <si>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</si>
  <si>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</si>
  <si>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</si>
  <si>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</si>
  <si>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</si>
  <si>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</si>
  <si>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</si>
  <si>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</si>
  <si>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</si>
  <si>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</si>
  <si>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</si>
  <si>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</si>
  <si>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</si>
  <si>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</si>
  <si>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</si>
  <si>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</si>
  <si>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</si>
  <si>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</si>
  <si>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</si>
  <si>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</si>
  <si>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</si>
  <si>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</si>
  <si>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</si>
  <si>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</si>
  <si>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</si>
  <si>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</si>
  <si>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</si>
  <si>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</si>
  <si>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</si>
  <si>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</si>
  <si>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</si>
  <si>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</si>
  <si>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</si>
  <si>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</si>
  <si>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</si>
  <si>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</si>
  <si>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</si>
  <si>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</si>
  <si>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</si>
  <si>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</si>
  <si>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</si>
  <si>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</si>
  <si>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</si>
  <si>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</si>
  <si>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</si>
  <si>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</si>
  <si>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</si>
  <si>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</si>
  <si>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</si>
  <si>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</si>
  <si>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</si>
  <si>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</si>
  <si>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</si>
  <si>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</si>
  <si>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</si>
  <si>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</si>
  <si>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</si>
  <si>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</si>
  <si>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</si>
  <si>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</si>
  <si>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</si>
  <si>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</si>
  <si>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</si>
  <si>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</si>
  <si>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</si>
  <si>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</si>
  <si>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</si>
  <si>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</si>
  <si>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</si>
  <si>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</si>
  <si>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</si>
  <si>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</si>
  <si>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</si>
  <si>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</si>
  <si>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</si>
  <si>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</si>
  <si>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</si>
  <si>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</si>
  <si>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</si>
  <si>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</si>
  <si>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</si>
  <si>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</si>
  <si>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</si>
  <si>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</si>
  <si>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</si>
  <si>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</si>
  <si>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</si>
  <si>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</si>
  <si>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</si>
  <si>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</si>
  <si>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</si>
  <si>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</si>
  <si>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</si>
  <si>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</si>
  <si>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</si>
  <si>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</si>
  <si>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</si>
  <si>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</si>
  <si>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</si>
  <si>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</si>
  <si>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</si>
  <si>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</si>
  <si>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</si>
  <si>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</si>
  <si>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</si>
  <si>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</si>
  <si>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</si>
  <si>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</si>
  <si>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</si>
  <si>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</si>
  <si>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</si>
  <si>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</si>
  <si>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</si>
  <si>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</si>
  <si>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</si>
  <si>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</si>
  <si>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</si>
  <si>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</si>
  <si>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</si>
  <si>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</si>
  <si>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</si>
  <si>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</si>
  <si>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</si>
  <si>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</si>
  <si>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</si>
  <si>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</si>
  <si>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</si>
  <si>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</si>
  <si>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</si>
  <si>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</si>
  <si>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</si>
  <si>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</si>
  <si>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</si>
  <si>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</si>
  <si>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</si>
  <si>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</si>
  <si>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</si>
  <si>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</si>
  <si>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</si>
  <si>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</si>
  <si>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</si>
  <si>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</si>
  <si>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</si>
  <si>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</si>
  <si>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</si>
  <si>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</si>
  <si>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</si>
  <si>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</si>
  <si>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</si>
  <si>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</si>
  <si>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</si>
  <si>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</si>
  <si>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</si>
  <si>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</si>
  <si>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</si>
  <si>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</si>
  <si>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</si>
  <si>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</si>
  <si>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</si>
  <si>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</si>
  <si>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</si>
  <si>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</si>
  <si>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</si>
  <si>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</si>
  <si>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</si>
  <si>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</si>
  <si>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</si>
  <si>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</si>
  <si>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</si>
  <si>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</si>
  <si>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</si>
  <si>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</si>
  <si>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</si>
  <si>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</si>
  <si>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</si>
  <si>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</si>
  <si>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</si>
  <si>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</si>
  <si>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</si>
  <si>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</si>
  <si>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</si>
  <si>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</si>
  <si>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</si>
  <si>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</si>
  <si>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</si>
  <si>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</si>
  <si>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</si>
  <si>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</si>
  <si>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</si>
  <si>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</si>
  <si>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</si>
  <si>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</si>
  <si>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</si>
  <si>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</si>
  <si>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</si>
  <si>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</si>
  <si>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</si>
  <si>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</si>
  <si>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</si>
  <si>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</si>
  <si>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</si>
  <si>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</si>
  <si>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</si>
  <si>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</si>
  <si>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</si>
  <si>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</si>
  <si>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</si>
  <si>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</si>
  <si>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</si>
  <si>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</si>
  <si>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</si>
  <si>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</si>
  <si>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</si>
  <si>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</si>
  <si>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</si>
  <si>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</si>
  <si>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</si>
  <si>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</si>
  <si>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</si>
  <si>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</si>
  <si>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</si>
  <si>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</si>
  <si>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</si>
  <si>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</si>
  <si>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</si>
  <si>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</si>
  <si>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</si>
  <si>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</si>
  <si>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</si>
  <si>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</si>
  <si>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</si>
  <si>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</si>
  <si>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</si>
  <si>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</si>
  <si>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</si>
  <si>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</si>
  <si>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</si>
  <si>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</si>
  <si>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</si>
  <si>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</si>
  <si>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</si>
  <si>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</si>
  <si>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</si>
  <si>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</si>
  <si>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</si>
  <si>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</si>
  <si>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</si>
  <si>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</si>
  <si>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</si>
  <si>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</si>
  <si>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</si>
  <si>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</si>
  <si>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</si>
  <si>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</si>
  <si>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</si>
  <si>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</si>
  <si>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</si>
  <si>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</si>
  <si>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</si>
  <si>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</si>
  <si>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</si>
  <si>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</si>
  <si>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</si>
  <si>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</si>
  <si>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</si>
  <si>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</si>
  <si>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</si>
  <si>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</si>
  <si>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</si>
  <si>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</si>
  <si>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</si>
  <si>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</si>
  <si>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</si>
  <si>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</si>
  <si>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</si>
  <si>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</si>
  <si>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</si>
  <si>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</si>
  <si>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</si>
  <si>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</si>
  <si>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</si>
  <si>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</si>
  <si>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</si>
  <si>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</si>
  <si>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</si>
  <si>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</si>
  <si>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</si>
  <si>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</si>
  <si>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</si>
  <si>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</si>
  <si>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</si>
  <si>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</si>
  <si>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</si>
  <si>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</si>
  <si>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</si>
  <si>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</si>
  <si>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</si>
  <si>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</si>
  <si>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</si>
  <si>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</si>
  <si>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</si>
  <si>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</si>
  <si>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</si>
  <si>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</si>
  <si>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</si>
  <si>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</si>
  <si>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</si>
  <si>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</si>
  <si>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</si>
  <si>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</si>
  <si>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</si>
  <si>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</si>
  <si>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</si>
  <si>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</si>
  <si>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</si>
  <si>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</si>
  <si>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</si>
  <si>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</si>
  <si>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</si>
  <si>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</si>
  <si>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</si>
  <si>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</si>
  <si>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</si>
  <si>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</si>
  <si>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</si>
  <si>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</si>
  <si>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</si>
  <si>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</si>
  <si>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</si>
  <si>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</si>
  <si>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</si>
  <si>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</si>
  <si>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</si>
  <si>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</si>
  <si>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</si>
  <si>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</si>
  <si>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</si>
  <si>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</si>
  <si>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</si>
  <si>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</si>
  <si>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</si>
  <si>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</si>
  <si>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</si>
  <si>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</si>
  <si>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</si>
  <si>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</si>
  <si>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</si>
  <si>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</si>
  <si>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</si>
  <si>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</si>
  <si>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</si>
  <si>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</si>
  <si>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</si>
  <si>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</si>
  <si>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</si>
  <si>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</si>
  <si>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</si>
  <si>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</si>
  <si>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</si>
  <si>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</si>
  <si>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</si>
  <si>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</si>
  <si>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</si>
  <si>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</si>
  <si>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</si>
  <si>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</si>
  <si>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</si>
  <si>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</si>
  <si>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</si>
  <si>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</si>
  <si>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</si>
  <si>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</si>
  <si>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</si>
  <si>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</si>
  <si>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</si>
  <si>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</si>
  <si>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</si>
  <si>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</si>
  <si>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</si>
  <si>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</si>
  <si>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</si>
  <si>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</si>
  <si>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</si>
  <si>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</si>
  <si>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</si>
  <si>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</si>
  <si>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</si>
  <si>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</si>
  <si>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</si>
  <si>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</si>
  <si>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</si>
  <si>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</si>
  <si>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</si>
  <si>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</si>
  <si>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</si>
  <si>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</si>
  <si>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</si>
  <si>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</si>
  <si>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</si>
  <si>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</si>
  <si>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</si>
  <si>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</si>
  <si>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</si>
  <si>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</si>
  <si>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</si>
  <si>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</si>
  <si>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</si>
  <si>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</si>
  <si>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</si>
  <si>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</si>
  <si>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</si>
  <si>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</si>
  <si>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</si>
  <si>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</si>
  <si>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</si>
  <si>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</si>
  <si>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</si>
  <si>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</si>
  <si>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</si>
  <si>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</si>
  <si>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</si>
  <si>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</si>
  <si>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</si>
  <si>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</si>
  <si>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</si>
  <si>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</si>
  <si>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</si>
  <si>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</si>
  <si>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</si>
  <si>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</si>
  <si>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</si>
  <si>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</si>
  <si>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</si>
  <si>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</si>
  <si>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</si>
  <si>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</si>
  <si>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</si>
  <si>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</si>
  <si>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</si>
  <si>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</si>
  <si>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</si>
  <si>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</si>
  <si>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</si>
  <si>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</si>
  <si>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</si>
  <si>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</si>
  <si>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</si>
  <si>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</si>
  <si>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</si>
  <si>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</si>
  <si>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</si>
  <si>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</si>
  <si>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</si>
  <si>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</si>
  <si>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</si>
  <si>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</si>
  <si>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</si>
  <si>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</si>
  <si>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</si>
  <si>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</si>
  <si>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</si>
  <si>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</si>
  <si>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</si>
  <si>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</si>
  <si>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</si>
  <si>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</si>
  <si>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</si>
  <si>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</si>
  <si>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</si>
  <si>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</si>
  <si>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</si>
  <si>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AFUE_84_Non-Condensing_baseline</t>
  </si>
  <si>
    <t>AFUE_83_Non-Condensing_baseline</t>
  </si>
  <si>
    <t>Msr_AFUE_94_ Condensing_ECM</t>
  </si>
  <si>
    <t>Msr_AFUE_93_ Condensing_ECM</t>
  </si>
  <si>
    <t>Msr_AFUE_85_Non-Condensing_ECM</t>
  </si>
  <si>
    <t>Msr_AFUE_85.3_Non-Condensing_ECM</t>
  </si>
  <si>
    <t>Space Heating therms</t>
  </si>
  <si>
    <t>HotWaterBoiler</t>
  </si>
  <si>
    <t>HW Boiler Sapce Heating</t>
  </si>
  <si>
    <t>Std-Res-HW Boiler Space Heating-AFUE_84_Non-Condensing-baseline</t>
  </si>
  <si>
    <t>Std-Res-HW Boiler Space Heating-AFUE_83_Non-Condensing-baseline</t>
  </si>
  <si>
    <t>Pre-Res-HW Boiler Space Heating-AFUE_84_Non-Condensing</t>
  </si>
  <si>
    <t>Pre-Res-HW Boiler Space Heating-AFUE_83_Non-Condensing</t>
  </si>
  <si>
    <t>Res-HW Boiler-AFUE93-Replacing-AFUE84_Noncond</t>
  </si>
  <si>
    <t>Res-HW Boiler-AFUE85-Replacing-AFUE84_Noncond</t>
  </si>
  <si>
    <t>Res-HW Boiler-AFUE94-Replacing-AFUE84_Noncond</t>
  </si>
  <si>
    <t>Res-HW Boiler-AFUE85.3-Replacing-AFUE83_Noncond</t>
  </si>
  <si>
    <t>SteamBoiler</t>
  </si>
  <si>
    <t>Steam Boiler Sapce Heating</t>
  </si>
  <si>
    <t>Std-Res-Steam Boiler Space Heating-TE_81_Steam_baseline</t>
  </si>
  <si>
    <t>Msr_TE_82_ECM</t>
  </si>
  <si>
    <t>TE_81_Steam_baseline</t>
  </si>
  <si>
    <t>Res-Steam Boiler-TE82-Replacing-TE81</t>
  </si>
  <si>
    <t>Res-HW Boiler-AFUE93-Replacing-AFUE83_Noncond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</si>
</sst>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3429" y="1323501"/>
          <a:ext cx="7797165" cy="5415438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52,'-2'3,"1"0,1-1,-1 2,-1 0,1-2,-1 2,-1-2,2-1,-2 3,-7 13,-29 54,29-55,2-2,1 4,1-3,-1 1,2 1,0 2,0 9,4-23,1 2,0 3,1-3,1-2,-1 4,0-1,1-3,1 2,0 0,0-1,1 2,-1 0,1-4,1 2,4 6,-5-8,1 1,-1-3,2 4,-1-2,0 1,1-1,-1-2,2 3,-1-2,-1-1,2 0,-1 2,1-2,-1 0,2 0,-1-1,0-1,4 1,43 1,-2-2,22-3,-69 3,-1-1,1 1,-2-1,2 1,-1-1,0 0,0-1,0-1,1 2,-2-1,1 0,-1 1,0-1,3 1,-5-4,3 4,0-2,-1-1,1-2,-1 0,0 3,1-1,-3-1,2-1,-2 1,3 0,-3 1,-1 0,1-5,-1 4,0-5,2-1,-1 0,1-1,1 1,0-3,0 5,2-4,0 3,0-2,4-5,-1 6,0-4,-1 3,0-7,0-5,-4 20,-1-3,-1 3,-1-3,1 2,-1-3,0 3,0-1,-1 2,1-3,-1 2,-1-2,-1 3,0-5,0 3,2-1,-3 3,0 2,1-2,0 0,-2 0,1-1,-1 3,1-2,-1 1,1 1,-1 0,0 0,-4-3,-3 0,1-1,-1 3,2 0,-3 0,1 1,-6 1,-24-5,31 3,1 1,-3 0,3 1,-1 0,-9 1,16 0,2 1,-3 0,2-1,-1 0,1 1,-2 1,4-1,-3-1,0 3,3-2,-3 0,2 2,-2-2,2 0,-1 1,1 0,0 0,-1 0,0 1,0 3,-2 2,-23 24,19-27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90,'-3'0,"0"2,0 1,2-2,-3 1,2-1,0 3,-1-2,0-1,2 0,-1 1,0-1,0 2,0-1,0 2,-1 2,-5 1,3 1,0 4,-1-3,2-1,-1 1,3 3,-3-5,3 3,0 3,1-6,-1 5,2-3,0 1,0 1,1 1,1-4,-1 2,2 4,0-10,0 1,0 3,0-3,1 2,-1-3,1 0,0 2,1-2,-1 1,1-1,1 0,0-1,1 0,-3 3,2-3,4 2,5 1,-1 2,3-3,-1 0,-1-1,0 0,10 2,6-2,0-3,2-1,-2 0,7 0,18 0,-44-1,-1 0,-1-2,1 1,0-2,1 0,-2 0,0 0,0 1,0-2,-1-2,7-1,42-22,-49 26,-2 2,0 1,-1-3,1 2,-1 0,1-1,-2-2,2 1,-3 0,3-2,-1 2,-2 0,1 0,-1-1,1-1,1-2,0 2,-5-2,4 2,-4-2,3 1,-2 1,0 0,0-1,-1 0,0 1,0-3,-1 1,-1 0,0 3,0-2,-1-1,1 2,-2-1,2 0,-3 0,1-1,1 1,-3 1,1 1,-3-6,-10-15,15 20,0 2,0 0,-1-1,0 2,0-1,0 0,-1 2,1-4,-1 2,0 2,0-2,0 1,-1 1,1-2,-1-1,0 3,0 0,-2-1,-24-2,1 0,-2 1,0 0,1 3,-1 0,-29 3,-4-2,56 0,2 1,0 0,-2 1,2-2,1 2,-3 0,2 1,0-2,1 0,0 2,-1 1,-1-1,-2 6,1-4,0 1,0 0,1 2,1-2,-1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C675"/>
  <sheetViews>
    <sheetView tabSelected="1" zoomScale="90" zoomScaleNormal="90" workbookViewId="0">
      <pane ySplit="5" topLeftCell="A659" activePane="bottomLeft" state="frozen"/>
      <selection pane="bottomLeft" activeCell="D685" sqref="D685"/>
    </sheetView>
  </sheetViews>
  <sheetFormatPr defaultRowHeight="14.4" x14ac:dyDescent="0.3"/>
  <cols>
    <col min="1" max="1" width="24.33203125" customWidth="1"/>
    <col min="2" max="2" width="55.44140625" customWidth="1"/>
    <col min="3" max="3" width="52.44140625" customWidth="1"/>
    <col min="4" max="4" width="57.33203125" customWidth="1"/>
    <col min="5" max="5" width="63.88671875" customWidth="1"/>
    <col min="6" max="6" width="39.33203125" bestFit="1" customWidth="1"/>
    <col min="7" max="7" width="34.6640625" bestFit="1" customWidth="1"/>
    <col min="8" max="8" width="33.5546875" customWidth="1"/>
    <col min="9" max="9" width="37.33203125" customWidth="1"/>
    <col min="10" max="10" width="71.109375" customWidth="1"/>
    <col min="11" max="11" width="11.109375" bestFit="1" customWidth="1"/>
    <col min="12" max="12" width="11.5546875" bestFit="1" customWidth="1"/>
    <col min="13" max="13" width="11.6640625" bestFit="1" customWidth="1"/>
    <col min="14" max="14" width="10.5546875" bestFit="1" customWidth="1"/>
    <col min="15" max="15" width="19.6640625" customWidth="1"/>
    <col min="16" max="16" width="31.6640625" customWidth="1"/>
    <col min="17" max="17" width="28.6640625" bestFit="1" customWidth="1"/>
    <col min="18" max="18" width="16" bestFit="1" customWidth="1"/>
    <col min="19" max="19" width="14.5546875" bestFit="1" customWidth="1"/>
    <col min="20" max="20" width="17.6640625" bestFit="1" customWidth="1"/>
    <col min="21" max="21" width="16.5546875" bestFit="1" customWidth="1"/>
    <col min="22" max="22" width="22.109375" customWidth="1"/>
    <col min="23" max="23" width="11" customWidth="1"/>
    <col min="24" max="24" width="31.88671875" customWidth="1"/>
    <col min="25" max="25" width="11.6640625" customWidth="1"/>
    <col min="26" max="26" width="20.88671875" customWidth="1"/>
    <col min="29" max="29" width="8.88671875" customWidth="1"/>
  </cols>
  <sheetData>
    <row r="2" spans="1:29" x14ac:dyDescent="0.3">
      <c r="AB2" s="36"/>
    </row>
    <row r="3" spans="1:29" x14ac:dyDescent="0.3">
      <c r="A3" t="s">
        <v>17</v>
      </c>
    </row>
    <row r="4" spans="1:29" ht="15" thickBot="1" x14ac:dyDescent="0.35">
      <c r="D4" s="42" t="s">
        <v>18</v>
      </c>
      <c r="E4" s="42"/>
      <c r="F4" s="42"/>
      <c r="G4" s="42" t="s">
        <v>19</v>
      </c>
      <c r="H4" s="42"/>
      <c r="I4" s="42"/>
      <c r="J4" s="1" t="s">
        <v>20</v>
      </c>
    </row>
    <row r="5" spans="1:29" ht="29.4" thickBot="1" x14ac:dyDescent="0.35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x14ac:dyDescent="0.3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x14ac:dyDescent="0.3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x14ac:dyDescent="0.3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x14ac:dyDescent="0.3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x14ac:dyDescent="0.3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x14ac:dyDescent="0.3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x14ac:dyDescent="0.3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x14ac:dyDescent="0.3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x14ac:dyDescent="0.3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x14ac:dyDescent="0.3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x14ac:dyDescent="0.3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x14ac:dyDescent="0.3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x14ac:dyDescent="0.3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x14ac:dyDescent="0.3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x14ac:dyDescent="0.3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x14ac:dyDescent="0.3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x14ac:dyDescent="0.3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x14ac:dyDescent="0.3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x14ac:dyDescent="0.3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x14ac:dyDescent="0.3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x14ac:dyDescent="0.3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x14ac:dyDescent="0.3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x14ac:dyDescent="0.3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x14ac:dyDescent="0.3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x14ac:dyDescent="0.3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x14ac:dyDescent="0.3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x14ac:dyDescent="0.3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x14ac:dyDescent="0.3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x14ac:dyDescent="0.3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x14ac:dyDescent="0.3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x14ac:dyDescent="0.3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x14ac:dyDescent="0.3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x14ac:dyDescent="0.3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x14ac:dyDescent="0.3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x14ac:dyDescent="0.3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x14ac:dyDescent="0.3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x14ac:dyDescent="0.3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x14ac:dyDescent="0.3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x14ac:dyDescent="0.3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x14ac:dyDescent="0.3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x14ac:dyDescent="0.3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x14ac:dyDescent="0.3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x14ac:dyDescent="0.3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x14ac:dyDescent="0.3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x14ac:dyDescent="0.3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x14ac:dyDescent="0.3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x14ac:dyDescent="0.3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x14ac:dyDescent="0.3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x14ac:dyDescent="0.3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x14ac:dyDescent="0.3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x14ac:dyDescent="0.3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x14ac:dyDescent="0.3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x14ac:dyDescent="0.3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x14ac:dyDescent="0.3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x14ac:dyDescent="0.3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x14ac:dyDescent="0.3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x14ac:dyDescent="0.3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x14ac:dyDescent="0.3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x14ac:dyDescent="0.3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x14ac:dyDescent="0.3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x14ac:dyDescent="0.3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x14ac:dyDescent="0.3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x14ac:dyDescent="0.3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x14ac:dyDescent="0.3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x14ac:dyDescent="0.3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x14ac:dyDescent="0.3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x14ac:dyDescent="0.3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x14ac:dyDescent="0.3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x14ac:dyDescent="0.3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x14ac:dyDescent="0.3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x14ac:dyDescent="0.3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x14ac:dyDescent="0.3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x14ac:dyDescent="0.3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x14ac:dyDescent="0.3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x14ac:dyDescent="0.3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x14ac:dyDescent="0.3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x14ac:dyDescent="0.3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x14ac:dyDescent="0.3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x14ac:dyDescent="0.3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x14ac:dyDescent="0.3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x14ac:dyDescent="0.3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x14ac:dyDescent="0.3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x14ac:dyDescent="0.3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x14ac:dyDescent="0.3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x14ac:dyDescent="0.3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x14ac:dyDescent="0.3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x14ac:dyDescent="0.3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x14ac:dyDescent="0.3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x14ac:dyDescent="0.3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x14ac:dyDescent="0.3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x14ac:dyDescent="0.3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x14ac:dyDescent="0.3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x14ac:dyDescent="0.3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x14ac:dyDescent="0.3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x14ac:dyDescent="0.3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x14ac:dyDescent="0.3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x14ac:dyDescent="0.3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x14ac:dyDescent="0.3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x14ac:dyDescent="0.3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x14ac:dyDescent="0.3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x14ac:dyDescent="0.3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x14ac:dyDescent="0.3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x14ac:dyDescent="0.3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x14ac:dyDescent="0.3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x14ac:dyDescent="0.3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x14ac:dyDescent="0.3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x14ac:dyDescent="0.3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x14ac:dyDescent="0.3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x14ac:dyDescent="0.3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x14ac:dyDescent="0.3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x14ac:dyDescent="0.3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x14ac:dyDescent="0.3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x14ac:dyDescent="0.3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x14ac:dyDescent="0.3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x14ac:dyDescent="0.3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x14ac:dyDescent="0.3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x14ac:dyDescent="0.3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x14ac:dyDescent="0.3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x14ac:dyDescent="0.3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x14ac:dyDescent="0.3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x14ac:dyDescent="0.3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x14ac:dyDescent="0.3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x14ac:dyDescent="0.3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x14ac:dyDescent="0.3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x14ac:dyDescent="0.3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x14ac:dyDescent="0.3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x14ac:dyDescent="0.3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x14ac:dyDescent="0.3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x14ac:dyDescent="0.3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x14ac:dyDescent="0.3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x14ac:dyDescent="0.3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x14ac:dyDescent="0.3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x14ac:dyDescent="0.3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x14ac:dyDescent="0.3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x14ac:dyDescent="0.3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x14ac:dyDescent="0.3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x14ac:dyDescent="0.3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x14ac:dyDescent="0.3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x14ac:dyDescent="0.3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x14ac:dyDescent="0.3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x14ac:dyDescent="0.3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x14ac:dyDescent="0.3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x14ac:dyDescent="0.3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x14ac:dyDescent="0.3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x14ac:dyDescent="0.3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x14ac:dyDescent="0.3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x14ac:dyDescent="0.3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x14ac:dyDescent="0.3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x14ac:dyDescent="0.3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x14ac:dyDescent="0.3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x14ac:dyDescent="0.3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x14ac:dyDescent="0.3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x14ac:dyDescent="0.3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x14ac:dyDescent="0.3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x14ac:dyDescent="0.3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x14ac:dyDescent="0.3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x14ac:dyDescent="0.3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x14ac:dyDescent="0.3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x14ac:dyDescent="0.3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x14ac:dyDescent="0.3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x14ac:dyDescent="0.3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x14ac:dyDescent="0.3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x14ac:dyDescent="0.3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x14ac:dyDescent="0.3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x14ac:dyDescent="0.3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x14ac:dyDescent="0.3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x14ac:dyDescent="0.3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x14ac:dyDescent="0.3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x14ac:dyDescent="0.3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x14ac:dyDescent="0.3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x14ac:dyDescent="0.3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x14ac:dyDescent="0.3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x14ac:dyDescent="0.3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x14ac:dyDescent="0.3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x14ac:dyDescent="0.3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x14ac:dyDescent="0.3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x14ac:dyDescent="0.3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x14ac:dyDescent="0.3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x14ac:dyDescent="0.3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x14ac:dyDescent="0.3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x14ac:dyDescent="0.3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x14ac:dyDescent="0.3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x14ac:dyDescent="0.3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x14ac:dyDescent="0.3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x14ac:dyDescent="0.3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x14ac:dyDescent="0.3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x14ac:dyDescent="0.3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x14ac:dyDescent="0.3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x14ac:dyDescent="0.3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x14ac:dyDescent="0.3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x14ac:dyDescent="0.3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x14ac:dyDescent="0.3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x14ac:dyDescent="0.3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x14ac:dyDescent="0.3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x14ac:dyDescent="0.3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x14ac:dyDescent="0.3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x14ac:dyDescent="0.3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x14ac:dyDescent="0.3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x14ac:dyDescent="0.3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x14ac:dyDescent="0.3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x14ac:dyDescent="0.3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x14ac:dyDescent="0.3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x14ac:dyDescent="0.3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x14ac:dyDescent="0.3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x14ac:dyDescent="0.3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x14ac:dyDescent="0.3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x14ac:dyDescent="0.3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x14ac:dyDescent="0.3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x14ac:dyDescent="0.3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x14ac:dyDescent="0.3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x14ac:dyDescent="0.3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x14ac:dyDescent="0.3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x14ac:dyDescent="0.3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x14ac:dyDescent="0.3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x14ac:dyDescent="0.3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x14ac:dyDescent="0.3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x14ac:dyDescent="0.3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x14ac:dyDescent="0.3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x14ac:dyDescent="0.3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x14ac:dyDescent="0.3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x14ac:dyDescent="0.3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x14ac:dyDescent="0.3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x14ac:dyDescent="0.3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x14ac:dyDescent="0.3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x14ac:dyDescent="0.3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x14ac:dyDescent="0.3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x14ac:dyDescent="0.3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x14ac:dyDescent="0.3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x14ac:dyDescent="0.3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x14ac:dyDescent="0.3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x14ac:dyDescent="0.3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x14ac:dyDescent="0.3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x14ac:dyDescent="0.3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x14ac:dyDescent="0.3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x14ac:dyDescent="0.3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x14ac:dyDescent="0.3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x14ac:dyDescent="0.3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x14ac:dyDescent="0.3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x14ac:dyDescent="0.3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x14ac:dyDescent="0.3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x14ac:dyDescent="0.3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x14ac:dyDescent="0.3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x14ac:dyDescent="0.3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x14ac:dyDescent="0.3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x14ac:dyDescent="0.3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x14ac:dyDescent="0.3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x14ac:dyDescent="0.3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x14ac:dyDescent="0.3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x14ac:dyDescent="0.3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x14ac:dyDescent="0.3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x14ac:dyDescent="0.3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x14ac:dyDescent="0.3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x14ac:dyDescent="0.3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x14ac:dyDescent="0.3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x14ac:dyDescent="0.3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x14ac:dyDescent="0.3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x14ac:dyDescent="0.3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x14ac:dyDescent="0.3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x14ac:dyDescent="0.3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x14ac:dyDescent="0.3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x14ac:dyDescent="0.3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x14ac:dyDescent="0.3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x14ac:dyDescent="0.3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x14ac:dyDescent="0.3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x14ac:dyDescent="0.3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x14ac:dyDescent="0.3">
      <c r="A271" t="s">
        <v>131</v>
      </c>
      <c r="B271" t="s">
        <v>142</v>
      </c>
      <c r="C271" t="str">
        <f t="shared" si="82"/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x14ac:dyDescent="0.3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x14ac:dyDescent="0.3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x14ac:dyDescent="0.3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x14ac:dyDescent="0.3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x14ac:dyDescent="0.3">
      <c r="A276" t="s">
        <v>131</v>
      </c>
      <c r="B276" t="s">
        <v>142</v>
      </c>
      <c r="C276" t="str">
        <f t="shared" ref="C276:C28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x14ac:dyDescent="0.3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x14ac:dyDescent="0.3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x14ac:dyDescent="0.3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x14ac:dyDescent="0.3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x14ac:dyDescent="0.3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x14ac:dyDescent="0.3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x14ac:dyDescent="0.3">
      <c r="A283" t="s">
        <v>131</v>
      </c>
      <c r="B283" t="s">
        <v>142</v>
      </c>
      <c r="C283" t="str">
        <f t="shared" si="83"/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x14ac:dyDescent="0.3">
      <c r="A284" s="3" t="s">
        <v>144</v>
      </c>
      <c r="B284" s="3" t="s">
        <v>145</v>
      </c>
      <c r="C284" s="3" t="str">
        <f t="shared" si="83"/>
        <v>Res-Frzr-dKWH-Cond</v>
      </c>
      <c r="D284" s="3" t="s">
        <v>146</v>
      </c>
      <c r="E284" s="3" t="s">
        <v>147</v>
      </c>
      <c r="F284" s="3" t="s">
        <v>148</v>
      </c>
      <c r="G284" s="32" t="s">
        <v>149</v>
      </c>
      <c r="H284" s="32" t="s">
        <v>149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50</v>
      </c>
      <c r="L284" s="3">
        <v>1</v>
      </c>
      <c r="M284" s="3" t="s">
        <v>51</v>
      </c>
      <c r="N284" s="3" t="s">
        <v>52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150</v>
      </c>
      <c r="S284" s="3" t="s">
        <v>151</v>
      </c>
      <c r="T284" s="3" t="s">
        <v>150</v>
      </c>
      <c r="U284" s="3" t="s">
        <v>151</v>
      </c>
      <c r="V284" s="3"/>
      <c r="W284" s="3" t="s">
        <v>152</v>
      </c>
      <c r="X284" s="3" t="s">
        <v>153</v>
      </c>
    </row>
    <row r="285" spans="1:24" x14ac:dyDescent="0.3">
      <c r="A285" s="3" t="s">
        <v>144</v>
      </c>
      <c r="B285" s="3" t="s">
        <v>145</v>
      </c>
      <c r="C285" s="3" t="str">
        <f t="shared" ref="C285:C291" si="85">B285</f>
        <v>Res-Frzr-dKWH-Cond</v>
      </c>
      <c r="D285" s="3" t="s">
        <v>146</v>
      </c>
      <c r="E285" s="3" t="s">
        <v>147</v>
      </c>
      <c r="F285" s="3" t="s">
        <v>148</v>
      </c>
      <c r="G285" s="32" t="s">
        <v>149</v>
      </c>
      <c r="H285" s="32" t="s">
        <v>149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50</v>
      </c>
      <c r="L285" s="3">
        <v>2</v>
      </c>
      <c r="M285" s="3" t="s">
        <v>51</v>
      </c>
      <c r="N285" s="3" t="s">
        <v>52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150</v>
      </c>
      <c r="S285" s="3" t="s">
        <v>151</v>
      </c>
      <c r="T285" s="3" t="s">
        <v>150</v>
      </c>
      <c r="U285" s="3" t="s">
        <v>151</v>
      </c>
      <c r="V285" s="3"/>
      <c r="W285" s="3" t="s">
        <v>152</v>
      </c>
      <c r="X285" s="3" t="s">
        <v>153</v>
      </c>
    </row>
    <row r="286" spans="1:24" x14ac:dyDescent="0.3">
      <c r="A286" s="3" t="s">
        <v>144</v>
      </c>
      <c r="B286" s="3" t="s">
        <v>145</v>
      </c>
      <c r="C286" s="3" t="str">
        <f t="shared" si="85"/>
        <v>Res-Frzr-dKWH-Cond</v>
      </c>
      <c r="D286" s="3" t="s">
        <v>146</v>
      </c>
      <c r="E286" s="3" t="s">
        <v>147</v>
      </c>
      <c r="F286" s="3" t="s">
        <v>148</v>
      </c>
      <c r="G286" s="32" t="s">
        <v>149</v>
      </c>
      <c r="H286" s="32" t="s">
        <v>149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62</v>
      </c>
      <c r="L286" s="3">
        <v>0</v>
      </c>
      <c r="M286" s="3" t="s">
        <v>51</v>
      </c>
      <c r="N286" s="3" t="s">
        <v>52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150</v>
      </c>
      <c r="S286" s="3" t="s">
        <v>151</v>
      </c>
      <c r="T286" s="3" t="s">
        <v>150</v>
      </c>
      <c r="U286" s="3" t="s">
        <v>151</v>
      </c>
      <c r="V286" s="3"/>
      <c r="W286" s="3" t="s">
        <v>152</v>
      </c>
      <c r="X286" s="3" t="s">
        <v>153</v>
      </c>
    </row>
    <row r="287" spans="1:24" x14ac:dyDescent="0.3">
      <c r="A287" s="3" t="s">
        <v>144</v>
      </c>
      <c r="B287" s="3" t="s">
        <v>145</v>
      </c>
      <c r="C287" s="3" t="str">
        <f t="shared" si="85"/>
        <v>Res-Frzr-dKWH-Cond</v>
      </c>
      <c r="D287" s="3" t="s">
        <v>146</v>
      </c>
      <c r="E287" s="3" t="s">
        <v>147</v>
      </c>
      <c r="F287" s="3" t="s">
        <v>148</v>
      </c>
      <c r="G287" s="32" t="s">
        <v>149</v>
      </c>
      <c r="H287" s="32" t="s">
        <v>149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63</v>
      </c>
      <c r="L287" s="3">
        <v>0</v>
      </c>
      <c r="M287" s="3" t="s">
        <v>51</v>
      </c>
      <c r="N287" s="3" t="s">
        <v>52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150</v>
      </c>
      <c r="S287" s="3" t="s">
        <v>151</v>
      </c>
      <c r="T287" s="3" t="s">
        <v>150</v>
      </c>
      <c r="U287" s="3" t="s">
        <v>151</v>
      </c>
      <c r="V287" s="3"/>
      <c r="W287" s="3" t="s">
        <v>152</v>
      </c>
      <c r="X287" s="3" t="s">
        <v>153</v>
      </c>
    </row>
    <row r="288" spans="1:24" x14ac:dyDescent="0.3">
      <c r="A288" s="3" t="s">
        <v>144</v>
      </c>
      <c r="B288" s="3" t="s">
        <v>145</v>
      </c>
      <c r="C288" s="3" t="str">
        <f t="shared" si="85"/>
        <v>Res-Frzr-dKWH-Cond</v>
      </c>
      <c r="D288" s="3" t="s">
        <v>146</v>
      </c>
      <c r="E288" s="3" t="s">
        <v>147</v>
      </c>
      <c r="F288" s="3" t="s">
        <v>148</v>
      </c>
      <c r="G288" s="32" t="s">
        <v>149</v>
      </c>
      <c r="H288" s="32" t="s">
        <v>149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50</v>
      </c>
      <c r="L288" s="3">
        <v>1</v>
      </c>
      <c r="M288" s="3" t="s">
        <v>51</v>
      </c>
      <c r="N288" s="3" t="s">
        <v>107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150</v>
      </c>
      <c r="S288" s="3" t="s">
        <v>151</v>
      </c>
      <c r="T288" s="3" t="s">
        <v>150</v>
      </c>
      <c r="U288" s="3" t="s">
        <v>151</v>
      </c>
      <c r="V288" s="3"/>
      <c r="W288" s="3" t="s">
        <v>152</v>
      </c>
      <c r="X288" s="3" t="s">
        <v>153</v>
      </c>
    </row>
    <row r="289" spans="1:24" x14ac:dyDescent="0.3">
      <c r="A289" s="3" t="s">
        <v>144</v>
      </c>
      <c r="B289" s="3" t="s">
        <v>145</v>
      </c>
      <c r="C289" s="3" t="str">
        <f t="shared" si="85"/>
        <v>Res-Frzr-dKWH-Cond</v>
      </c>
      <c r="D289" s="3" t="s">
        <v>146</v>
      </c>
      <c r="E289" s="3" t="s">
        <v>147</v>
      </c>
      <c r="F289" s="3" t="s">
        <v>148</v>
      </c>
      <c r="G289" s="32" t="s">
        <v>149</v>
      </c>
      <c r="H289" s="32" t="s">
        <v>149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50</v>
      </c>
      <c r="L289" s="3">
        <v>2</v>
      </c>
      <c r="M289" s="3" t="s">
        <v>51</v>
      </c>
      <c r="N289" s="3" t="s">
        <v>107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150</v>
      </c>
      <c r="S289" s="3" t="s">
        <v>151</v>
      </c>
      <c r="T289" s="3" t="s">
        <v>150</v>
      </c>
      <c r="U289" s="3" t="s">
        <v>151</v>
      </c>
      <c r="V289" s="3"/>
      <c r="W289" s="3" t="s">
        <v>152</v>
      </c>
      <c r="X289" s="3" t="s">
        <v>153</v>
      </c>
    </row>
    <row r="290" spans="1:24" x14ac:dyDescent="0.3">
      <c r="A290" s="3" t="s">
        <v>144</v>
      </c>
      <c r="B290" s="3" t="s">
        <v>145</v>
      </c>
      <c r="C290" s="3" t="str">
        <f t="shared" si="85"/>
        <v>Res-Frzr-dKWH-Cond</v>
      </c>
      <c r="D290" s="3" t="s">
        <v>146</v>
      </c>
      <c r="E290" s="3" t="s">
        <v>147</v>
      </c>
      <c r="F290" s="3" t="s">
        <v>148</v>
      </c>
      <c r="G290" s="32" t="s">
        <v>149</v>
      </c>
      <c r="H290" s="32" t="s">
        <v>149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62</v>
      </c>
      <c r="L290" s="3">
        <v>0</v>
      </c>
      <c r="M290" s="3" t="s">
        <v>51</v>
      </c>
      <c r="N290" s="3" t="s">
        <v>107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150</v>
      </c>
      <c r="S290" s="3" t="s">
        <v>151</v>
      </c>
      <c r="T290" s="3" t="s">
        <v>150</v>
      </c>
      <c r="U290" s="3" t="s">
        <v>151</v>
      </c>
      <c r="V290" s="3"/>
      <c r="W290" s="3" t="s">
        <v>152</v>
      </c>
      <c r="X290" s="3" t="s">
        <v>153</v>
      </c>
    </row>
    <row r="291" spans="1:24" x14ac:dyDescent="0.3">
      <c r="A291" s="3" t="s">
        <v>144</v>
      </c>
      <c r="B291" s="3" t="s">
        <v>145</v>
      </c>
      <c r="C291" s="3" t="str">
        <f t="shared" si="85"/>
        <v>Res-Frzr-dKWH-Cond</v>
      </c>
      <c r="D291" s="3" t="s">
        <v>146</v>
      </c>
      <c r="E291" s="3" t="s">
        <v>147</v>
      </c>
      <c r="F291" s="3" t="s">
        <v>148</v>
      </c>
      <c r="G291" s="32" t="s">
        <v>149</v>
      </c>
      <c r="H291" s="32" t="s">
        <v>149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63</v>
      </c>
      <c r="L291" s="3">
        <v>0</v>
      </c>
      <c r="M291" s="3" t="s">
        <v>51</v>
      </c>
      <c r="N291" s="3" t="s">
        <v>107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150</v>
      </c>
      <c r="S291" s="3" t="s">
        <v>151</v>
      </c>
      <c r="T291" s="3" t="s">
        <v>150</v>
      </c>
      <c r="U291" s="3" t="s">
        <v>151</v>
      </c>
      <c r="V291" s="3"/>
      <c r="W291" s="3" t="s">
        <v>152</v>
      </c>
      <c r="X291" s="3" t="s">
        <v>153</v>
      </c>
    </row>
    <row r="292" spans="1:24" x14ac:dyDescent="0.3">
      <c r="A292" s="3" t="s">
        <v>144</v>
      </c>
      <c r="B292" s="3" t="s">
        <v>145</v>
      </c>
      <c r="C292" s="3" t="str">
        <f t="shared" ref="C292:C323" si="89">B292</f>
        <v>Res-Frzr-dKWH-Cond</v>
      </c>
      <c r="D292" s="3" t="s">
        <v>146</v>
      </c>
      <c r="E292" s="3" t="s">
        <v>147</v>
      </c>
      <c r="F292" s="3" t="s">
        <v>148</v>
      </c>
      <c r="G292" s="32" t="s">
        <v>149</v>
      </c>
      <c r="H292" s="32" t="s">
        <v>149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50</v>
      </c>
      <c r="L292" s="3">
        <v>1</v>
      </c>
      <c r="M292" s="3" t="s">
        <v>57</v>
      </c>
      <c r="N292" s="3" t="s">
        <v>52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150</v>
      </c>
      <c r="S292" s="3" t="s">
        <v>151</v>
      </c>
      <c r="T292" s="3" t="s">
        <v>150</v>
      </c>
      <c r="U292" s="3" t="s">
        <v>151</v>
      </c>
      <c r="V292" s="3"/>
      <c r="W292" s="3" t="s">
        <v>152</v>
      </c>
      <c r="X292" s="3" t="s">
        <v>153</v>
      </c>
    </row>
    <row r="293" spans="1:24" x14ac:dyDescent="0.3">
      <c r="A293" s="3" t="s">
        <v>144</v>
      </c>
      <c r="B293" s="3" t="s">
        <v>145</v>
      </c>
      <c r="C293" s="3" t="str">
        <f t="shared" si="89"/>
        <v>Res-Frzr-dKWH-Cond</v>
      </c>
      <c r="D293" s="3" t="s">
        <v>146</v>
      </c>
      <c r="E293" s="3" t="s">
        <v>147</v>
      </c>
      <c r="F293" s="3" t="s">
        <v>148</v>
      </c>
      <c r="G293" s="32" t="s">
        <v>149</v>
      </c>
      <c r="H293" s="32" t="s">
        <v>149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50</v>
      </c>
      <c r="L293" s="3">
        <v>2</v>
      </c>
      <c r="M293" s="3" t="s">
        <v>57</v>
      </c>
      <c r="N293" s="3" t="s">
        <v>52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150</v>
      </c>
      <c r="S293" s="3" t="s">
        <v>151</v>
      </c>
      <c r="T293" s="3" t="s">
        <v>150</v>
      </c>
      <c r="U293" s="3" t="s">
        <v>151</v>
      </c>
      <c r="V293" s="3"/>
      <c r="W293" s="3" t="s">
        <v>152</v>
      </c>
      <c r="X293" s="3" t="s">
        <v>153</v>
      </c>
    </row>
    <row r="294" spans="1:24" x14ac:dyDescent="0.3">
      <c r="A294" s="3" t="s">
        <v>144</v>
      </c>
      <c r="B294" s="3" t="s">
        <v>145</v>
      </c>
      <c r="C294" s="3" t="str">
        <f t="shared" si="89"/>
        <v>Res-Frzr-dKWH-Cond</v>
      </c>
      <c r="D294" s="3" t="s">
        <v>146</v>
      </c>
      <c r="E294" s="3" t="s">
        <v>147</v>
      </c>
      <c r="F294" s="3" t="s">
        <v>148</v>
      </c>
      <c r="G294" s="32" t="s">
        <v>149</v>
      </c>
      <c r="H294" s="32" t="s">
        <v>149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62</v>
      </c>
      <c r="L294" s="3">
        <v>0</v>
      </c>
      <c r="M294" s="3" t="s">
        <v>57</v>
      </c>
      <c r="N294" s="3" t="s">
        <v>52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150</v>
      </c>
      <c r="S294" s="3" t="s">
        <v>151</v>
      </c>
      <c r="T294" s="3" t="s">
        <v>150</v>
      </c>
      <c r="U294" s="3" t="s">
        <v>151</v>
      </c>
      <c r="V294" s="3"/>
      <c r="W294" s="3" t="s">
        <v>152</v>
      </c>
      <c r="X294" s="3" t="s">
        <v>153</v>
      </c>
    </row>
    <row r="295" spans="1:24" x14ac:dyDescent="0.3">
      <c r="A295" s="3" t="s">
        <v>144</v>
      </c>
      <c r="B295" s="3" t="s">
        <v>145</v>
      </c>
      <c r="C295" s="3" t="str">
        <f t="shared" si="89"/>
        <v>Res-Frzr-dKWH-Cond</v>
      </c>
      <c r="D295" s="3" t="s">
        <v>146</v>
      </c>
      <c r="E295" s="3" t="s">
        <v>147</v>
      </c>
      <c r="F295" s="3" t="s">
        <v>148</v>
      </c>
      <c r="G295" s="32" t="s">
        <v>149</v>
      </c>
      <c r="H295" s="32" t="s">
        <v>149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63</v>
      </c>
      <c r="L295" s="3">
        <v>0</v>
      </c>
      <c r="M295" s="3" t="s">
        <v>57</v>
      </c>
      <c r="N295" s="3" t="s">
        <v>52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150</v>
      </c>
      <c r="S295" s="3" t="s">
        <v>151</v>
      </c>
      <c r="T295" s="3" t="s">
        <v>150</v>
      </c>
      <c r="U295" s="3" t="s">
        <v>151</v>
      </c>
      <c r="V295" s="3"/>
      <c r="W295" s="3" t="s">
        <v>152</v>
      </c>
      <c r="X295" s="3" t="s">
        <v>153</v>
      </c>
    </row>
    <row r="296" spans="1:24" x14ac:dyDescent="0.3">
      <c r="A296" s="3" t="s">
        <v>144</v>
      </c>
      <c r="B296" s="3" t="s">
        <v>145</v>
      </c>
      <c r="C296" s="3" t="str">
        <f t="shared" si="89"/>
        <v>Res-Frzr-dKWH-Cond</v>
      </c>
      <c r="D296" s="3" t="s">
        <v>146</v>
      </c>
      <c r="E296" s="3" t="s">
        <v>147</v>
      </c>
      <c r="F296" s="3" t="s">
        <v>148</v>
      </c>
      <c r="G296" s="32" t="s">
        <v>149</v>
      </c>
      <c r="H296" s="32" t="s">
        <v>149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50</v>
      </c>
      <c r="L296" s="3">
        <v>1</v>
      </c>
      <c r="M296" s="3" t="s">
        <v>57</v>
      </c>
      <c r="N296" s="3" t="s">
        <v>107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150</v>
      </c>
      <c r="S296" s="3" t="s">
        <v>151</v>
      </c>
      <c r="T296" s="3" t="s">
        <v>150</v>
      </c>
      <c r="U296" s="3" t="s">
        <v>151</v>
      </c>
      <c r="V296" s="3"/>
      <c r="W296" s="3" t="s">
        <v>152</v>
      </c>
      <c r="X296" s="3" t="s">
        <v>153</v>
      </c>
    </row>
    <row r="297" spans="1:24" x14ac:dyDescent="0.3">
      <c r="A297" s="3" t="s">
        <v>144</v>
      </c>
      <c r="B297" s="3" t="s">
        <v>145</v>
      </c>
      <c r="C297" s="3" t="str">
        <f t="shared" si="89"/>
        <v>Res-Frzr-dKWH-Cond</v>
      </c>
      <c r="D297" s="3" t="s">
        <v>146</v>
      </c>
      <c r="E297" s="3" t="s">
        <v>147</v>
      </c>
      <c r="F297" s="3" t="s">
        <v>148</v>
      </c>
      <c r="G297" s="32" t="s">
        <v>149</v>
      </c>
      <c r="H297" s="32" t="s">
        <v>149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50</v>
      </c>
      <c r="L297" s="3">
        <v>2</v>
      </c>
      <c r="M297" s="3" t="s">
        <v>57</v>
      </c>
      <c r="N297" s="3" t="s">
        <v>107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150</v>
      </c>
      <c r="S297" s="3" t="s">
        <v>151</v>
      </c>
      <c r="T297" s="3" t="s">
        <v>150</v>
      </c>
      <c r="U297" s="3" t="s">
        <v>151</v>
      </c>
      <c r="V297" s="3"/>
      <c r="W297" s="3" t="s">
        <v>152</v>
      </c>
      <c r="X297" s="3" t="s">
        <v>153</v>
      </c>
    </row>
    <row r="298" spans="1:24" x14ac:dyDescent="0.3">
      <c r="A298" s="3" t="s">
        <v>144</v>
      </c>
      <c r="B298" s="3" t="s">
        <v>145</v>
      </c>
      <c r="C298" s="3" t="str">
        <f t="shared" si="89"/>
        <v>Res-Frzr-dKWH-Cond</v>
      </c>
      <c r="D298" s="3" t="s">
        <v>146</v>
      </c>
      <c r="E298" s="3" t="s">
        <v>147</v>
      </c>
      <c r="F298" s="3" t="s">
        <v>148</v>
      </c>
      <c r="G298" s="32" t="s">
        <v>149</v>
      </c>
      <c r="H298" s="32" t="s">
        <v>149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62</v>
      </c>
      <c r="L298" s="3">
        <v>0</v>
      </c>
      <c r="M298" s="3" t="s">
        <v>57</v>
      </c>
      <c r="N298" s="3" t="s">
        <v>107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150</v>
      </c>
      <c r="S298" s="3" t="s">
        <v>151</v>
      </c>
      <c r="T298" s="3" t="s">
        <v>150</v>
      </c>
      <c r="U298" s="3" t="s">
        <v>151</v>
      </c>
      <c r="V298" s="3"/>
      <c r="W298" s="3" t="s">
        <v>152</v>
      </c>
      <c r="X298" s="3" t="s">
        <v>153</v>
      </c>
    </row>
    <row r="299" spans="1:24" x14ac:dyDescent="0.3">
      <c r="A299" s="3" t="s">
        <v>144</v>
      </c>
      <c r="B299" s="3" t="s">
        <v>145</v>
      </c>
      <c r="C299" s="3" t="str">
        <f t="shared" si="89"/>
        <v>Res-Frzr-dKWH-Cond</v>
      </c>
      <c r="D299" s="3" t="s">
        <v>146</v>
      </c>
      <c r="E299" s="3" t="s">
        <v>147</v>
      </c>
      <c r="F299" s="3" t="s">
        <v>148</v>
      </c>
      <c r="G299" s="32" t="s">
        <v>149</v>
      </c>
      <c r="H299" s="32" t="s">
        <v>149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63</v>
      </c>
      <c r="L299" s="3">
        <v>0</v>
      </c>
      <c r="M299" s="3" t="s">
        <v>57</v>
      </c>
      <c r="N299" s="3" t="s">
        <v>107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150</v>
      </c>
      <c r="S299" s="3" t="s">
        <v>151</v>
      </c>
      <c r="T299" s="3" t="s">
        <v>150</v>
      </c>
      <c r="U299" s="3" t="s">
        <v>151</v>
      </c>
      <c r="V299" s="3"/>
      <c r="W299" s="3" t="s">
        <v>152</v>
      </c>
      <c r="X299" s="3" t="s">
        <v>153</v>
      </c>
    </row>
    <row r="300" spans="1:24" x14ac:dyDescent="0.3">
      <c r="A300" s="3" t="s">
        <v>144</v>
      </c>
      <c r="B300" s="3" t="s">
        <v>145</v>
      </c>
      <c r="C300" s="3" t="str">
        <f t="shared" si="89"/>
        <v>Res-Frzr-dKWH-Cond</v>
      </c>
      <c r="D300" s="3" t="s">
        <v>146</v>
      </c>
      <c r="E300" s="3" t="s">
        <v>147</v>
      </c>
      <c r="F300" s="3" t="s">
        <v>148</v>
      </c>
      <c r="G300" s="32" t="s">
        <v>149</v>
      </c>
      <c r="H300" s="32" t="s">
        <v>149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50</v>
      </c>
      <c r="L300" s="3">
        <v>1</v>
      </c>
      <c r="M300" s="3" t="s">
        <v>71</v>
      </c>
      <c r="N300" s="3" t="s">
        <v>52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150</v>
      </c>
      <c r="S300" s="3" t="s">
        <v>151</v>
      </c>
      <c r="T300" s="3" t="s">
        <v>150</v>
      </c>
      <c r="U300" s="3" t="s">
        <v>151</v>
      </c>
      <c r="V300" s="3"/>
      <c r="W300" s="3" t="s">
        <v>152</v>
      </c>
      <c r="X300" s="3" t="s">
        <v>153</v>
      </c>
    </row>
    <row r="301" spans="1:24" x14ac:dyDescent="0.3">
      <c r="A301" s="3" t="s">
        <v>144</v>
      </c>
      <c r="B301" s="3" t="s">
        <v>145</v>
      </c>
      <c r="C301" s="3" t="str">
        <f t="shared" si="89"/>
        <v>Res-Frzr-dKWH-Cond</v>
      </c>
      <c r="D301" s="3" t="s">
        <v>146</v>
      </c>
      <c r="E301" s="3" t="s">
        <v>147</v>
      </c>
      <c r="F301" s="3" t="s">
        <v>148</v>
      </c>
      <c r="G301" s="32" t="s">
        <v>149</v>
      </c>
      <c r="H301" s="32" t="s">
        <v>149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50</v>
      </c>
      <c r="L301" s="3">
        <v>2</v>
      </c>
      <c r="M301" s="3" t="s">
        <v>71</v>
      </c>
      <c r="N301" s="3" t="s">
        <v>52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150</v>
      </c>
      <c r="S301" s="3" t="s">
        <v>151</v>
      </c>
      <c r="T301" s="3" t="s">
        <v>150</v>
      </c>
      <c r="U301" s="3" t="s">
        <v>151</v>
      </c>
      <c r="V301" s="3"/>
      <c r="W301" s="3" t="s">
        <v>152</v>
      </c>
      <c r="X301" s="3" t="s">
        <v>153</v>
      </c>
    </row>
    <row r="302" spans="1:24" x14ac:dyDescent="0.3">
      <c r="A302" s="3" t="s">
        <v>144</v>
      </c>
      <c r="B302" s="3" t="s">
        <v>145</v>
      </c>
      <c r="C302" s="3" t="str">
        <f t="shared" si="89"/>
        <v>Res-Frzr-dKWH-Cond</v>
      </c>
      <c r="D302" s="3" t="s">
        <v>146</v>
      </c>
      <c r="E302" s="3" t="s">
        <v>147</v>
      </c>
      <c r="F302" s="3" t="s">
        <v>148</v>
      </c>
      <c r="G302" s="32" t="s">
        <v>149</v>
      </c>
      <c r="H302" s="32" t="s">
        <v>149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62</v>
      </c>
      <c r="L302" s="3">
        <v>0</v>
      </c>
      <c r="M302" s="3" t="s">
        <v>71</v>
      </c>
      <c r="N302" s="3" t="s">
        <v>52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150</v>
      </c>
      <c r="S302" s="3" t="s">
        <v>151</v>
      </c>
      <c r="T302" s="3" t="s">
        <v>150</v>
      </c>
      <c r="U302" s="3" t="s">
        <v>151</v>
      </c>
      <c r="V302" s="3"/>
      <c r="W302" s="3" t="s">
        <v>152</v>
      </c>
      <c r="X302" s="3" t="s">
        <v>153</v>
      </c>
    </row>
    <row r="303" spans="1:24" x14ac:dyDescent="0.3">
      <c r="A303" s="3" t="s">
        <v>144</v>
      </c>
      <c r="B303" s="3" t="s">
        <v>145</v>
      </c>
      <c r="C303" s="3" t="str">
        <f t="shared" si="89"/>
        <v>Res-Frzr-dKWH-Cond</v>
      </c>
      <c r="D303" s="3" t="s">
        <v>146</v>
      </c>
      <c r="E303" s="3" t="s">
        <v>147</v>
      </c>
      <c r="F303" s="3" t="s">
        <v>148</v>
      </c>
      <c r="G303" s="32" t="s">
        <v>149</v>
      </c>
      <c r="H303" s="32" t="s">
        <v>149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63</v>
      </c>
      <c r="L303" s="3">
        <v>0</v>
      </c>
      <c r="M303" s="3" t="s">
        <v>71</v>
      </c>
      <c r="N303" s="3" t="s">
        <v>52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150</v>
      </c>
      <c r="S303" s="3" t="s">
        <v>151</v>
      </c>
      <c r="T303" s="3" t="s">
        <v>150</v>
      </c>
      <c r="U303" s="3" t="s">
        <v>151</v>
      </c>
      <c r="V303" s="3"/>
      <c r="W303" s="3" t="s">
        <v>152</v>
      </c>
      <c r="X303" s="3" t="s">
        <v>153</v>
      </c>
    </row>
    <row r="304" spans="1:24" x14ac:dyDescent="0.3">
      <c r="A304" s="3" t="s">
        <v>144</v>
      </c>
      <c r="B304" s="3" t="s">
        <v>145</v>
      </c>
      <c r="C304" s="3" t="str">
        <f t="shared" si="89"/>
        <v>Res-Frzr-dKWH-Cond</v>
      </c>
      <c r="D304" s="3" t="s">
        <v>146</v>
      </c>
      <c r="E304" s="3" t="s">
        <v>147</v>
      </c>
      <c r="F304" s="3" t="s">
        <v>148</v>
      </c>
      <c r="G304" s="32" t="s">
        <v>149</v>
      </c>
      <c r="H304" s="32" t="s">
        <v>149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50</v>
      </c>
      <c r="L304" s="3">
        <v>1</v>
      </c>
      <c r="M304" s="3" t="s">
        <v>71</v>
      </c>
      <c r="N304" s="3" t="s">
        <v>107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150</v>
      </c>
      <c r="S304" s="3" t="s">
        <v>151</v>
      </c>
      <c r="T304" s="3" t="s">
        <v>150</v>
      </c>
      <c r="U304" s="3" t="s">
        <v>151</v>
      </c>
      <c r="V304" s="3"/>
      <c r="W304" s="3" t="s">
        <v>152</v>
      </c>
      <c r="X304" s="3" t="s">
        <v>153</v>
      </c>
    </row>
    <row r="305" spans="1:24" x14ac:dyDescent="0.3">
      <c r="A305" s="3" t="s">
        <v>144</v>
      </c>
      <c r="B305" s="3" t="s">
        <v>145</v>
      </c>
      <c r="C305" s="3" t="str">
        <f t="shared" si="89"/>
        <v>Res-Frzr-dKWH-Cond</v>
      </c>
      <c r="D305" s="3" t="s">
        <v>146</v>
      </c>
      <c r="E305" s="3" t="s">
        <v>147</v>
      </c>
      <c r="F305" s="3" t="s">
        <v>148</v>
      </c>
      <c r="G305" s="32" t="s">
        <v>149</v>
      </c>
      <c r="H305" s="32" t="s">
        <v>149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50</v>
      </c>
      <c r="L305" s="3">
        <v>2</v>
      </c>
      <c r="M305" s="3" t="s">
        <v>71</v>
      </c>
      <c r="N305" s="3" t="s">
        <v>107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150</v>
      </c>
      <c r="S305" s="3" t="s">
        <v>151</v>
      </c>
      <c r="T305" s="3" t="s">
        <v>150</v>
      </c>
      <c r="U305" s="3" t="s">
        <v>151</v>
      </c>
      <c r="V305" s="3"/>
      <c r="W305" s="3" t="s">
        <v>152</v>
      </c>
      <c r="X305" s="3" t="s">
        <v>153</v>
      </c>
    </row>
    <row r="306" spans="1:24" x14ac:dyDescent="0.3">
      <c r="A306" s="3" t="s">
        <v>144</v>
      </c>
      <c r="B306" s="3" t="s">
        <v>145</v>
      </c>
      <c r="C306" s="3" t="str">
        <f t="shared" si="89"/>
        <v>Res-Frzr-dKWH-Cond</v>
      </c>
      <c r="D306" s="3" t="s">
        <v>146</v>
      </c>
      <c r="E306" s="3" t="s">
        <v>147</v>
      </c>
      <c r="F306" s="3" t="s">
        <v>148</v>
      </c>
      <c r="G306" s="32" t="s">
        <v>149</v>
      </c>
      <c r="H306" s="32" t="s">
        <v>149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62</v>
      </c>
      <c r="L306" s="3">
        <v>0</v>
      </c>
      <c r="M306" s="3" t="s">
        <v>71</v>
      </c>
      <c r="N306" s="3" t="s">
        <v>107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150</v>
      </c>
      <c r="S306" s="3" t="s">
        <v>151</v>
      </c>
      <c r="T306" s="3" t="s">
        <v>150</v>
      </c>
      <c r="U306" s="3" t="s">
        <v>151</v>
      </c>
      <c r="V306" s="3"/>
      <c r="W306" s="3" t="s">
        <v>152</v>
      </c>
      <c r="X306" s="3" t="s">
        <v>153</v>
      </c>
    </row>
    <row r="307" spans="1:24" x14ac:dyDescent="0.3">
      <c r="A307" s="3" t="s">
        <v>144</v>
      </c>
      <c r="B307" s="3" t="s">
        <v>145</v>
      </c>
      <c r="C307" s="3" t="str">
        <f t="shared" si="89"/>
        <v>Res-Frzr-dKWH-Cond</v>
      </c>
      <c r="D307" s="3" t="s">
        <v>146</v>
      </c>
      <c r="E307" s="3" t="s">
        <v>147</v>
      </c>
      <c r="F307" s="3" t="s">
        <v>148</v>
      </c>
      <c r="G307" s="32" t="s">
        <v>149</v>
      </c>
      <c r="H307" s="32" t="s">
        <v>149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63</v>
      </c>
      <c r="L307" s="3">
        <v>0</v>
      </c>
      <c r="M307" s="3" t="s">
        <v>71</v>
      </c>
      <c r="N307" s="3" t="s">
        <v>107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150</v>
      </c>
      <c r="S307" s="3" t="s">
        <v>151</v>
      </c>
      <c r="T307" s="3" t="s">
        <v>150</v>
      </c>
      <c r="U307" s="3" t="s">
        <v>151</v>
      </c>
      <c r="V307" s="3"/>
      <c r="W307" s="3" t="s">
        <v>152</v>
      </c>
      <c r="X307" s="3" t="s">
        <v>153</v>
      </c>
    </row>
    <row r="308" spans="1:24" x14ac:dyDescent="0.3">
      <c r="A308" s="3" t="s">
        <v>144</v>
      </c>
      <c r="B308" s="3" t="s">
        <v>145</v>
      </c>
      <c r="C308" s="3" t="str">
        <f t="shared" si="89"/>
        <v>Res-Frzr-dKWH-Cond</v>
      </c>
      <c r="D308" s="3" t="s">
        <v>146</v>
      </c>
      <c r="E308" s="3" t="s">
        <v>147</v>
      </c>
      <c r="F308" s="3" t="s">
        <v>148</v>
      </c>
      <c r="G308" s="32" t="s">
        <v>149</v>
      </c>
      <c r="H308" s="32" t="s">
        <v>149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50</v>
      </c>
      <c r="L308" s="3">
        <v>1</v>
      </c>
      <c r="M308" s="3" t="s">
        <v>58</v>
      </c>
      <c r="N308" s="3" t="s">
        <v>52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150</v>
      </c>
      <c r="S308" s="3" t="s">
        <v>151</v>
      </c>
      <c r="T308" s="3" t="s">
        <v>150</v>
      </c>
      <c r="U308" s="3" t="s">
        <v>151</v>
      </c>
      <c r="V308" s="3"/>
      <c r="W308" s="3" t="s">
        <v>152</v>
      </c>
      <c r="X308" s="3" t="s">
        <v>153</v>
      </c>
    </row>
    <row r="309" spans="1:24" x14ac:dyDescent="0.3">
      <c r="A309" s="3" t="s">
        <v>144</v>
      </c>
      <c r="B309" s="3" t="s">
        <v>145</v>
      </c>
      <c r="C309" s="3" t="str">
        <f t="shared" si="89"/>
        <v>Res-Frzr-dKWH-Cond</v>
      </c>
      <c r="D309" s="3" t="s">
        <v>146</v>
      </c>
      <c r="E309" s="3" t="s">
        <v>147</v>
      </c>
      <c r="F309" s="3" t="s">
        <v>148</v>
      </c>
      <c r="G309" s="32" t="s">
        <v>149</v>
      </c>
      <c r="H309" s="32" t="s">
        <v>149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50</v>
      </c>
      <c r="L309" s="3">
        <v>2</v>
      </c>
      <c r="M309" s="3" t="s">
        <v>58</v>
      </c>
      <c r="N309" s="3" t="s">
        <v>52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150</v>
      </c>
      <c r="S309" s="3" t="s">
        <v>151</v>
      </c>
      <c r="T309" s="3" t="s">
        <v>150</v>
      </c>
      <c r="U309" s="3" t="s">
        <v>151</v>
      </c>
      <c r="V309" s="3"/>
      <c r="W309" s="3" t="s">
        <v>152</v>
      </c>
      <c r="X309" s="3" t="s">
        <v>153</v>
      </c>
    </row>
    <row r="310" spans="1:24" x14ac:dyDescent="0.3">
      <c r="A310" s="3" t="s">
        <v>144</v>
      </c>
      <c r="B310" s="3" t="s">
        <v>145</v>
      </c>
      <c r="C310" s="3" t="str">
        <f t="shared" si="89"/>
        <v>Res-Frzr-dKWH-Cond</v>
      </c>
      <c r="D310" s="3" t="s">
        <v>146</v>
      </c>
      <c r="E310" s="3" t="s">
        <v>147</v>
      </c>
      <c r="F310" s="3" t="s">
        <v>148</v>
      </c>
      <c r="G310" s="32" t="s">
        <v>149</v>
      </c>
      <c r="H310" s="32" t="s">
        <v>149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62</v>
      </c>
      <c r="L310" s="3">
        <v>0</v>
      </c>
      <c r="M310" s="3" t="s">
        <v>58</v>
      </c>
      <c r="N310" s="3" t="s">
        <v>52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150</v>
      </c>
      <c r="S310" s="3" t="s">
        <v>151</v>
      </c>
      <c r="T310" s="3" t="s">
        <v>150</v>
      </c>
      <c r="U310" s="3" t="s">
        <v>151</v>
      </c>
      <c r="V310" s="3"/>
      <c r="W310" s="3" t="s">
        <v>152</v>
      </c>
      <c r="X310" s="3" t="s">
        <v>153</v>
      </c>
    </row>
    <row r="311" spans="1:24" x14ac:dyDescent="0.3">
      <c r="A311" s="3" t="s">
        <v>144</v>
      </c>
      <c r="B311" s="3" t="s">
        <v>145</v>
      </c>
      <c r="C311" s="3" t="str">
        <f t="shared" si="89"/>
        <v>Res-Frzr-dKWH-Cond</v>
      </c>
      <c r="D311" s="3" t="s">
        <v>146</v>
      </c>
      <c r="E311" s="3" t="s">
        <v>147</v>
      </c>
      <c r="F311" s="3" t="s">
        <v>148</v>
      </c>
      <c r="G311" s="32" t="s">
        <v>149</v>
      </c>
      <c r="H311" s="32" t="s">
        <v>149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63</v>
      </c>
      <c r="L311" s="3">
        <v>0</v>
      </c>
      <c r="M311" s="3" t="s">
        <v>58</v>
      </c>
      <c r="N311" s="3" t="s">
        <v>52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150</v>
      </c>
      <c r="S311" s="3" t="s">
        <v>151</v>
      </c>
      <c r="T311" s="3" t="s">
        <v>150</v>
      </c>
      <c r="U311" s="3" t="s">
        <v>151</v>
      </c>
      <c r="V311" s="3"/>
      <c r="W311" s="3" t="s">
        <v>152</v>
      </c>
      <c r="X311" s="3" t="s">
        <v>153</v>
      </c>
    </row>
    <row r="312" spans="1:24" x14ac:dyDescent="0.3">
      <c r="A312" s="3" t="s">
        <v>144</v>
      </c>
      <c r="B312" s="3" t="s">
        <v>145</v>
      </c>
      <c r="C312" s="3" t="str">
        <f t="shared" si="89"/>
        <v>Res-Frzr-dKWH-Cond</v>
      </c>
      <c r="D312" s="3" t="s">
        <v>146</v>
      </c>
      <c r="E312" s="3" t="s">
        <v>147</v>
      </c>
      <c r="F312" s="3" t="s">
        <v>148</v>
      </c>
      <c r="G312" s="32" t="s">
        <v>149</v>
      </c>
      <c r="H312" s="32" t="s">
        <v>149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50</v>
      </c>
      <c r="L312" s="3">
        <v>1</v>
      </c>
      <c r="M312" s="3" t="s">
        <v>58</v>
      </c>
      <c r="N312" s="3" t="s">
        <v>107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150</v>
      </c>
      <c r="S312" s="3" t="s">
        <v>151</v>
      </c>
      <c r="T312" s="3" t="s">
        <v>150</v>
      </c>
      <c r="U312" s="3" t="s">
        <v>151</v>
      </c>
      <c r="V312" s="3"/>
      <c r="W312" s="3" t="s">
        <v>152</v>
      </c>
      <c r="X312" s="3" t="s">
        <v>153</v>
      </c>
    </row>
    <row r="313" spans="1:24" x14ac:dyDescent="0.3">
      <c r="A313" s="3" t="s">
        <v>144</v>
      </c>
      <c r="B313" s="3" t="s">
        <v>145</v>
      </c>
      <c r="C313" s="3" t="str">
        <f t="shared" si="89"/>
        <v>Res-Frzr-dKWH-Cond</v>
      </c>
      <c r="D313" s="3" t="s">
        <v>146</v>
      </c>
      <c r="E313" s="3" t="s">
        <v>147</v>
      </c>
      <c r="F313" s="3" t="s">
        <v>148</v>
      </c>
      <c r="G313" s="32" t="s">
        <v>149</v>
      </c>
      <c r="H313" s="32" t="s">
        <v>149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50</v>
      </c>
      <c r="L313" s="3">
        <v>2</v>
      </c>
      <c r="M313" s="3" t="s">
        <v>58</v>
      </c>
      <c r="N313" s="3" t="s">
        <v>107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150</v>
      </c>
      <c r="S313" s="3" t="s">
        <v>151</v>
      </c>
      <c r="T313" s="3" t="s">
        <v>150</v>
      </c>
      <c r="U313" s="3" t="s">
        <v>151</v>
      </c>
      <c r="V313" s="3"/>
      <c r="W313" s="3" t="s">
        <v>152</v>
      </c>
      <c r="X313" s="3" t="s">
        <v>153</v>
      </c>
    </row>
    <row r="314" spans="1:24" x14ac:dyDescent="0.3">
      <c r="A314" s="3" t="s">
        <v>144</v>
      </c>
      <c r="B314" s="3" t="s">
        <v>145</v>
      </c>
      <c r="C314" s="3" t="str">
        <f t="shared" si="89"/>
        <v>Res-Frzr-dKWH-Cond</v>
      </c>
      <c r="D314" s="3" t="s">
        <v>146</v>
      </c>
      <c r="E314" s="3" t="s">
        <v>147</v>
      </c>
      <c r="F314" s="3" t="s">
        <v>148</v>
      </c>
      <c r="G314" s="32" t="s">
        <v>149</v>
      </c>
      <c r="H314" s="32" t="s">
        <v>149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62</v>
      </c>
      <c r="L314" s="3">
        <v>0</v>
      </c>
      <c r="M314" s="3" t="s">
        <v>58</v>
      </c>
      <c r="N314" s="3" t="s">
        <v>107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150</v>
      </c>
      <c r="S314" s="3" t="s">
        <v>151</v>
      </c>
      <c r="T314" s="3" t="s">
        <v>150</v>
      </c>
      <c r="U314" s="3" t="s">
        <v>151</v>
      </c>
      <c r="V314" s="3"/>
      <c r="W314" s="3" t="s">
        <v>152</v>
      </c>
      <c r="X314" s="3" t="s">
        <v>153</v>
      </c>
    </row>
    <row r="315" spans="1:24" x14ac:dyDescent="0.3">
      <c r="A315" s="3" t="s">
        <v>144</v>
      </c>
      <c r="B315" s="3" t="s">
        <v>145</v>
      </c>
      <c r="C315" s="3" t="str">
        <f t="shared" si="89"/>
        <v>Res-Frzr-dKWH-Cond</v>
      </c>
      <c r="D315" s="3" t="s">
        <v>146</v>
      </c>
      <c r="E315" s="3" t="s">
        <v>147</v>
      </c>
      <c r="F315" s="3" t="s">
        <v>148</v>
      </c>
      <c r="G315" s="32" t="s">
        <v>149</v>
      </c>
      <c r="H315" s="32" t="s">
        <v>149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63</v>
      </c>
      <c r="L315" s="3">
        <v>0</v>
      </c>
      <c r="M315" s="3" t="s">
        <v>58</v>
      </c>
      <c r="N315" s="3" t="s">
        <v>107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150</v>
      </c>
      <c r="S315" s="3" t="s">
        <v>151</v>
      </c>
      <c r="T315" s="3" t="s">
        <v>150</v>
      </c>
      <c r="U315" s="3" t="s">
        <v>151</v>
      </c>
      <c r="V315" s="3"/>
      <c r="W315" s="3" t="s">
        <v>152</v>
      </c>
      <c r="X315" s="3" t="s">
        <v>153</v>
      </c>
    </row>
    <row r="316" spans="1:24" x14ac:dyDescent="0.3">
      <c r="A316" s="3" t="s">
        <v>144</v>
      </c>
      <c r="B316" s="3" t="s">
        <v>154</v>
      </c>
      <c r="C316" s="3" t="str">
        <f t="shared" si="89"/>
        <v>Res-Refg-dKWH-Cond</v>
      </c>
      <c r="D316" s="3" t="s">
        <v>155</v>
      </c>
      <c r="E316" s="3" t="s">
        <v>156</v>
      </c>
      <c r="F316" s="3" t="s">
        <v>157</v>
      </c>
      <c r="G316" s="32" t="s">
        <v>158</v>
      </c>
      <c r="H316" s="32" t="s">
        <v>158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50</v>
      </c>
      <c r="L316" s="3">
        <v>1</v>
      </c>
      <c r="M316" s="3" t="s">
        <v>51</v>
      </c>
      <c r="N316" s="3" t="s">
        <v>52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150</v>
      </c>
      <c r="S316" s="3" t="s">
        <v>151</v>
      </c>
      <c r="T316" s="3" t="s">
        <v>150</v>
      </c>
      <c r="U316" s="3" t="s">
        <v>151</v>
      </c>
      <c r="V316" s="3"/>
      <c r="W316" s="3" t="s">
        <v>152</v>
      </c>
      <c r="X316" s="3" t="s">
        <v>153</v>
      </c>
    </row>
    <row r="317" spans="1:24" x14ac:dyDescent="0.3">
      <c r="A317" s="3" t="s">
        <v>144</v>
      </c>
      <c r="B317" s="3" t="s">
        <v>154</v>
      </c>
      <c r="C317" s="3" t="str">
        <f t="shared" si="89"/>
        <v>Res-Refg-dKWH-Cond</v>
      </c>
      <c r="D317" s="3" t="s">
        <v>155</v>
      </c>
      <c r="E317" s="3" t="s">
        <v>156</v>
      </c>
      <c r="F317" s="3" t="s">
        <v>157</v>
      </c>
      <c r="G317" s="32" t="s">
        <v>158</v>
      </c>
      <c r="H317" s="32" t="s">
        <v>158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50</v>
      </c>
      <c r="L317" s="3">
        <v>2</v>
      </c>
      <c r="M317" s="3" t="s">
        <v>51</v>
      </c>
      <c r="N317" s="3" t="s">
        <v>52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150</v>
      </c>
      <c r="S317" s="3" t="s">
        <v>151</v>
      </c>
      <c r="T317" s="3" t="s">
        <v>150</v>
      </c>
      <c r="U317" s="3" t="s">
        <v>151</v>
      </c>
      <c r="V317" s="3"/>
      <c r="W317" s="3" t="s">
        <v>152</v>
      </c>
      <c r="X317" s="3" t="s">
        <v>153</v>
      </c>
    </row>
    <row r="318" spans="1:24" x14ac:dyDescent="0.3">
      <c r="A318" s="3" t="s">
        <v>144</v>
      </c>
      <c r="B318" s="3" t="s">
        <v>154</v>
      </c>
      <c r="C318" s="3" t="str">
        <f t="shared" si="89"/>
        <v>Res-Refg-dKWH-Cond</v>
      </c>
      <c r="D318" s="3" t="s">
        <v>155</v>
      </c>
      <c r="E318" s="3" t="s">
        <v>156</v>
      </c>
      <c r="F318" s="3" t="s">
        <v>157</v>
      </c>
      <c r="G318" s="32" t="s">
        <v>158</v>
      </c>
      <c r="H318" s="32" t="s">
        <v>158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62</v>
      </c>
      <c r="L318" s="3">
        <v>0</v>
      </c>
      <c r="M318" s="3" t="s">
        <v>51</v>
      </c>
      <c r="N318" s="3" t="s">
        <v>52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150</v>
      </c>
      <c r="S318" s="3" t="s">
        <v>151</v>
      </c>
      <c r="T318" s="3" t="s">
        <v>150</v>
      </c>
      <c r="U318" s="3" t="s">
        <v>151</v>
      </c>
      <c r="V318" s="3"/>
      <c r="W318" s="3" t="s">
        <v>152</v>
      </c>
      <c r="X318" s="3" t="s">
        <v>153</v>
      </c>
    </row>
    <row r="319" spans="1:24" x14ac:dyDescent="0.3">
      <c r="A319" s="3" t="s">
        <v>144</v>
      </c>
      <c r="B319" s="3" t="s">
        <v>154</v>
      </c>
      <c r="C319" s="3" t="str">
        <f t="shared" si="89"/>
        <v>Res-Refg-dKWH-Cond</v>
      </c>
      <c r="D319" s="3" t="s">
        <v>155</v>
      </c>
      <c r="E319" s="3" t="s">
        <v>156</v>
      </c>
      <c r="F319" s="3" t="s">
        <v>157</v>
      </c>
      <c r="G319" s="32" t="s">
        <v>158</v>
      </c>
      <c r="H319" s="32" t="s">
        <v>158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63</v>
      </c>
      <c r="L319" s="3">
        <v>0</v>
      </c>
      <c r="M319" s="3" t="s">
        <v>51</v>
      </c>
      <c r="N319" s="3" t="s">
        <v>52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150</v>
      </c>
      <c r="S319" s="3" t="s">
        <v>151</v>
      </c>
      <c r="T319" s="3" t="s">
        <v>150</v>
      </c>
      <c r="U319" s="3" t="s">
        <v>151</v>
      </c>
      <c r="V319" s="3"/>
      <c r="W319" s="3" t="s">
        <v>152</v>
      </c>
      <c r="X319" s="3" t="s">
        <v>153</v>
      </c>
    </row>
    <row r="320" spans="1:24" x14ac:dyDescent="0.3">
      <c r="A320" s="3" t="s">
        <v>144</v>
      </c>
      <c r="B320" s="3" t="s">
        <v>154</v>
      </c>
      <c r="C320" s="3" t="str">
        <f t="shared" si="89"/>
        <v>Res-Refg-dKWH-Cond</v>
      </c>
      <c r="D320" s="3" t="s">
        <v>155</v>
      </c>
      <c r="E320" s="3" t="s">
        <v>156</v>
      </c>
      <c r="F320" s="3" t="s">
        <v>157</v>
      </c>
      <c r="G320" s="32" t="s">
        <v>158</v>
      </c>
      <c r="H320" s="32" t="s">
        <v>158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50</v>
      </c>
      <c r="L320" s="3">
        <v>1</v>
      </c>
      <c r="M320" s="3" t="s">
        <v>51</v>
      </c>
      <c r="N320" s="3" t="s">
        <v>107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150</v>
      </c>
      <c r="S320" s="3" t="s">
        <v>151</v>
      </c>
      <c r="T320" s="3" t="s">
        <v>150</v>
      </c>
      <c r="U320" s="3" t="s">
        <v>151</v>
      </c>
      <c r="V320" s="3"/>
      <c r="W320" s="3" t="s">
        <v>152</v>
      </c>
      <c r="X320" s="3" t="s">
        <v>153</v>
      </c>
    </row>
    <row r="321" spans="1:24" x14ac:dyDescent="0.3">
      <c r="A321" s="3" t="s">
        <v>144</v>
      </c>
      <c r="B321" s="3" t="s">
        <v>154</v>
      </c>
      <c r="C321" s="3" t="str">
        <f t="shared" si="89"/>
        <v>Res-Refg-dKWH-Cond</v>
      </c>
      <c r="D321" s="3" t="s">
        <v>155</v>
      </c>
      <c r="E321" s="3" t="s">
        <v>156</v>
      </c>
      <c r="F321" s="3" t="s">
        <v>157</v>
      </c>
      <c r="G321" s="32" t="s">
        <v>158</v>
      </c>
      <c r="H321" s="32" t="s">
        <v>158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50</v>
      </c>
      <c r="L321" s="3">
        <v>2</v>
      </c>
      <c r="M321" s="3" t="s">
        <v>51</v>
      </c>
      <c r="N321" s="3" t="s">
        <v>107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150</v>
      </c>
      <c r="S321" s="3" t="s">
        <v>151</v>
      </c>
      <c r="T321" s="3" t="s">
        <v>150</v>
      </c>
      <c r="U321" s="3" t="s">
        <v>151</v>
      </c>
      <c r="V321" s="3"/>
      <c r="W321" s="3" t="s">
        <v>152</v>
      </c>
      <c r="X321" s="3" t="s">
        <v>153</v>
      </c>
    </row>
    <row r="322" spans="1:24" x14ac:dyDescent="0.3">
      <c r="A322" s="3" t="s">
        <v>144</v>
      </c>
      <c r="B322" s="3" t="s">
        <v>154</v>
      </c>
      <c r="C322" s="3" t="str">
        <f t="shared" si="89"/>
        <v>Res-Refg-dKWH-Cond</v>
      </c>
      <c r="D322" s="3" t="s">
        <v>155</v>
      </c>
      <c r="E322" s="3" t="s">
        <v>156</v>
      </c>
      <c r="F322" s="3" t="s">
        <v>157</v>
      </c>
      <c r="G322" s="32" t="s">
        <v>158</v>
      </c>
      <c r="H322" s="32" t="s">
        <v>158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62</v>
      </c>
      <c r="L322" s="3">
        <v>0</v>
      </c>
      <c r="M322" s="3" t="s">
        <v>51</v>
      </c>
      <c r="N322" s="3" t="s">
        <v>107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150</v>
      </c>
      <c r="S322" s="3" t="s">
        <v>151</v>
      </c>
      <c r="T322" s="3" t="s">
        <v>150</v>
      </c>
      <c r="U322" s="3" t="s">
        <v>151</v>
      </c>
      <c r="V322" s="3"/>
      <c r="W322" s="3" t="s">
        <v>152</v>
      </c>
      <c r="X322" s="3" t="s">
        <v>153</v>
      </c>
    </row>
    <row r="323" spans="1:24" x14ac:dyDescent="0.3">
      <c r="A323" s="3" t="s">
        <v>144</v>
      </c>
      <c r="B323" s="3" t="s">
        <v>154</v>
      </c>
      <c r="C323" s="3" t="str">
        <f t="shared" si="89"/>
        <v>Res-Refg-dKWH-Cond</v>
      </c>
      <c r="D323" s="3" t="s">
        <v>155</v>
      </c>
      <c r="E323" s="3" t="s">
        <v>156</v>
      </c>
      <c r="F323" s="3" t="s">
        <v>157</v>
      </c>
      <c r="G323" s="32" t="s">
        <v>158</v>
      </c>
      <c r="H323" s="32" t="s">
        <v>158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63</v>
      </c>
      <c r="L323" s="3">
        <v>0</v>
      </c>
      <c r="M323" s="3" t="s">
        <v>51</v>
      </c>
      <c r="N323" s="3" t="s">
        <v>107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150</v>
      </c>
      <c r="S323" s="3" t="s">
        <v>151</v>
      </c>
      <c r="T323" s="3" t="s">
        <v>150</v>
      </c>
      <c r="U323" s="3" t="s">
        <v>151</v>
      </c>
      <c r="V323" s="3"/>
      <c r="W323" s="3" t="s">
        <v>152</v>
      </c>
      <c r="X323" s="3" t="s">
        <v>153</v>
      </c>
    </row>
    <row r="324" spans="1:24" x14ac:dyDescent="0.3">
      <c r="A324" s="3" t="s">
        <v>144</v>
      </c>
      <c r="B324" s="3" t="s">
        <v>154</v>
      </c>
      <c r="C324" s="3" t="str">
        <f t="shared" ref="C324:C347" si="92">B324</f>
        <v>Res-Refg-dKWH-Cond</v>
      </c>
      <c r="D324" s="3" t="s">
        <v>155</v>
      </c>
      <c r="E324" s="3" t="s">
        <v>156</v>
      </c>
      <c r="F324" s="3" t="s">
        <v>157</v>
      </c>
      <c r="G324" s="32" t="s">
        <v>158</v>
      </c>
      <c r="H324" s="32" t="s">
        <v>158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50</v>
      </c>
      <c r="L324" s="3">
        <v>1</v>
      </c>
      <c r="M324" s="3" t="s">
        <v>57</v>
      </c>
      <c r="N324" s="3" t="s">
        <v>52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x14ac:dyDescent="0.3">
      <c r="A325" s="3" t="s">
        <v>144</v>
      </c>
      <c r="B325" s="3" t="s">
        <v>154</v>
      </c>
      <c r="C325" s="3" t="str">
        <f t="shared" si="92"/>
        <v>Res-Refg-dKWH-Cond</v>
      </c>
      <c r="D325" s="3" t="s">
        <v>155</v>
      </c>
      <c r="E325" s="3" t="s">
        <v>156</v>
      </c>
      <c r="F325" s="3" t="s">
        <v>157</v>
      </c>
      <c r="G325" s="32" t="s">
        <v>158</v>
      </c>
      <c r="H325" s="32" t="s">
        <v>158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50</v>
      </c>
      <c r="L325" s="3">
        <v>2</v>
      </c>
      <c r="M325" s="3" t="s">
        <v>57</v>
      </c>
      <c r="N325" s="3" t="s">
        <v>52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x14ac:dyDescent="0.3">
      <c r="A326" s="3" t="s">
        <v>144</v>
      </c>
      <c r="B326" s="3" t="s">
        <v>154</v>
      </c>
      <c r="C326" s="3" t="str">
        <f t="shared" si="92"/>
        <v>Res-Refg-dKWH-Cond</v>
      </c>
      <c r="D326" s="3" t="s">
        <v>155</v>
      </c>
      <c r="E326" s="3" t="s">
        <v>156</v>
      </c>
      <c r="F326" s="3" t="s">
        <v>157</v>
      </c>
      <c r="G326" s="32" t="s">
        <v>158</v>
      </c>
      <c r="H326" s="32" t="s">
        <v>158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62</v>
      </c>
      <c r="L326" s="3">
        <v>0</v>
      </c>
      <c r="M326" s="3" t="s">
        <v>57</v>
      </c>
      <c r="N326" s="3" t="s">
        <v>52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x14ac:dyDescent="0.3">
      <c r="A327" s="3" t="s">
        <v>144</v>
      </c>
      <c r="B327" s="3" t="s">
        <v>154</v>
      </c>
      <c r="C327" s="3" t="str">
        <f t="shared" si="92"/>
        <v>Res-Refg-dKWH-Cond</v>
      </c>
      <c r="D327" s="3" t="s">
        <v>155</v>
      </c>
      <c r="E327" s="3" t="s">
        <v>156</v>
      </c>
      <c r="F327" s="3" t="s">
        <v>157</v>
      </c>
      <c r="G327" s="32" t="s">
        <v>158</v>
      </c>
      <c r="H327" s="32" t="s">
        <v>158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63</v>
      </c>
      <c r="L327" s="3">
        <v>0</v>
      </c>
      <c r="M327" s="3" t="s">
        <v>57</v>
      </c>
      <c r="N327" s="3" t="s">
        <v>52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x14ac:dyDescent="0.3">
      <c r="A328" s="3" t="s">
        <v>144</v>
      </c>
      <c r="B328" s="3" t="s">
        <v>154</v>
      </c>
      <c r="C328" s="3" t="str">
        <f t="shared" si="92"/>
        <v>Res-Refg-dKWH-Cond</v>
      </c>
      <c r="D328" s="3" t="s">
        <v>155</v>
      </c>
      <c r="E328" s="3" t="s">
        <v>156</v>
      </c>
      <c r="F328" s="3" t="s">
        <v>157</v>
      </c>
      <c r="G328" s="32" t="s">
        <v>158</v>
      </c>
      <c r="H328" s="32" t="s">
        <v>158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50</v>
      </c>
      <c r="L328" s="3">
        <v>1</v>
      </c>
      <c r="M328" s="3" t="s">
        <v>57</v>
      </c>
      <c r="N328" s="3" t="s">
        <v>107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x14ac:dyDescent="0.3">
      <c r="A329" s="3" t="s">
        <v>144</v>
      </c>
      <c r="B329" s="3" t="s">
        <v>154</v>
      </c>
      <c r="C329" s="3" t="str">
        <f t="shared" si="92"/>
        <v>Res-Refg-dKWH-Cond</v>
      </c>
      <c r="D329" s="3" t="s">
        <v>155</v>
      </c>
      <c r="E329" s="3" t="s">
        <v>156</v>
      </c>
      <c r="F329" s="3" t="s">
        <v>157</v>
      </c>
      <c r="G329" s="32" t="s">
        <v>158</v>
      </c>
      <c r="H329" s="32" t="s">
        <v>158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50</v>
      </c>
      <c r="L329" s="3">
        <v>2</v>
      </c>
      <c r="M329" s="3" t="s">
        <v>57</v>
      </c>
      <c r="N329" s="3" t="s">
        <v>107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x14ac:dyDescent="0.3">
      <c r="A330" s="3" t="s">
        <v>144</v>
      </c>
      <c r="B330" s="3" t="s">
        <v>154</v>
      </c>
      <c r="C330" s="3" t="str">
        <f t="shared" si="92"/>
        <v>Res-Refg-dKWH-Cond</v>
      </c>
      <c r="D330" s="3" t="s">
        <v>155</v>
      </c>
      <c r="E330" s="3" t="s">
        <v>156</v>
      </c>
      <c r="F330" s="3" t="s">
        <v>157</v>
      </c>
      <c r="G330" s="32" t="s">
        <v>158</v>
      </c>
      <c r="H330" s="32" t="s">
        <v>158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62</v>
      </c>
      <c r="L330" s="3">
        <v>0</v>
      </c>
      <c r="M330" s="3" t="s">
        <v>57</v>
      </c>
      <c r="N330" s="3" t="s">
        <v>107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x14ac:dyDescent="0.3">
      <c r="A331" s="3" t="s">
        <v>144</v>
      </c>
      <c r="B331" s="3" t="s">
        <v>154</v>
      </c>
      <c r="C331" s="3" t="str">
        <f t="shared" si="92"/>
        <v>Res-Refg-dKWH-Cond</v>
      </c>
      <c r="D331" s="3" t="s">
        <v>155</v>
      </c>
      <c r="E331" s="3" t="s">
        <v>156</v>
      </c>
      <c r="F331" s="3" t="s">
        <v>157</v>
      </c>
      <c r="G331" s="32" t="s">
        <v>158</v>
      </c>
      <c r="H331" s="32" t="s">
        <v>158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63</v>
      </c>
      <c r="L331" s="3">
        <v>0</v>
      </c>
      <c r="M331" s="3" t="s">
        <v>57</v>
      </c>
      <c r="N331" s="3" t="s">
        <v>107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x14ac:dyDescent="0.3">
      <c r="A332" s="3" t="s">
        <v>144</v>
      </c>
      <c r="B332" s="3" t="s">
        <v>154</v>
      </c>
      <c r="C332" s="3" t="str">
        <f t="shared" si="92"/>
        <v>Res-Refg-dKWH-Cond</v>
      </c>
      <c r="D332" s="3" t="s">
        <v>155</v>
      </c>
      <c r="E332" s="3" t="s">
        <v>156</v>
      </c>
      <c r="F332" s="3" t="s">
        <v>157</v>
      </c>
      <c r="G332" s="32" t="s">
        <v>158</v>
      </c>
      <c r="H332" s="32" t="s">
        <v>158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50</v>
      </c>
      <c r="L332" s="3">
        <v>1</v>
      </c>
      <c r="M332" s="3" t="s">
        <v>71</v>
      </c>
      <c r="N332" s="3" t="s">
        <v>52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x14ac:dyDescent="0.3">
      <c r="A333" s="3" t="s">
        <v>144</v>
      </c>
      <c r="B333" s="3" t="s">
        <v>154</v>
      </c>
      <c r="C333" s="3" t="str">
        <f t="shared" si="92"/>
        <v>Res-Refg-dKWH-Cond</v>
      </c>
      <c r="D333" s="3" t="s">
        <v>155</v>
      </c>
      <c r="E333" s="3" t="s">
        <v>156</v>
      </c>
      <c r="F333" s="3" t="s">
        <v>157</v>
      </c>
      <c r="G333" s="32" t="s">
        <v>158</v>
      </c>
      <c r="H333" s="32" t="s">
        <v>158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50</v>
      </c>
      <c r="L333" s="3">
        <v>2</v>
      </c>
      <c r="M333" s="3" t="s">
        <v>71</v>
      </c>
      <c r="N333" s="3" t="s">
        <v>52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x14ac:dyDescent="0.3">
      <c r="A334" s="3" t="s">
        <v>144</v>
      </c>
      <c r="B334" s="3" t="s">
        <v>154</v>
      </c>
      <c r="C334" s="3" t="str">
        <f t="shared" si="92"/>
        <v>Res-Refg-dKWH-Cond</v>
      </c>
      <c r="D334" s="3" t="s">
        <v>155</v>
      </c>
      <c r="E334" s="3" t="s">
        <v>156</v>
      </c>
      <c r="F334" s="3" t="s">
        <v>157</v>
      </c>
      <c r="G334" s="32" t="s">
        <v>158</v>
      </c>
      <c r="H334" s="32" t="s">
        <v>158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62</v>
      </c>
      <c r="L334" s="3">
        <v>0</v>
      </c>
      <c r="M334" s="3" t="s">
        <v>71</v>
      </c>
      <c r="N334" s="3" t="s">
        <v>52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x14ac:dyDescent="0.3">
      <c r="A335" s="3" t="s">
        <v>144</v>
      </c>
      <c r="B335" s="3" t="s">
        <v>154</v>
      </c>
      <c r="C335" s="3" t="str">
        <f t="shared" si="92"/>
        <v>Res-Refg-dKWH-Cond</v>
      </c>
      <c r="D335" s="3" t="s">
        <v>155</v>
      </c>
      <c r="E335" s="3" t="s">
        <v>156</v>
      </c>
      <c r="F335" s="3" t="s">
        <v>157</v>
      </c>
      <c r="G335" s="32" t="s">
        <v>158</v>
      </c>
      <c r="H335" s="32" t="s">
        <v>158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63</v>
      </c>
      <c r="L335" s="3">
        <v>0</v>
      </c>
      <c r="M335" s="3" t="s">
        <v>71</v>
      </c>
      <c r="N335" s="3" t="s">
        <v>52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x14ac:dyDescent="0.3">
      <c r="A336" s="3" t="s">
        <v>144</v>
      </c>
      <c r="B336" s="3" t="s">
        <v>154</v>
      </c>
      <c r="C336" s="3" t="str">
        <f t="shared" si="92"/>
        <v>Res-Refg-dKWH-Cond</v>
      </c>
      <c r="D336" s="3" t="s">
        <v>155</v>
      </c>
      <c r="E336" s="3" t="s">
        <v>156</v>
      </c>
      <c r="F336" s="3" t="s">
        <v>157</v>
      </c>
      <c r="G336" s="32" t="s">
        <v>158</v>
      </c>
      <c r="H336" s="32" t="s">
        <v>158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50</v>
      </c>
      <c r="L336" s="3">
        <v>1</v>
      </c>
      <c r="M336" s="3" t="s">
        <v>71</v>
      </c>
      <c r="N336" s="3" t="s">
        <v>107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x14ac:dyDescent="0.3">
      <c r="A337" s="3" t="s">
        <v>144</v>
      </c>
      <c r="B337" s="3" t="s">
        <v>154</v>
      </c>
      <c r="C337" s="3" t="str">
        <f t="shared" si="92"/>
        <v>Res-Refg-dKWH-Cond</v>
      </c>
      <c r="D337" s="3" t="s">
        <v>155</v>
      </c>
      <c r="E337" s="3" t="s">
        <v>156</v>
      </c>
      <c r="F337" s="3" t="s">
        <v>157</v>
      </c>
      <c r="G337" s="32" t="s">
        <v>158</v>
      </c>
      <c r="H337" s="32" t="s">
        <v>158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50</v>
      </c>
      <c r="L337" s="3">
        <v>2</v>
      </c>
      <c r="M337" s="3" t="s">
        <v>71</v>
      </c>
      <c r="N337" s="3" t="s">
        <v>107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x14ac:dyDescent="0.3">
      <c r="A338" s="3" t="s">
        <v>144</v>
      </c>
      <c r="B338" s="3" t="s">
        <v>154</v>
      </c>
      <c r="C338" s="3" t="str">
        <f t="shared" si="92"/>
        <v>Res-Refg-dKWH-Cond</v>
      </c>
      <c r="D338" s="3" t="s">
        <v>155</v>
      </c>
      <c r="E338" s="3" t="s">
        <v>156</v>
      </c>
      <c r="F338" s="3" t="s">
        <v>157</v>
      </c>
      <c r="G338" s="32" t="s">
        <v>158</v>
      </c>
      <c r="H338" s="32" t="s">
        <v>158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62</v>
      </c>
      <c r="L338" s="3">
        <v>0</v>
      </c>
      <c r="M338" s="3" t="s">
        <v>71</v>
      </c>
      <c r="N338" s="3" t="s">
        <v>107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x14ac:dyDescent="0.3">
      <c r="A339" s="3" t="s">
        <v>144</v>
      </c>
      <c r="B339" s="3" t="s">
        <v>154</v>
      </c>
      <c r="C339" s="3" t="str">
        <f t="shared" si="92"/>
        <v>Res-Refg-dKWH-Cond</v>
      </c>
      <c r="D339" s="3" t="s">
        <v>155</v>
      </c>
      <c r="E339" s="3" t="s">
        <v>156</v>
      </c>
      <c r="F339" s="3" t="s">
        <v>157</v>
      </c>
      <c r="G339" s="32" t="s">
        <v>158</v>
      </c>
      <c r="H339" s="32" t="s">
        <v>158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63</v>
      </c>
      <c r="L339" s="3">
        <v>0</v>
      </c>
      <c r="M339" s="3" t="s">
        <v>71</v>
      </c>
      <c r="N339" s="3" t="s">
        <v>107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x14ac:dyDescent="0.3">
      <c r="A340" s="3" t="s">
        <v>144</v>
      </c>
      <c r="B340" s="3" t="s">
        <v>154</v>
      </c>
      <c r="C340" s="3" t="str">
        <f t="shared" si="92"/>
        <v>Res-Refg-dKWH-Cond</v>
      </c>
      <c r="D340" s="3" t="s">
        <v>155</v>
      </c>
      <c r="E340" s="3" t="s">
        <v>156</v>
      </c>
      <c r="F340" s="3" t="s">
        <v>157</v>
      </c>
      <c r="G340" s="32" t="s">
        <v>158</v>
      </c>
      <c r="H340" s="32" t="s">
        <v>158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50</v>
      </c>
      <c r="L340" s="3">
        <v>1</v>
      </c>
      <c r="M340" s="3" t="s">
        <v>58</v>
      </c>
      <c r="N340" s="3" t="s">
        <v>52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x14ac:dyDescent="0.3">
      <c r="A341" s="3" t="s">
        <v>144</v>
      </c>
      <c r="B341" s="3" t="s">
        <v>154</v>
      </c>
      <c r="C341" s="3" t="str">
        <f t="shared" si="92"/>
        <v>Res-Refg-dKWH-Cond</v>
      </c>
      <c r="D341" s="3" t="s">
        <v>155</v>
      </c>
      <c r="E341" s="3" t="s">
        <v>156</v>
      </c>
      <c r="F341" s="3" t="s">
        <v>157</v>
      </c>
      <c r="G341" s="32" t="s">
        <v>158</v>
      </c>
      <c r="H341" s="32" t="s">
        <v>158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50</v>
      </c>
      <c r="L341" s="3">
        <v>2</v>
      </c>
      <c r="M341" s="3" t="s">
        <v>58</v>
      </c>
      <c r="N341" s="3" t="s">
        <v>52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x14ac:dyDescent="0.3">
      <c r="A342" s="3" t="s">
        <v>144</v>
      </c>
      <c r="B342" s="3" t="s">
        <v>154</v>
      </c>
      <c r="C342" s="3" t="str">
        <f t="shared" si="92"/>
        <v>Res-Refg-dKWH-Cond</v>
      </c>
      <c r="D342" s="3" t="s">
        <v>155</v>
      </c>
      <c r="E342" s="3" t="s">
        <v>156</v>
      </c>
      <c r="F342" s="3" t="s">
        <v>157</v>
      </c>
      <c r="G342" s="32" t="s">
        <v>158</v>
      </c>
      <c r="H342" s="32" t="s">
        <v>158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62</v>
      </c>
      <c r="L342" s="3">
        <v>0</v>
      </c>
      <c r="M342" s="3" t="s">
        <v>58</v>
      </c>
      <c r="N342" s="3" t="s">
        <v>52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x14ac:dyDescent="0.3">
      <c r="A343" s="3" t="s">
        <v>144</v>
      </c>
      <c r="B343" s="3" t="s">
        <v>154</v>
      </c>
      <c r="C343" s="3" t="str">
        <f t="shared" si="92"/>
        <v>Res-Refg-dKWH-Cond</v>
      </c>
      <c r="D343" s="3" t="s">
        <v>155</v>
      </c>
      <c r="E343" s="3" t="s">
        <v>156</v>
      </c>
      <c r="F343" s="3" t="s">
        <v>157</v>
      </c>
      <c r="G343" s="32" t="s">
        <v>158</v>
      </c>
      <c r="H343" s="32" t="s">
        <v>158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63</v>
      </c>
      <c r="L343" s="3">
        <v>0</v>
      </c>
      <c r="M343" s="3" t="s">
        <v>58</v>
      </c>
      <c r="N343" s="3" t="s">
        <v>52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x14ac:dyDescent="0.3">
      <c r="A344" s="3" t="s">
        <v>144</v>
      </c>
      <c r="B344" s="3" t="s">
        <v>154</v>
      </c>
      <c r="C344" s="3" t="str">
        <f t="shared" si="92"/>
        <v>Res-Refg-dKWH-Cond</v>
      </c>
      <c r="D344" s="3" t="s">
        <v>155</v>
      </c>
      <c r="E344" s="3" t="s">
        <v>156</v>
      </c>
      <c r="F344" s="3" t="s">
        <v>157</v>
      </c>
      <c r="G344" s="32" t="s">
        <v>158</v>
      </c>
      <c r="H344" s="32" t="s">
        <v>158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50</v>
      </c>
      <c r="L344" s="3">
        <v>1</v>
      </c>
      <c r="M344" s="3" t="s">
        <v>58</v>
      </c>
      <c r="N344" s="3" t="s">
        <v>107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x14ac:dyDescent="0.3">
      <c r="A345" s="3" t="s">
        <v>144</v>
      </c>
      <c r="B345" s="3" t="s">
        <v>154</v>
      </c>
      <c r="C345" s="3" t="str">
        <f t="shared" si="92"/>
        <v>Res-Refg-dKWH-Cond</v>
      </c>
      <c r="D345" s="3" t="s">
        <v>155</v>
      </c>
      <c r="E345" s="3" t="s">
        <v>156</v>
      </c>
      <c r="F345" s="3" t="s">
        <v>157</v>
      </c>
      <c r="G345" s="32" t="s">
        <v>158</v>
      </c>
      <c r="H345" s="32" t="s">
        <v>158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50</v>
      </c>
      <c r="L345" s="3">
        <v>2</v>
      </c>
      <c r="M345" s="3" t="s">
        <v>58</v>
      </c>
      <c r="N345" s="3" t="s">
        <v>107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x14ac:dyDescent="0.3">
      <c r="A346" s="3" t="s">
        <v>144</v>
      </c>
      <c r="B346" s="3" t="s">
        <v>154</v>
      </c>
      <c r="C346" s="3" t="str">
        <f t="shared" si="92"/>
        <v>Res-Refg-dKWH-Cond</v>
      </c>
      <c r="D346" s="3" t="s">
        <v>155</v>
      </c>
      <c r="E346" s="3" t="s">
        <v>156</v>
      </c>
      <c r="F346" s="3" t="s">
        <v>157</v>
      </c>
      <c r="G346" s="32" t="s">
        <v>158</v>
      </c>
      <c r="H346" s="32" t="s">
        <v>158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62</v>
      </c>
      <c r="L346" s="3">
        <v>0</v>
      </c>
      <c r="M346" s="3" t="s">
        <v>58</v>
      </c>
      <c r="N346" s="3" t="s">
        <v>107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x14ac:dyDescent="0.3">
      <c r="A347" s="3" t="s">
        <v>144</v>
      </c>
      <c r="B347" s="3" t="s">
        <v>154</v>
      </c>
      <c r="C347" s="3" t="str">
        <f t="shared" si="92"/>
        <v>Res-Refg-dKWH-Cond</v>
      </c>
      <c r="D347" s="3" t="s">
        <v>155</v>
      </c>
      <c r="E347" s="3" t="s">
        <v>156</v>
      </c>
      <c r="F347" s="3" t="s">
        <v>157</v>
      </c>
      <c r="G347" s="32" t="s">
        <v>158</v>
      </c>
      <c r="H347" s="32" t="s">
        <v>158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63</v>
      </c>
      <c r="L347" s="3">
        <v>0</v>
      </c>
      <c r="M347" s="3" t="s">
        <v>58</v>
      </c>
      <c r="N347" s="3" t="s">
        <v>107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x14ac:dyDescent="0.3">
      <c r="A348" t="s">
        <v>159</v>
      </c>
      <c r="B348" t="s">
        <v>160</v>
      </c>
      <c r="C348" t="s">
        <v>161</v>
      </c>
      <c r="D348" t="s">
        <v>162</v>
      </c>
      <c r="F348" t="s">
        <v>163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50</v>
      </c>
      <c r="L348">
        <v>1</v>
      </c>
      <c r="M348" t="s">
        <v>51</v>
      </c>
      <c r="N348" t="s">
        <v>52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164</v>
      </c>
      <c r="S348" t="s">
        <v>165</v>
      </c>
      <c r="T348" t="s">
        <v>164</v>
      </c>
      <c r="U348" t="s">
        <v>165</v>
      </c>
      <c r="W348" t="s">
        <v>166</v>
      </c>
      <c r="X348" s="3" t="s">
        <v>167</v>
      </c>
    </row>
    <row r="349" spans="1:24" x14ac:dyDescent="0.3">
      <c r="A349" t="s">
        <v>159</v>
      </c>
      <c r="B349" t="s">
        <v>160</v>
      </c>
      <c r="C349" t="s">
        <v>161</v>
      </c>
      <c r="D349" t="s">
        <v>162</v>
      </c>
      <c r="F349" t="s">
        <v>163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50</v>
      </c>
      <c r="L349">
        <v>2</v>
      </c>
      <c r="M349" t="s">
        <v>51</v>
      </c>
      <c r="N349" t="s">
        <v>52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164</v>
      </c>
      <c r="S349" t="s">
        <v>165</v>
      </c>
      <c r="T349" t="s">
        <v>164</v>
      </c>
      <c r="U349" t="s">
        <v>165</v>
      </c>
      <c r="W349" t="s">
        <v>166</v>
      </c>
      <c r="X349" s="3" t="s">
        <v>167</v>
      </c>
    </row>
    <row r="350" spans="1:24" x14ac:dyDescent="0.3">
      <c r="A350" t="s">
        <v>159</v>
      </c>
      <c r="B350" t="s">
        <v>168</v>
      </c>
      <c r="C350" t="s">
        <v>169</v>
      </c>
      <c r="D350" t="s">
        <v>162</v>
      </c>
      <c r="F350" t="s">
        <v>170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50</v>
      </c>
      <c r="L350">
        <v>1</v>
      </c>
      <c r="M350" t="s">
        <v>51</v>
      </c>
      <c r="N350" t="s">
        <v>52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164</v>
      </c>
      <c r="S350" t="s">
        <v>165</v>
      </c>
      <c r="T350" t="s">
        <v>164</v>
      </c>
      <c r="U350" t="s">
        <v>165</v>
      </c>
      <c r="W350" t="s">
        <v>166</v>
      </c>
      <c r="X350" s="3" t="s">
        <v>167</v>
      </c>
    </row>
    <row r="351" spans="1:24" x14ac:dyDescent="0.3">
      <c r="A351" t="s">
        <v>159</v>
      </c>
      <c r="B351" t="s">
        <v>168</v>
      </c>
      <c r="C351" t="s">
        <v>169</v>
      </c>
      <c r="D351" t="s">
        <v>162</v>
      </c>
      <c r="F351" t="s">
        <v>170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50</v>
      </c>
      <c r="L351">
        <v>2</v>
      </c>
      <c r="M351" t="s">
        <v>51</v>
      </c>
      <c r="N351" t="s">
        <v>52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164</v>
      </c>
      <c r="S351" t="s">
        <v>165</v>
      </c>
      <c r="T351" t="s">
        <v>164</v>
      </c>
      <c r="U351" t="s">
        <v>165</v>
      </c>
      <c r="W351" t="s">
        <v>166</v>
      </c>
      <c r="X351" s="3" t="s">
        <v>167</v>
      </c>
    </row>
    <row r="352" spans="1:24" x14ac:dyDescent="0.3">
      <c r="A352" t="s">
        <v>159</v>
      </c>
      <c r="B352" t="s">
        <v>171</v>
      </c>
      <c r="C352" t="s">
        <v>172</v>
      </c>
      <c r="D352" t="s">
        <v>162</v>
      </c>
      <c r="F352" t="s">
        <v>173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50</v>
      </c>
      <c r="L352">
        <v>1</v>
      </c>
      <c r="M352" t="s">
        <v>51</v>
      </c>
      <c r="N352" t="s">
        <v>52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164</v>
      </c>
      <c r="S352" t="s">
        <v>165</v>
      </c>
      <c r="T352" t="s">
        <v>164</v>
      </c>
      <c r="U352" t="s">
        <v>165</v>
      </c>
      <c r="W352" t="s">
        <v>166</v>
      </c>
      <c r="X352" s="3" t="s">
        <v>167</v>
      </c>
    </row>
    <row r="353" spans="1:24" x14ac:dyDescent="0.3">
      <c r="A353" t="s">
        <v>159</v>
      </c>
      <c r="B353" t="s">
        <v>171</v>
      </c>
      <c r="C353" t="s">
        <v>172</v>
      </c>
      <c r="D353" t="s">
        <v>162</v>
      </c>
      <c r="F353" t="s">
        <v>173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50</v>
      </c>
      <c r="L353">
        <v>2</v>
      </c>
      <c r="M353" t="s">
        <v>51</v>
      </c>
      <c r="N353" t="s">
        <v>52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164</v>
      </c>
      <c r="S353" t="s">
        <v>165</v>
      </c>
      <c r="T353" t="s">
        <v>164</v>
      </c>
      <c r="U353" t="s">
        <v>165</v>
      </c>
      <c r="W353" t="s">
        <v>166</v>
      </c>
      <c r="X353" s="3" t="s">
        <v>167</v>
      </c>
    </row>
    <row r="354" spans="1:24" x14ac:dyDescent="0.3">
      <c r="A354" t="s">
        <v>159</v>
      </c>
      <c r="B354" t="s">
        <v>174</v>
      </c>
      <c r="C354" t="s">
        <v>175</v>
      </c>
      <c r="D354" t="s">
        <v>162</v>
      </c>
      <c r="F354" t="s">
        <v>176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50</v>
      </c>
      <c r="L354">
        <v>1</v>
      </c>
      <c r="M354" t="s">
        <v>51</v>
      </c>
      <c r="N354" t="s">
        <v>52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164</v>
      </c>
      <c r="S354" t="s">
        <v>165</v>
      </c>
      <c r="T354" t="s">
        <v>164</v>
      </c>
      <c r="U354" t="s">
        <v>165</v>
      </c>
      <c r="W354" t="s">
        <v>166</v>
      </c>
      <c r="X354" s="3" t="s">
        <v>167</v>
      </c>
    </row>
    <row r="355" spans="1:24" x14ac:dyDescent="0.3">
      <c r="A355" t="s">
        <v>159</v>
      </c>
      <c r="B355" t="s">
        <v>174</v>
      </c>
      <c r="C355" t="s">
        <v>175</v>
      </c>
      <c r="D355" t="s">
        <v>162</v>
      </c>
      <c r="F355" t="s">
        <v>176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50</v>
      </c>
      <c r="L355">
        <v>2</v>
      </c>
      <c r="M355" t="s">
        <v>51</v>
      </c>
      <c r="N355" t="s">
        <v>52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164</v>
      </c>
      <c r="S355" t="s">
        <v>165</v>
      </c>
      <c r="T355" t="s">
        <v>164</v>
      </c>
      <c r="U355" t="s">
        <v>165</v>
      </c>
      <c r="W355" t="s">
        <v>166</v>
      </c>
      <c r="X355" s="3" t="s">
        <v>167</v>
      </c>
    </row>
    <row r="356" spans="1:24" x14ac:dyDescent="0.3">
      <c r="A356" t="s">
        <v>159</v>
      </c>
      <c r="B356" t="s">
        <v>177</v>
      </c>
      <c r="C356" t="s">
        <v>178</v>
      </c>
      <c r="D356" t="s">
        <v>162</v>
      </c>
      <c r="F356" t="s">
        <v>179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50</v>
      </c>
      <c r="L356">
        <v>1</v>
      </c>
      <c r="M356" t="s">
        <v>51</v>
      </c>
      <c r="N356" t="s">
        <v>52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164</v>
      </c>
      <c r="S356" t="s">
        <v>165</v>
      </c>
      <c r="T356" t="s">
        <v>164</v>
      </c>
      <c r="U356" t="s">
        <v>165</v>
      </c>
      <c r="W356" t="s">
        <v>166</v>
      </c>
      <c r="X356" s="3" t="s">
        <v>167</v>
      </c>
    </row>
    <row r="357" spans="1:24" x14ac:dyDescent="0.3">
      <c r="A357" t="s">
        <v>159</v>
      </c>
      <c r="B357" t="s">
        <v>177</v>
      </c>
      <c r="C357" t="s">
        <v>178</v>
      </c>
      <c r="D357" t="s">
        <v>162</v>
      </c>
      <c r="F357" t="s">
        <v>179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50</v>
      </c>
      <c r="L357">
        <v>2</v>
      </c>
      <c r="M357" t="s">
        <v>51</v>
      </c>
      <c r="N357" t="s">
        <v>52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164</v>
      </c>
      <c r="S357" t="s">
        <v>165</v>
      </c>
      <c r="T357" t="s">
        <v>164</v>
      </c>
      <c r="U357" t="s">
        <v>165</v>
      </c>
      <c r="W357" t="s">
        <v>166</v>
      </c>
      <c r="X357" s="3" t="s">
        <v>167</v>
      </c>
    </row>
    <row r="358" spans="1:24" x14ac:dyDescent="0.3">
      <c r="A358" t="s">
        <v>159</v>
      </c>
      <c r="B358" t="s">
        <v>180</v>
      </c>
      <c r="C358" t="s">
        <v>181</v>
      </c>
      <c r="D358" t="s">
        <v>162</v>
      </c>
      <c r="F358" t="s">
        <v>182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50</v>
      </c>
      <c r="L358">
        <v>1</v>
      </c>
      <c r="M358" t="s">
        <v>51</v>
      </c>
      <c r="N358" t="s">
        <v>52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164</v>
      </c>
      <c r="S358" t="s">
        <v>165</v>
      </c>
      <c r="T358" t="s">
        <v>164</v>
      </c>
      <c r="U358" t="s">
        <v>165</v>
      </c>
      <c r="W358" t="s">
        <v>166</v>
      </c>
      <c r="X358" s="3" t="s">
        <v>167</v>
      </c>
    </row>
    <row r="359" spans="1:24" x14ac:dyDescent="0.3">
      <c r="A359" t="s">
        <v>159</v>
      </c>
      <c r="B359" t="s">
        <v>180</v>
      </c>
      <c r="C359" t="s">
        <v>181</v>
      </c>
      <c r="D359" t="s">
        <v>162</v>
      </c>
      <c r="F359" t="s">
        <v>182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50</v>
      </c>
      <c r="L359">
        <v>2</v>
      </c>
      <c r="M359" t="s">
        <v>51</v>
      </c>
      <c r="N359" t="s">
        <v>52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164</v>
      </c>
      <c r="S359" t="s">
        <v>165</v>
      </c>
      <c r="T359" t="s">
        <v>164</v>
      </c>
      <c r="U359" t="s">
        <v>165</v>
      </c>
      <c r="W359" t="s">
        <v>166</v>
      </c>
      <c r="X359" s="3" t="s">
        <v>167</v>
      </c>
    </row>
    <row r="360" spans="1:24" x14ac:dyDescent="0.3">
      <c r="A360" t="s">
        <v>159</v>
      </c>
      <c r="B360" t="s">
        <v>183</v>
      </c>
      <c r="C360" t="s">
        <v>184</v>
      </c>
      <c r="D360" t="s">
        <v>162</v>
      </c>
      <c r="F360" t="s">
        <v>185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50</v>
      </c>
      <c r="L360">
        <v>1</v>
      </c>
      <c r="M360" t="s">
        <v>51</v>
      </c>
      <c r="N360" t="s">
        <v>52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164</v>
      </c>
      <c r="S360" t="s">
        <v>165</v>
      </c>
      <c r="T360" t="s">
        <v>164</v>
      </c>
      <c r="U360" t="s">
        <v>165</v>
      </c>
      <c r="W360" t="s">
        <v>166</v>
      </c>
      <c r="X360" s="3" t="s">
        <v>167</v>
      </c>
    </row>
    <row r="361" spans="1:24" x14ac:dyDescent="0.3">
      <c r="A361" t="s">
        <v>159</v>
      </c>
      <c r="B361" t="s">
        <v>183</v>
      </c>
      <c r="C361" t="s">
        <v>184</v>
      </c>
      <c r="D361" t="s">
        <v>162</v>
      </c>
      <c r="F361" t="s">
        <v>185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50</v>
      </c>
      <c r="L361">
        <v>2</v>
      </c>
      <c r="M361" t="s">
        <v>51</v>
      </c>
      <c r="N361" t="s">
        <v>52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164</v>
      </c>
      <c r="S361" t="s">
        <v>165</v>
      </c>
      <c r="T361" t="s">
        <v>164</v>
      </c>
      <c r="U361" t="s">
        <v>165</v>
      </c>
      <c r="W361" t="s">
        <v>166</v>
      </c>
      <c r="X361" s="3" t="s">
        <v>167</v>
      </c>
    </row>
    <row r="362" spans="1:24" x14ac:dyDescent="0.3">
      <c r="A362" t="s">
        <v>159</v>
      </c>
      <c r="B362" t="s">
        <v>186</v>
      </c>
      <c r="C362" t="s">
        <v>187</v>
      </c>
      <c r="D362" t="s">
        <v>162</v>
      </c>
      <c r="F362" t="s">
        <v>188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50</v>
      </c>
      <c r="L362">
        <v>1</v>
      </c>
      <c r="M362" t="s">
        <v>51</v>
      </c>
      <c r="N362" t="s">
        <v>52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164</v>
      </c>
      <c r="S362" t="s">
        <v>165</v>
      </c>
      <c r="T362" t="s">
        <v>164</v>
      </c>
      <c r="U362" t="s">
        <v>165</v>
      </c>
      <c r="W362" t="s">
        <v>166</v>
      </c>
      <c r="X362" s="3" t="s">
        <v>167</v>
      </c>
    </row>
    <row r="363" spans="1:24" x14ac:dyDescent="0.3">
      <c r="A363" t="s">
        <v>159</v>
      </c>
      <c r="B363" t="s">
        <v>186</v>
      </c>
      <c r="C363" t="s">
        <v>187</v>
      </c>
      <c r="D363" t="s">
        <v>162</v>
      </c>
      <c r="F363" t="s">
        <v>188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50</v>
      </c>
      <c r="L363">
        <v>2</v>
      </c>
      <c r="M363" t="s">
        <v>51</v>
      </c>
      <c r="N363" t="s">
        <v>52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164</v>
      </c>
      <c r="S363" t="s">
        <v>165</v>
      </c>
      <c r="T363" t="s">
        <v>164</v>
      </c>
      <c r="U363" t="s">
        <v>165</v>
      </c>
      <c r="W363" t="s">
        <v>166</v>
      </c>
      <c r="X363" s="3" t="s">
        <v>167</v>
      </c>
    </row>
    <row r="364" spans="1:24" x14ac:dyDescent="0.3">
      <c r="A364" t="s">
        <v>189</v>
      </c>
      <c r="B364" t="s">
        <v>190</v>
      </c>
      <c r="C364" t="str">
        <f t="shared" ref="C364:C379" si="99">B364</f>
        <v>RE-HV-PTAC-10.27EER-Retrofit</v>
      </c>
      <c r="E364" t="s">
        <v>191</v>
      </c>
      <c r="F364" t="s">
        <v>192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50</v>
      </c>
      <c r="L364">
        <v>1</v>
      </c>
      <c r="M364" t="s">
        <v>51</v>
      </c>
      <c r="N364" t="s">
        <v>52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111</v>
      </c>
      <c r="S364" t="s">
        <v>193</v>
      </c>
      <c r="T364" t="s">
        <v>111</v>
      </c>
      <c r="U364" t="s">
        <v>193</v>
      </c>
      <c r="W364" t="s">
        <v>194</v>
      </c>
      <c r="X364" t="s">
        <v>56</v>
      </c>
    </row>
    <row r="365" spans="1:24" x14ac:dyDescent="0.3">
      <c r="A365" t="s">
        <v>189</v>
      </c>
      <c r="B365" t="s">
        <v>190</v>
      </c>
      <c r="C365" t="str">
        <f t="shared" si="99"/>
        <v>RE-HV-PTAC-10.27EER-Retrofit</v>
      </c>
      <c r="E365" t="s">
        <v>191</v>
      </c>
      <c r="F365" t="s">
        <v>192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50</v>
      </c>
      <c r="L365">
        <v>2</v>
      </c>
      <c r="M365" t="s">
        <v>51</v>
      </c>
      <c r="N365" t="s">
        <v>52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111</v>
      </c>
      <c r="S365" t="s">
        <v>193</v>
      </c>
      <c r="T365" t="s">
        <v>111</v>
      </c>
      <c r="U365" t="s">
        <v>193</v>
      </c>
      <c r="W365" t="s">
        <v>194</v>
      </c>
      <c r="X365" t="s">
        <v>56</v>
      </c>
    </row>
    <row r="366" spans="1:24" x14ac:dyDescent="0.3">
      <c r="A366" t="s">
        <v>189</v>
      </c>
      <c r="B366" t="s">
        <v>190</v>
      </c>
      <c r="C366" t="str">
        <f t="shared" si="99"/>
        <v>RE-HV-PTAC-10.27EER-Retrofit</v>
      </c>
      <c r="E366" t="s">
        <v>191</v>
      </c>
      <c r="F366" t="s">
        <v>192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63</v>
      </c>
      <c r="L366">
        <v>0</v>
      </c>
      <c r="M366" t="s">
        <v>51</v>
      </c>
      <c r="N366" t="s">
        <v>52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111</v>
      </c>
      <c r="S366" t="s">
        <v>193</v>
      </c>
      <c r="T366" t="s">
        <v>111</v>
      </c>
      <c r="U366" t="s">
        <v>193</v>
      </c>
      <c r="W366" t="s">
        <v>194</v>
      </c>
      <c r="X366" t="s">
        <v>56</v>
      </c>
    </row>
    <row r="367" spans="1:24" x14ac:dyDescent="0.3">
      <c r="A367" t="s">
        <v>189</v>
      </c>
      <c r="B367" t="s">
        <v>195</v>
      </c>
      <c r="C367" t="str">
        <f t="shared" si="99"/>
        <v>RE-HV-PTAC-12.84EER-NC</v>
      </c>
      <c r="E367" t="s">
        <v>196</v>
      </c>
      <c r="F367" t="s">
        <v>197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50</v>
      </c>
      <c r="L367">
        <v>1</v>
      </c>
      <c r="M367" t="s">
        <v>51</v>
      </c>
      <c r="N367" t="s">
        <v>107</v>
      </c>
      <c r="O367" s="3" t="str">
        <f t="shared" si="101"/>
        <v>No</v>
      </c>
      <c r="P367" t="s">
        <v>198</v>
      </c>
      <c r="Q367" t="str">
        <f t="shared" si="107"/>
        <v>dxAC_equip__pkgTerm</v>
      </c>
      <c r="R367" t="s">
        <v>111</v>
      </c>
      <c r="S367" t="s">
        <v>193</v>
      </c>
      <c r="T367" t="s">
        <v>111</v>
      </c>
      <c r="U367" t="s">
        <v>193</v>
      </c>
      <c r="W367" t="s">
        <v>194</v>
      </c>
      <c r="X367" t="s">
        <v>56</v>
      </c>
    </row>
    <row r="368" spans="1:24" x14ac:dyDescent="0.3">
      <c r="A368" t="s">
        <v>189</v>
      </c>
      <c r="B368" t="s">
        <v>195</v>
      </c>
      <c r="C368" t="str">
        <f t="shared" si="99"/>
        <v>RE-HV-PTAC-12.84EER-NC</v>
      </c>
      <c r="E368" t="s">
        <v>196</v>
      </c>
      <c r="F368" t="s">
        <v>197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50</v>
      </c>
      <c r="L368">
        <v>2</v>
      </c>
      <c r="M368" t="s">
        <v>51</v>
      </c>
      <c r="N368" t="s">
        <v>107</v>
      </c>
      <c r="O368" s="3" t="str">
        <f t="shared" si="101"/>
        <v>No</v>
      </c>
      <c r="P368" t="s">
        <v>198</v>
      </c>
      <c r="Q368" t="str">
        <f t="shared" si="107"/>
        <v>dxAC_equip__pkgTerm</v>
      </c>
      <c r="R368" t="s">
        <v>111</v>
      </c>
      <c r="S368" t="s">
        <v>193</v>
      </c>
      <c r="T368" t="s">
        <v>111</v>
      </c>
      <c r="U368" t="s">
        <v>193</v>
      </c>
      <c r="W368" t="s">
        <v>194</v>
      </c>
      <c r="X368" t="s">
        <v>56</v>
      </c>
    </row>
    <row r="369" spans="1:27" x14ac:dyDescent="0.3">
      <c r="A369" t="s">
        <v>189</v>
      </c>
      <c r="B369" t="s">
        <v>195</v>
      </c>
      <c r="C369" t="str">
        <f t="shared" si="99"/>
        <v>RE-HV-PTAC-12.84EER-NC</v>
      </c>
      <c r="E369" t="s">
        <v>196</v>
      </c>
      <c r="F369" t="s">
        <v>197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63</v>
      </c>
      <c r="L369">
        <v>0</v>
      </c>
      <c r="M369" t="s">
        <v>51</v>
      </c>
      <c r="N369" t="s">
        <v>107</v>
      </c>
      <c r="O369" s="3" t="str">
        <f t="shared" si="101"/>
        <v>No</v>
      </c>
      <c r="P369" t="s">
        <v>198</v>
      </c>
      <c r="Q369" t="str">
        <f t="shared" si="107"/>
        <v>dxAC_equip__pkgTerm</v>
      </c>
      <c r="R369" t="s">
        <v>111</v>
      </c>
      <c r="S369" t="s">
        <v>193</v>
      </c>
      <c r="T369" t="s">
        <v>111</v>
      </c>
      <c r="U369" t="s">
        <v>193</v>
      </c>
      <c r="W369" t="s">
        <v>194</v>
      </c>
      <c r="X369" t="s">
        <v>56</v>
      </c>
    </row>
    <row r="370" spans="1:27" x14ac:dyDescent="0.3">
      <c r="A370" t="s">
        <v>189</v>
      </c>
      <c r="B370" t="s">
        <v>199</v>
      </c>
      <c r="C370" t="str">
        <f t="shared" si="99"/>
        <v>RE-HV-PTHP-10.15EER-3.13COP-Retrofit</v>
      </c>
      <c r="E370" t="s">
        <v>200</v>
      </c>
      <c r="F370" t="s">
        <v>201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50</v>
      </c>
      <c r="L370">
        <v>1</v>
      </c>
      <c r="M370" t="s">
        <v>57</v>
      </c>
      <c r="N370" t="s">
        <v>52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105</v>
      </c>
      <c r="S370" t="s">
        <v>193</v>
      </c>
      <c r="T370" t="s">
        <v>105</v>
      </c>
      <c r="U370" t="s">
        <v>193</v>
      </c>
      <c r="W370" t="s">
        <v>194</v>
      </c>
      <c r="X370" t="s">
        <v>56</v>
      </c>
    </row>
    <row r="371" spans="1:27" x14ac:dyDescent="0.3">
      <c r="A371" t="s">
        <v>189</v>
      </c>
      <c r="B371" t="s">
        <v>199</v>
      </c>
      <c r="C371" t="str">
        <f t="shared" si="99"/>
        <v>RE-HV-PTHP-10.15EER-3.13COP-Retrofit</v>
      </c>
      <c r="E371" t="s">
        <v>200</v>
      </c>
      <c r="F371" t="s">
        <v>201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50</v>
      </c>
      <c r="L371">
        <v>2</v>
      </c>
      <c r="M371" t="s">
        <v>57</v>
      </c>
      <c r="N371" t="s">
        <v>52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105</v>
      </c>
      <c r="S371" t="s">
        <v>193</v>
      </c>
      <c r="T371" t="s">
        <v>105</v>
      </c>
      <c r="U371" t="s">
        <v>193</v>
      </c>
      <c r="W371" t="s">
        <v>194</v>
      </c>
      <c r="X371" t="s">
        <v>56</v>
      </c>
    </row>
    <row r="372" spans="1:27" x14ac:dyDescent="0.3">
      <c r="A372" t="s">
        <v>189</v>
      </c>
      <c r="B372" t="s">
        <v>199</v>
      </c>
      <c r="C372" t="str">
        <f t="shared" si="99"/>
        <v>RE-HV-PTHP-10.15EER-3.13COP-Retrofit</v>
      </c>
      <c r="E372" t="s">
        <v>200</v>
      </c>
      <c r="F372" t="s">
        <v>201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63</v>
      </c>
      <c r="L372">
        <v>0</v>
      </c>
      <c r="M372" t="s">
        <v>57</v>
      </c>
      <c r="N372" t="s">
        <v>52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105</v>
      </c>
      <c r="S372" t="s">
        <v>193</v>
      </c>
      <c r="T372" t="s">
        <v>105</v>
      </c>
      <c r="U372" t="s">
        <v>193</v>
      </c>
      <c r="W372" t="s">
        <v>194</v>
      </c>
      <c r="X372" t="s">
        <v>56</v>
      </c>
    </row>
    <row r="373" spans="1:27" x14ac:dyDescent="0.3">
      <c r="A373" t="s">
        <v>189</v>
      </c>
      <c r="B373" t="s">
        <v>202</v>
      </c>
      <c r="C373" t="str">
        <f t="shared" si="99"/>
        <v>RE-HV-PTHP-12.84EER-3.76COP-NC</v>
      </c>
      <c r="E373" t="s">
        <v>203</v>
      </c>
      <c r="F373" t="s">
        <v>204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50</v>
      </c>
      <c r="L373">
        <v>1</v>
      </c>
      <c r="M373" t="s">
        <v>57</v>
      </c>
      <c r="N373" t="s">
        <v>107</v>
      </c>
      <c r="O373" s="3" t="str">
        <f t="shared" si="101"/>
        <v>No</v>
      </c>
      <c r="P373" t="s">
        <v>205</v>
      </c>
      <c r="Q373" t="str">
        <f t="shared" si="110"/>
        <v>dxHP_equip__pkgTerm</v>
      </c>
      <c r="R373" t="s">
        <v>105</v>
      </c>
      <c r="S373" t="s">
        <v>193</v>
      </c>
      <c r="T373" t="s">
        <v>105</v>
      </c>
      <c r="U373" t="s">
        <v>193</v>
      </c>
      <c r="W373" t="s">
        <v>194</v>
      </c>
      <c r="X373" t="s">
        <v>56</v>
      </c>
    </row>
    <row r="374" spans="1:27" x14ac:dyDescent="0.3">
      <c r="A374" t="s">
        <v>189</v>
      </c>
      <c r="B374" t="s">
        <v>202</v>
      </c>
      <c r="C374" t="str">
        <f t="shared" si="99"/>
        <v>RE-HV-PTHP-12.84EER-3.76COP-NC</v>
      </c>
      <c r="E374" t="s">
        <v>203</v>
      </c>
      <c r="F374" t="s">
        <v>204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50</v>
      </c>
      <c r="L374">
        <v>2</v>
      </c>
      <c r="M374" t="s">
        <v>57</v>
      </c>
      <c r="N374" t="s">
        <v>107</v>
      </c>
      <c r="O374" s="3" t="str">
        <f t="shared" si="101"/>
        <v>No</v>
      </c>
      <c r="P374" t="s">
        <v>205</v>
      </c>
      <c r="Q374" t="str">
        <f t="shared" si="110"/>
        <v>dxHP_equip__pkgTerm</v>
      </c>
      <c r="R374" t="s">
        <v>105</v>
      </c>
      <c r="S374" t="s">
        <v>193</v>
      </c>
      <c r="T374" t="s">
        <v>105</v>
      </c>
      <c r="U374" t="s">
        <v>193</v>
      </c>
      <c r="W374" t="s">
        <v>194</v>
      </c>
      <c r="X374" t="s">
        <v>56</v>
      </c>
    </row>
    <row r="375" spans="1:27" x14ac:dyDescent="0.3">
      <c r="A375" t="s">
        <v>189</v>
      </c>
      <c r="B375" t="s">
        <v>202</v>
      </c>
      <c r="C375" t="str">
        <f t="shared" si="99"/>
        <v>RE-HV-PTHP-12.84EER-3.76COP-NC</v>
      </c>
      <c r="E375" t="s">
        <v>203</v>
      </c>
      <c r="F375" t="s">
        <v>204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63</v>
      </c>
      <c r="L375">
        <v>0</v>
      </c>
      <c r="M375" t="s">
        <v>57</v>
      </c>
      <c r="N375" t="s">
        <v>107</v>
      </c>
      <c r="O375" s="3" t="str">
        <f t="shared" si="101"/>
        <v>No</v>
      </c>
      <c r="P375" t="s">
        <v>205</v>
      </c>
      <c r="Q375" t="str">
        <f t="shared" si="110"/>
        <v>dxHP_equip__pkgTerm</v>
      </c>
      <c r="R375" t="s">
        <v>105</v>
      </c>
      <c r="S375" t="s">
        <v>193</v>
      </c>
      <c r="T375" t="s">
        <v>105</v>
      </c>
      <c r="U375" t="s">
        <v>193</v>
      </c>
      <c r="W375" t="s">
        <v>194</v>
      </c>
      <c r="X375" t="s">
        <v>56</v>
      </c>
    </row>
    <row r="376" spans="1:27" s="3" customFormat="1" x14ac:dyDescent="0.3">
      <c r="A376" s="3" t="s">
        <v>0</v>
      </c>
      <c r="B376" s="3" t="s">
        <v>206</v>
      </c>
      <c r="C376" s="3" t="str">
        <f t="shared" si="99"/>
        <v>RE-HV-AC-Pkg-18to65kBtuh-S16p0</v>
      </c>
      <c r="D376" s="3" t="s">
        <v>207</v>
      </c>
      <c r="E376" s="3" t="s">
        <v>208</v>
      </c>
      <c r="F376" s="3" t="s">
        <v>209</v>
      </c>
      <c r="G376" s="32" t="s">
        <v>210</v>
      </c>
      <c r="H376" s="32" t="s">
        <v>211</v>
      </c>
      <c r="I376" s="32" t="s">
        <v>212</v>
      </c>
      <c r="J376" s="3" t="str">
        <f t="shared" si="108"/>
        <v>SFm&amp;1&amp;rDXGF&amp;Ex&amp;dxAC_equip</v>
      </c>
      <c r="K376" s="3" t="s">
        <v>50</v>
      </c>
      <c r="L376" s="3">
        <v>1</v>
      </c>
      <c r="M376" s="3" t="s">
        <v>51</v>
      </c>
      <c r="N376" s="3" t="s">
        <v>52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111</v>
      </c>
      <c r="S376" s="3" t="s">
        <v>213</v>
      </c>
      <c r="T376" s="3" t="s">
        <v>111</v>
      </c>
      <c r="U376" s="3" t="s">
        <v>213</v>
      </c>
      <c r="V376" s="3" t="s">
        <v>214</v>
      </c>
      <c r="W376" s="3" t="s">
        <v>55</v>
      </c>
      <c r="X376" s="3" t="s">
        <v>56</v>
      </c>
      <c r="Y376" s="3" t="s">
        <v>215</v>
      </c>
    </row>
    <row r="377" spans="1:27" s="3" customFormat="1" x14ac:dyDescent="0.3">
      <c r="A377" s="3" t="s">
        <v>0</v>
      </c>
      <c r="B377" s="3" t="s">
        <v>206</v>
      </c>
      <c r="C377" s="3" t="str">
        <f t="shared" si="99"/>
        <v>RE-HV-AC-Pkg-18to65kBtuh-S16p0</v>
      </c>
      <c r="D377" s="3" t="s">
        <v>207</v>
      </c>
      <c r="E377" s="3" t="s">
        <v>208</v>
      </c>
      <c r="F377" s="3" t="s">
        <v>209</v>
      </c>
      <c r="G377" s="32" t="s">
        <v>210</v>
      </c>
      <c r="H377" s="32" t="s">
        <v>211</v>
      </c>
      <c r="I377" s="32" t="s">
        <v>212</v>
      </c>
      <c r="J377" s="3" t="str">
        <f t="shared" si="108"/>
        <v>SFm&amp;2&amp;rDXGF&amp;Ex&amp;dxAC_equip</v>
      </c>
      <c r="K377" s="3" t="s">
        <v>50</v>
      </c>
      <c r="L377" s="3">
        <v>2</v>
      </c>
      <c r="M377" s="3" t="s">
        <v>51</v>
      </c>
      <c r="N377" s="3" t="s">
        <v>52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111</v>
      </c>
      <c r="S377" s="3" t="s">
        <v>213</v>
      </c>
      <c r="T377" s="3" t="s">
        <v>111</v>
      </c>
      <c r="U377" s="3" t="s">
        <v>213</v>
      </c>
      <c r="V377" s="3" t="s">
        <v>214</v>
      </c>
      <c r="W377" s="3" t="s">
        <v>55</v>
      </c>
      <c r="X377" s="3" t="s">
        <v>56</v>
      </c>
      <c r="Y377" s="3" t="s">
        <v>215</v>
      </c>
    </row>
    <row r="378" spans="1:27" s="3" customFormat="1" x14ac:dyDescent="0.3">
      <c r="A378" s="3" t="s">
        <v>0</v>
      </c>
      <c r="B378" s="3" t="s">
        <v>206</v>
      </c>
      <c r="C378" s="3" t="str">
        <f t="shared" si="99"/>
        <v>RE-HV-AC-Pkg-18to65kBtuh-S16p0</v>
      </c>
      <c r="D378" s="3" t="s">
        <v>207</v>
      </c>
      <c r="E378" s="3" t="s">
        <v>208</v>
      </c>
      <c r="F378" s="3" t="s">
        <v>209</v>
      </c>
      <c r="G378" s="32" t="s">
        <v>210</v>
      </c>
      <c r="H378" s="32" t="s">
        <v>211</v>
      </c>
      <c r="I378" s="32" t="s">
        <v>212</v>
      </c>
      <c r="J378" s="3" t="str">
        <f t="shared" si="108"/>
        <v>DMo&amp;0&amp;rDXGF&amp;Ex&amp;dxAC_equip</v>
      </c>
      <c r="K378" s="3" t="s">
        <v>62</v>
      </c>
      <c r="L378" s="3">
        <v>0</v>
      </c>
      <c r="M378" s="3" t="s">
        <v>51</v>
      </c>
      <c r="N378" s="3" t="s">
        <v>52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111</v>
      </c>
      <c r="S378" s="3" t="s">
        <v>213</v>
      </c>
      <c r="T378" s="3" t="s">
        <v>111</v>
      </c>
      <c r="U378" s="3" t="s">
        <v>213</v>
      </c>
      <c r="V378" s="3" t="s">
        <v>214</v>
      </c>
      <c r="W378" s="3" t="s">
        <v>55</v>
      </c>
      <c r="X378" s="3" t="s">
        <v>56</v>
      </c>
      <c r="Y378" s="3" t="s">
        <v>215</v>
      </c>
      <c r="AA378" s="35"/>
    </row>
    <row r="379" spans="1:27" s="3" customFormat="1" x14ac:dyDescent="0.3">
      <c r="A379" s="3" t="s">
        <v>0</v>
      </c>
      <c r="B379" s="3" t="s">
        <v>206</v>
      </c>
      <c r="C379" s="3" t="str">
        <f t="shared" si="99"/>
        <v>RE-HV-AC-Pkg-18to65kBtuh-S16p0</v>
      </c>
      <c r="D379" s="3" t="s">
        <v>207</v>
      </c>
      <c r="E379" s="3" t="s">
        <v>208</v>
      </c>
      <c r="F379" s="3" t="s">
        <v>209</v>
      </c>
      <c r="G379" s="32" t="s">
        <v>210</v>
      </c>
      <c r="H379" s="32" t="s">
        <v>211</v>
      </c>
      <c r="I379" s="32" t="s">
        <v>212</v>
      </c>
      <c r="J379" s="3" t="str">
        <f t="shared" si="108"/>
        <v>MFm&amp;0&amp;rDXGF&amp;Ex&amp;dxAC_equip</v>
      </c>
      <c r="K379" s="3" t="s">
        <v>63</v>
      </c>
      <c r="L379" s="3">
        <v>0</v>
      </c>
      <c r="M379" s="3" t="s">
        <v>51</v>
      </c>
      <c r="N379" s="3" t="s">
        <v>52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111</v>
      </c>
      <c r="S379" s="3" t="s">
        <v>213</v>
      </c>
      <c r="T379" s="3" t="s">
        <v>111</v>
      </c>
      <c r="U379" s="3" t="s">
        <v>213</v>
      </c>
      <c r="V379" s="3" t="s">
        <v>214</v>
      </c>
      <c r="W379" s="3" t="s">
        <v>55</v>
      </c>
      <c r="X379" s="3" t="s">
        <v>56</v>
      </c>
      <c r="Y379" s="3" t="s">
        <v>215</v>
      </c>
    </row>
    <row r="380" spans="1:27" s="3" customFormat="1" x14ac:dyDescent="0.3">
      <c r="A380" s="3" t="s">
        <v>0</v>
      </c>
      <c r="B380" s="3" t="s">
        <v>206</v>
      </c>
      <c r="C380" s="3" t="str">
        <f t="shared" ref="C380:C387" si="113">B380</f>
        <v>RE-HV-AC-Pkg-18to65kBtuh-S16p0</v>
      </c>
      <c r="D380" s="3" t="s">
        <v>207</v>
      </c>
      <c r="E380" s="3" t="s">
        <v>208</v>
      </c>
      <c r="F380" s="3" t="s">
        <v>209</v>
      </c>
      <c r="G380" s="32" t="s">
        <v>210</v>
      </c>
      <c r="H380" s="32" t="s">
        <v>211</v>
      </c>
      <c r="I380" s="32" t="s">
        <v>212</v>
      </c>
      <c r="J380" s="3" t="str">
        <f t="shared" si="108"/>
        <v>SFm&amp;1&amp;rDXGF&amp;New&amp;dxAC_equip</v>
      </c>
      <c r="K380" s="3" t="s">
        <v>50</v>
      </c>
      <c r="L380" s="3">
        <v>1</v>
      </c>
      <c r="M380" s="3" t="s">
        <v>51</v>
      </c>
      <c r="N380" s="3" t="s">
        <v>107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111</v>
      </c>
      <c r="S380" s="3" t="s">
        <v>213</v>
      </c>
      <c r="T380" s="3" t="s">
        <v>111</v>
      </c>
      <c r="U380" s="3" t="s">
        <v>213</v>
      </c>
      <c r="V380" s="3" t="s">
        <v>214</v>
      </c>
      <c r="W380" s="3" t="s">
        <v>55</v>
      </c>
      <c r="X380" s="3" t="s">
        <v>56</v>
      </c>
      <c r="Y380" s="3" t="s">
        <v>215</v>
      </c>
    </row>
    <row r="381" spans="1:27" s="3" customFormat="1" x14ac:dyDescent="0.3">
      <c r="A381" s="3" t="s">
        <v>0</v>
      </c>
      <c r="B381" s="3" t="s">
        <v>206</v>
      </c>
      <c r="C381" s="3" t="str">
        <f t="shared" si="113"/>
        <v>RE-HV-AC-Pkg-18to65kBtuh-S16p0</v>
      </c>
      <c r="D381" s="3" t="s">
        <v>207</v>
      </c>
      <c r="E381" s="3" t="s">
        <v>208</v>
      </c>
      <c r="F381" s="3" t="s">
        <v>209</v>
      </c>
      <c r="G381" s="32" t="s">
        <v>210</v>
      </c>
      <c r="H381" s="32" t="s">
        <v>211</v>
      </c>
      <c r="I381" s="32" t="s">
        <v>212</v>
      </c>
      <c r="J381" s="3" t="str">
        <f t="shared" si="108"/>
        <v>SFm&amp;2&amp;rDXGF&amp;New&amp;dxAC_equip</v>
      </c>
      <c r="K381" s="3" t="s">
        <v>50</v>
      </c>
      <c r="L381" s="3">
        <v>2</v>
      </c>
      <c r="M381" s="3" t="s">
        <v>51</v>
      </c>
      <c r="N381" s="3" t="s">
        <v>107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111</v>
      </c>
      <c r="S381" s="3" t="s">
        <v>213</v>
      </c>
      <c r="T381" s="3" t="s">
        <v>111</v>
      </c>
      <c r="U381" s="3" t="s">
        <v>213</v>
      </c>
      <c r="V381" s="3" t="s">
        <v>214</v>
      </c>
      <c r="W381" s="3" t="s">
        <v>55</v>
      </c>
      <c r="X381" s="3" t="s">
        <v>56</v>
      </c>
      <c r="Y381" s="3" t="s">
        <v>215</v>
      </c>
    </row>
    <row r="382" spans="1:27" s="3" customFormat="1" x14ac:dyDescent="0.3">
      <c r="A382" s="3" t="s">
        <v>0</v>
      </c>
      <c r="B382" s="3" t="s">
        <v>206</v>
      </c>
      <c r="C382" s="3" t="str">
        <f t="shared" si="113"/>
        <v>RE-HV-AC-Pkg-18to65kBtuh-S16p0</v>
      </c>
      <c r="D382" s="3" t="s">
        <v>207</v>
      </c>
      <c r="E382" s="3" t="s">
        <v>208</v>
      </c>
      <c r="F382" s="3" t="s">
        <v>209</v>
      </c>
      <c r="G382" s="32" t="s">
        <v>210</v>
      </c>
      <c r="H382" s="32" t="s">
        <v>211</v>
      </c>
      <c r="I382" s="32" t="s">
        <v>212</v>
      </c>
      <c r="J382" s="3" t="str">
        <f t="shared" si="108"/>
        <v>DMo&amp;0&amp;rDXGF&amp;New&amp;dxAC_equip</v>
      </c>
      <c r="K382" s="3" t="s">
        <v>62</v>
      </c>
      <c r="L382" s="3">
        <v>0</v>
      </c>
      <c r="M382" s="3" t="s">
        <v>51</v>
      </c>
      <c r="N382" s="3" t="s">
        <v>107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111</v>
      </c>
      <c r="S382" s="3" t="s">
        <v>213</v>
      </c>
      <c r="T382" s="3" t="s">
        <v>111</v>
      </c>
      <c r="U382" s="3" t="s">
        <v>213</v>
      </c>
      <c r="V382" s="3" t="s">
        <v>214</v>
      </c>
      <c r="W382" s="3" t="s">
        <v>55</v>
      </c>
      <c r="X382" s="3" t="s">
        <v>56</v>
      </c>
      <c r="Y382" s="3" t="s">
        <v>215</v>
      </c>
    </row>
    <row r="383" spans="1:27" s="3" customFormat="1" x14ac:dyDescent="0.3">
      <c r="A383" s="3" t="s">
        <v>0</v>
      </c>
      <c r="B383" s="3" t="s">
        <v>206</v>
      </c>
      <c r="C383" s="3" t="str">
        <f t="shared" si="113"/>
        <v>RE-HV-AC-Pkg-18to65kBtuh-S16p0</v>
      </c>
      <c r="D383" s="3" t="s">
        <v>207</v>
      </c>
      <c r="E383" s="3" t="s">
        <v>208</v>
      </c>
      <c r="F383" s="3" t="s">
        <v>209</v>
      </c>
      <c r="G383" s="32" t="s">
        <v>210</v>
      </c>
      <c r="H383" s="32" t="s">
        <v>211</v>
      </c>
      <c r="I383" s="32" t="s">
        <v>212</v>
      </c>
      <c r="J383" s="3" t="str">
        <f t="shared" si="108"/>
        <v>MFm&amp;0&amp;rDXGF&amp;New&amp;dxAC_equip</v>
      </c>
      <c r="K383" s="3" t="s">
        <v>63</v>
      </c>
      <c r="L383" s="3">
        <v>0</v>
      </c>
      <c r="M383" s="3" t="s">
        <v>51</v>
      </c>
      <c r="N383" s="3" t="s">
        <v>107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111</v>
      </c>
      <c r="S383" s="3" t="s">
        <v>213</v>
      </c>
      <c r="T383" s="3" t="s">
        <v>111</v>
      </c>
      <c r="U383" s="3" t="s">
        <v>213</v>
      </c>
      <c r="V383" s="3" t="s">
        <v>214</v>
      </c>
      <c r="W383" s="3" t="s">
        <v>55</v>
      </c>
      <c r="X383" s="3" t="s">
        <v>56</v>
      </c>
      <c r="Y383" s="3" t="s">
        <v>215</v>
      </c>
    </row>
    <row r="384" spans="1:27" s="3" customFormat="1" x14ac:dyDescent="0.3">
      <c r="A384" s="3" t="s">
        <v>0</v>
      </c>
      <c r="B384" s="3" t="s">
        <v>216</v>
      </c>
      <c r="C384" s="3" t="str">
        <f t="shared" si="113"/>
        <v>RE-HV-AC-Pkg-18to65kBtuh-S17p0</v>
      </c>
      <c r="D384" s="3" t="s">
        <v>207</v>
      </c>
      <c r="E384" s="3" t="s">
        <v>208</v>
      </c>
      <c r="F384" s="3" t="s">
        <v>217</v>
      </c>
      <c r="G384" s="32" t="s">
        <v>210</v>
      </c>
      <c r="H384" s="32" t="s">
        <v>211</v>
      </c>
      <c r="I384" s="32" t="s">
        <v>218</v>
      </c>
      <c r="J384" s="3" t="str">
        <f t="shared" si="108"/>
        <v>SFm&amp;1&amp;rDXGF&amp;Ex&amp;dxAC_equip</v>
      </c>
      <c r="K384" s="3" t="s">
        <v>50</v>
      </c>
      <c r="L384" s="3">
        <v>1</v>
      </c>
      <c r="M384" s="3" t="s">
        <v>51</v>
      </c>
      <c r="N384" s="3" t="s">
        <v>52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111</v>
      </c>
      <c r="S384" s="3" t="s">
        <v>213</v>
      </c>
      <c r="T384" s="3" t="s">
        <v>111</v>
      </c>
      <c r="U384" s="3" t="s">
        <v>213</v>
      </c>
      <c r="V384" s="3" t="s">
        <v>214</v>
      </c>
      <c r="W384" s="3" t="s">
        <v>55</v>
      </c>
      <c r="X384" s="3" t="s">
        <v>56</v>
      </c>
      <c r="Y384" s="3" t="s">
        <v>215</v>
      </c>
    </row>
    <row r="385" spans="1:25" s="3" customFormat="1" x14ac:dyDescent="0.3">
      <c r="A385" s="3" t="s">
        <v>0</v>
      </c>
      <c r="B385" s="3" t="s">
        <v>216</v>
      </c>
      <c r="C385" s="3" t="str">
        <f t="shared" si="113"/>
        <v>RE-HV-AC-Pkg-18to65kBtuh-S17p0</v>
      </c>
      <c r="D385" s="3" t="s">
        <v>207</v>
      </c>
      <c r="E385" s="3" t="s">
        <v>208</v>
      </c>
      <c r="F385" s="3" t="s">
        <v>217</v>
      </c>
      <c r="G385" s="32" t="s">
        <v>210</v>
      </c>
      <c r="H385" s="32" t="s">
        <v>211</v>
      </c>
      <c r="I385" s="32" t="s">
        <v>218</v>
      </c>
      <c r="J385" s="3" t="str">
        <f t="shared" si="108"/>
        <v>SFm&amp;2&amp;rDXGF&amp;Ex&amp;dxAC_equip</v>
      </c>
      <c r="K385" s="3" t="s">
        <v>50</v>
      </c>
      <c r="L385" s="3">
        <v>2</v>
      </c>
      <c r="M385" s="3" t="s">
        <v>51</v>
      </c>
      <c r="N385" s="3" t="s">
        <v>52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111</v>
      </c>
      <c r="S385" s="3" t="s">
        <v>213</v>
      </c>
      <c r="T385" s="3" t="s">
        <v>111</v>
      </c>
      <c r="U385" s="3" t="s">
        <v>213</v>
      </c>
      <c r="V385" s="3" t="s">
        <v>214</v>
      </c>
      <c r="W385" s="3" t="s">
        <v>55</v>
      </c>
      <c r="X385" s="3" t="s">
        <v>56</v>
      </c>
      <c r="Y385" s="3" t="s">
        <v>215</v>
      </c>
    </row>
    <row r="386" spans="1:25" s="3" customFormat="1" x14ac:dyDescent="0.3">
      <c r="A386" s="3" t="s">
        <v>0</v>
      </c>
      <c r="B386" s="3" t="s">
        <v>216</v>
      </c>
      <c r="C386" s="3" t="str">
        <f t="shared" si="113"/>
        <v>RE-HV-AC-Pkg-18to65kBtuh-S17p0</v>
      </c>
      <c r="D386" s="3" t="s">
        <v>207</v>
      </c>
      <c r="E386" s="3" t="s">
        <v>208</v>
      </c>
      <c r="F386" s="3" t="s">
        <v>217</v>
      </c>
      <c r="G386" s="32" t="s">
        <v>210</v>
      </c>
      <c r="H386" s="32" t="s">
        <v>211</v>
      </c>
      <c r="I386" s="32" t="s">
        <v>218</v>
      </c>
      <c r="J386" s="3" t="str">
        <f t="shared" si="108"/>
        <v>DMo&amp;0&amp;rDXGF&amp;Ex&amp;dxAC_equip</v>
      </c>
      <c r="K386" s="3" t="s">
        <v>62</v>
      </c>
      <c r="L386" s="3">
        <v>0</v>
      </c>
      <c r="M386" s="3" t="s">
        <v>51</v>
      </c>
      <c r="N386" s="3" t="s">
        <v>52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111</v>
      </c>
      <c r="S386" s="3" t="s">
        <v>213</v>
      </c>
      <c r="T386" s="3" t="s">
        <v>111</v>
      </c>
      <c r="U386" s="3" t="s">
        <v>213</v>
      </c>
      <c r="V386" s="3" t="s">
        <v>214</v>
      </c>
      <c r="W386" s="3" t="s">
        <v>55</v>
      </c>
      <c r="X386" s="3" t="s">
        <v>56</v>
      </c>
      <c r="Y386" s="3" t="s">
        <v>215</v>
      </c>
    </row>
    <row r="387" spans="1:25" s="3" customFormat="1" x14ac:dyDescent="0.3">
      <c r="A387" s="3" t="s">
        <v>0</v>
      </c>
      <c r="B387" s="3" t="s">
        <v>216</v>
      </c>
      <c r="C387" s="3" t="str">
        <f t="shared" si="113"/>
        <v>RE-HV-AC-Pkg-18to65kBtuh-S17p0</v>
      </c>
      <c r="D387" s="3" t="s">
        <v>207</v>
      </c>
      <c r="E387" s="3" t="s">
        <v>208</v>
      </c>
      <c r="F387" s="3" t="s">
        <v>217</v>
      </c>
      <c r="G387" s="32" t="s">
        <v>210</v>
      </c>
      <c r="H387" s="32" t="s">
        <v>211</v>
      </c>
      <c r="I387" s="32" t="s">
        <v>218</v>
      </c>
      <c r="J387" s="3" t="str">
        <f t="shared" si="108"/>
        <v>MFm&amp;0&amp;rDXGF&amp;Ex&amp;dxAC_equip</v>
      </c>
      <c r="K387" s="3" t="s">
        <v>63</v>
      </c>
      <c r="L387" s="3">
        <v>0</v>
      </c>
      <c r="M387" s="3" t="s">
        <v>51</v>
      </c>
      <c r="N387" s="3" t="s">
        <v>52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111</v>
      </c>
      <c r="S387" s="3" t="s">
        <v>213</v>
      </c>
      <c r="T387" s="3" t="s">
        <v>111</v>
      </c>
      <c r="U387" s="3" t="s">
        <v>213</v>
      </c>
      <c r="V387" s="3" t="s">
        <v>214</v>
      </c>
      <c r="W387" s="3" t="s">
        <v>55</v>
      </c>
      <c r="X387" s="3" t="s">
        <v>56</v>
      </c>
      <c r="Y387" s="3" t="s">
        <v>215</v>
      </c>
    </row>
    <row r="388" spans="1:25" s="3" customFormat="1" x14ac:dyDescent="0.3">
      <c r="A388" s="3" t="s">
        <v>0</v>
      </c>
      <c r="B388" s="3" t="s">
        <v>216</v>
      </c>
      <c r="C388" s="3" t="str">
        <f t="shared" ref="C388:C395" si="114">B388</f>
        <v>RE-HV-AC-Pkg-18to65kBtuh-S17p0</v>
      </c>
      <c r="D388" s="3" t="s">
        <v>207</v>
      </c>
      <c r="E388" s="3" t="s">
        <v>208</v>
      </c>
      <c r="F388" s="3" t="s">
        <v>217</v>
      </c>
      <c r="G388" s="32" t="s">
        <v>210</v>
      </c>
      <c r="H388" s="32" t="s">
        <v>211</v>
      </c>
      <c r="I388" s="32" t="s">
        <v>218</v>
      </c>
      <c r="J388" s="3" t="str">
        <f t="shared" si="108"/>
        <v>SFm&amp;1&amp;rDXGF&amp;New&amp;dxAC_equip</v>
      </c>
      <c r="K388" s="3" t="s">
        <v>50</v>
      </c>
      <c r="L388" s="3">
        <v>1</v>
      </c>
      <c r="M388" s="3" t="s">
        <v>51</v>
      </c>
      <c r="N388" s="3" t="s">
        <v>107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111</v>
      </c>
      <c r="S388" s="3" t="s">
        <v>213</v>
      </c>
      <c r="T388" s="3" t="s">
        <v>111</v>
      </c>
      <c r="U388" s="3" t="s">
        <v>213</v>
      </c>
      <c r="V388" s="3" t="s">
        <v>214</v>
      </c>
      <c r="W388" s="3" t="s">
        <v>55</v>
      </c>
      <c r="X388" s="3" t="s">
        <v>56</v>
      </c>
      <c r="Y388" s="3" t="s">
        <v>215</v>
      </c>
    </row>
    <row r="389" spans="1:25" s="3" customFormat="1" x14ac:dyDescent="0.3">
      <c r="A389" s="3" t="s">
        <v>0</v>
      </c>
      <c r="B389" s="3" t="s">
        <v>216</v>
      </c>
      <c r="C389" s="3" t="str">
        <f t="shared" si="114"/>
        <v>RE-HV-AC-Pkg-18to65kBtuh-S17p0</v>
      </c>
      <c r="D389" s="3" t="s">
        <v>207</v>
      </c>
      <c r="E389" s="3" t="s">
        <v>208</v>
      </c>
      <c r="F389" s="3" t="s">
        <v>217</v>
      </c>
      <c r="G389" s="32" t="s">
        <v>210</v>
      </c>
      <c r="H389" s="32" t="s">
        <v>211</v>
      </c>
      <c r="I389" s="32" t="s">
        <v>218</v>
      </c>
      <c r="J389" s="3" t="str">
        <f t="shared" si="108"/>
        <v>SFm&amp;2&amp;rDXGF&amp;New&amp;dxAC_equip</v>
      </c>
      <c r="K389" s="3" t="s">
        <v>50</v>
      </c>
      <c r="L389" s="3">
        <v>2</v>
      </c>
      <c r="M389" s="3" t="s">
        <v>51</v>
      </c>
      <c r="N389" s="3" t="s">
        <v>107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111</v>
      </c>
      <c r="S389" s="3" t="s">
        <v>213</v>
      </c>
      <c r="T389" s="3" t="s">
        <v>111</v>
      </c>
      <c r="U389" s="3" t="s">
        <v>213</v>
      </c>
      <c r="V389" s="3" t="s">
        <v>214</v>
      </c>
      <c r="W389" s="3" t="s">
        <v>55</v>
      </c>
      <c r="X389" s="3" t="s">
        <v>56</v>
      </c>
      <c r="Y389" s="3" t="s">
        <v>215</v>
      </c>
    </row>
    <row r="390" spans="1:25" s="3" customFormat="1" x14ac:dyDescent="0.3">
      <c r="A390" s="3" t="s">
        <v>0</v>
      </c>
      <c r="B390" s="3" t="s">
        <v>216</v>
      </c>
      <c r="C390" s="3" t="str">
        <f t="shared" si="114"/>
        <v>RE-HV-AC-Pkg-18to65kBtuh-S17p0</v>
      </c>
      <c r="D390" s="3" t="s">
        <v>207</v>
      </c>
      <c r="E390" s="3" t="s">
        <v>208</v>
      </c>
      <c r="F390" s="3" t="s">
        <v>217</v>
      </c>
      <c r="G390" s="32" t="s">
        <v>210</v>
      </c>
      <c r="H390" s="32" t="s">
        <v>211</v>
      </c>
      <c r="I390" s="32" t="s">
        <v>218</v>
      </c>
      <c r="J390" s="3" t="str">
        <f t="shared" si="108"/>
        <v>DMo&amp;0&amp;rDXGF&amp;New&amp;dxAC_equip</v>
      </c>
      <c r="K390" s="3" t="s">
        <v>62</v>
      </c>
      <c r="L390" s="3">
        <v>0</v>
      </c>
      <c r="M390" s="3" t="s">
        <v>51</v>
      </c>
      <c r="N390" s="3" t="s">
        <v>107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111</v>
      </c>
      <c r="S390" s="3" t="s">
        <v>213</v>
      </c>
      <c r="T390" s="3" t="s">
        <v>111</v>
      </c>
      <c r="U390" s="3" t="s">
        <v>213</v>
      </c>
      <c r="V390" s="3" t="s">
        <v>214</v>
      </c>
      <c r="W390" s="3" t="s">
        <v>55</v>
      </c>
      <c r="X390" s="3" t="s">
        <v>56</v>
      </c>
      <c r="Y390" s="3" t="s">
        <v>215</v>
      </c>
    </row>
    <row r="391" spans="1:25" s="3" customFormat="1" x14ac:dyDescent="0.3">
      <c r="A391" s="3" t="s">
        <v>0</v>
      </c>
      <c r="B391" s="3" t="s">
        <v>216</v>
      </c>
      <c r="C391" s="3" t="str">
        <f t="shared" si="114"/>
        <v>RE-HV-AC-Pkg-18to65kBtuh-S17p0</v>
      </c>
      <c r="D391" s="3" t="s">
        <v>207</v>
      </c>
      <c r="E391" s="3" t="s">
        <v>208</v>
      </c>
      <c r="F391" s="3" t="s">
        <v>217</v>
      </c>
      <c r="G391" s="32" t="s">
        <v>210</v>
      </c>
      <c r="H391" s="32" t="s">
        <v>211</v>
      </c>
      <c r="I391" s="32" t="s">
        <v>218</v>
      </c>
      <c r="J391" s="3" t="str">
        <f t="shared" si="108"/>
        <v>MFm&amp;0&amp;rDXGF&amp;New&amp;dxAC_equip</v>
      </c>
      <c r="K391" s="3" t="s">
        <v>63</v>
      </c>
      <c r="L391" s="3">
        <v>0</v>
      </c>
      <c r="M391" s="3" t="s">
        <v>51</v>
      </c>
      <c r="N391" s="3" t="s">
        <v>107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111</v>
      </c>
      <c r="S391" s="3" t="s">
        <v>213</v>
      </c>
      <c r="T391" s="3" t="s">
        <v>111</v>
      </c>
      <c r="U391" s="3" t="s">
        <v>213</v>
      </c>
      <c r="V391" s="3" t="s">
        <v>214</v>
      </c>
      <c r="W391" s="3" t="s">
        <v>55</v>
      </c>
      <c r="X391" s="3" t="s">
        <v>56</v>
      </c>
      <c r="Y391" s="3" t="s">
        <v>215</v>
      </c>
    </row>
    <row r="392" spans="1:25" s="3" customFormat="1" x14ac:dyDescent="0.3">
      <c r="A392" s="3" t="s">
        <v>0</v>
      </c>
      <c r="B392" s="3" t="s">
        <v>219</v>
      </c>
      <c r="C392" s="3" t="str">
        <f t="shared" si="114"/>
        <v>RE-HV-AC-Pkg-18to65kBtuh-S18p0</v>
      </c>
      <c r="D392" s="3" t="s">
        <v>207</v>
      </c>
      <c r="E392" s="3" t="s">
        <v>208</v>
      </c>
      <c r="F392" s="3" t="s">
        <v>220</v>
      </c>
      <c r="G392" s="32" t="s">
        <v>210</v>
      </c>
      <c r="H392" s="32" t="s">
        <v>211</v>
      </c>
      <c r="I392" s="32" t="s">
        <v>221</v>
      </c>
      <c r="J392" s="3" t="str">
        <f t="shared" si="108"/>
        <v>SFm&amp;1&amp;rDXGF&amp;Ex&amp;dxAC_equip</v>
      </c>
      <c r="K392" s="3" t="s">
        <v>50</v>
      </c>
      <c r="L392" s="3">
        <v>1</v>
      </c>
      <c r="M392" s="3" t="s">
        <v>51</v>
      </c>
      <c r="N392" s="3" t="s">
        <v>52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111</v>
      </c>
      <c r="S392" s="3" t="s">
        <v>213</v>
      </c>
      <c r="T392" s="3" t="s">
        <v>111</v>
      </c>
      <c r="U392" s="3" t="s">
        <v>213</v>
      </c>
      <c r="V392" s="3" t="s">
        <v>214</v>
      </c>
      <c r="W392" s="3" t="s">
        <v>55</v>
      </c>
      <c r="X392" s="3" t="s">
        <v>56</v>
      </c>
      <c r="Y392" s="3" t="s">
        <v>215</v>
      </c>
    </row>
    <row r="393" spans="1:25" s="3" customFormat="1" x14ac:dyDescent="0.3">
      <c r="A393" s="3" t="s">
        <v>0</v>
      </c>
      <c r="B393" s="3" t="s">
        <v>219</v>
      </c>
      <c r="C393" s="3" t="str">
        <f t="shared" si="114"/>
        <v>RE-HV-AC-Pkg-18to65kBtuh-S18p0</v>
      </c>
      <c r="D393" s="3" t="s">
        <v>207</v>
      </c>
      <c r="E393" s="3" t="s">
        <v>208</v>
      </c>
      <c r="F393" s="3" t="s">
        <v>220</v>
      </c>
      <c r="G393" s="32" t="s">
        <v>210</v>
      </c>
      <c r="H393" s="32" t="s">
        <v>211</v>
      </c>
      <c r="I393" s="32" t="s">
        <v>221</v>
      </c>
      <c r="J393" s="3" t="str">
        <f t="shared" si="108"/>
        <v>SFm&amp;2&amp;rDXGF&amp;Ex&amp;dxAC_equip</v>
      </c>
      <c r="K393" s="3" t="s">
        <v>50</v>
      </c>
      <c r="L393" s="3">
        <v>2</v>
      </c>
      <c r="M393" s="3" t="s">
        <v>51</v>
      </c>
      <c r="N393" s="3" t="s">
        <v>52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111</v>
      </c>
      <c r="S393" s="3" t="s">
        <v>213</v>
      </c>
      <c r="T393" s="3" t="s">
        <v>111</v>
      </c>
      <c r="U393" s="3" t="s">
        <v>213</v>
      </c>
      <c r="V393" s="3" t="s">
        <v>214</v>
      </c>
      <c r="W393" s="3" t="s">
        <v>55</v>
      </c>
      <c r="X393" s="3" t="s">
        <v>56</v>
      </c>
      <c r="Y393" s="3" t="s">
        <v>215</v>
      </c>
    </row>
    <row r="394" spans="1:25" s="3" customFormat="1" x14ac:dyDescent="0.3">
      <c r="A394" s="3" t="s">
        <v>0</v>
      </c>
      <c r="B394" s="3" t="s">
        <v>219</v>
      </c>
      <c r="C394" s="3" t="str">
        <f t="shared" si="114"/>
        <v>RE-HV-AC-Pkg-18to65kBtuh-S18p0</v>
      </c>
      <c r="D394" s="3" t="s">
        <v>207</v>
      </c>
      <c r="E394" s="3" t="s">
        <v>208</v>
      </c>
      <c r="F394" s="3" t="s">
        <v>220</v>
      </c>
      <c r="G394" s="32" t="s">
        <v>210</v>
      </c>
      <c r="H394" s="32" t="s">
        <v>211</v>
      </c>
      <c r="I394" s="32" t="s">
        <v>221</v>
      </c>
      <c r="J394" s="3" t="str">
        <f t="shared" si="108"/>
        <v>DMo&amp;0&amp;rDXGF&amp;Ex&amp;dxAC_equip</v>
      </c>
      <c r="K394" s="3" t="s">
        <v>62</v>
      </c>
      <c r="L394" s="3">
        <v>0</v>
      </c>
      <c r="M394" s="3" t="s">
        <v>51</v>
      </c>
      <c r="N394" s="3" t="s">
        <v>52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111</v>
      </c>
      <c r="S394" s="3" t="s">
        <v>213</v>
      </c>
      <c r="T394" s="3" t="s">
        <v>111</v>
      </c>
      <c r="U394" s="3" t="s">
        <v>213</v>
      </c>
      <c r="V394" s="3" t="s">
        <v>214</v>
      </c>
      <c r="W394" s="3" t="s">
        <v>55</v>
      </c>
      <c r="X394" s="3" t="s">
        <v>56</v>
      </c>
      <c r="Y394" s="3" t="s">
        <v>215</v>
      </c>
    </row>
    <row r="395" spans="1:25" s="3" customFormat="1" x14ac:dyDescent="0.3">
      <c r="A395" s="3" t="s">
        <v>0</v>
      </c>
      <c r="B395" s="3" t="s">
        <v>219</v>
      </c>
      <c r="C395" s="3" t="str">
        <f t="shared" si="114"/>
        <v>RE-HV-AC-Pkg-18to65kBtuh-S18p0</v>
      </c>
      <c r="D395" s="3" t="s">
        <v>207</v>
      </c>
      <c r="E395" s="3" t="s">
        <v>208</v>
      </c>
      <c r="F395" s="3" t="s">
        <v>220</v>
      </c>
      <c r="G395" s="32" t="s">
        <v>210</v>
      </c>
      <c r="H395" s="32" t="s">
        <v>211</v>
      </c>
      <c r="I395" s="32" t="s">
        <v>221</v>
      </c>
      <c r="J395" s="3" t="str">
        <f t="shared" si="108"/>
        <v>MFm&amp;0&amp;rDXGF&amp;Ex&amp;dxAC_equip</v>
      </c>
      <c r="K395" s="3" t="s">
        <v>63</v>
      </c>
      <c r="L395" s="3">
        <v>0</v>
      </c>
      <c r="M395" s="3" t="s">
        <v>51</v>
      </c>
      <c r="N395" s="3" t="s">
        <v>52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111</v>
      </c>
      <c r="S395" s="3" t="s">
        <v>213</v>
      </c>
      <c r="T395" s="3" t="s">
        <v>111</v>
      </c>
      <c r="U395" s="3" t="s">
        <v>213</v>
      </c>
      <c r="V395" s="3" t="s">
        <v>214</v>
      </c>
      <c r="W395" s="3" t="s">
        <v>55</v>
      </c>
      <c r="X395" s="3" t="s">
        <v>56</v>
      </c>
      <c r="Y395" s="3" t="s">
        <v>215</v>
      </c>
    </row>
    <row r="396" spans="1:25" s="3" customFormat="1" x14ac:dyDescent="0.3">
      <c r="A396" s="3" t="s">
        <v>0</v>
      </c>
      <c r="B396" s="3" t="s">
        <v>219</v>
      </c>
      <c r="C396" s="3" t="str">
        <f t="shared" ref="C396:C403" si="115">B396</f>
        <v>RE-HV-AC-Pkg-18to65kBtuh-S18p0</v>
      </c>
      <c r="D396" s="3" t="s">
        <v>207</v>
      </c>
      <c r="E396" s="3" t="s">
        <v>208</v>
      </c>
      <c r="F396" s="3" t="s">
        <v>220</v>
      </c>
      <c r="G396" s="32" t="s">
        <v>210</v>
      </c>
      <c r="H396" s="32" t="s">
        <v>211</v>
      </c>
      <c r="I396" s="32" t="s">
        <v>221</v>
      </c>
      <c r="J396" s="3" t="str">
        <f t="shared" si="108"/>
        <v>SFm&amp;1&amp;rDXGF&amp;New&amp;dxAC_equip</v>
      </c>
      <c r="K396" s="3" t="s">
        <v>50</v>
      </c>
      <c r="L396" s="3">
        <v>1</v>
      </c>
      <c r="M396" s="3" t="s">
        <v>51</v>
      </c>
      <c r="N396" s="3" t="s">
        <v>107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111</v>
      </c>
      <c r="S396" s="3" t="s">
        <v>213</v>
      </c>
      <c r="T396" s="3" t="s">
        <v>111</v>
      </c>
      <c r="U396" s="3" t="s">
        <v>213</v>
      </c>
      <c r="V396" s="3" t="s">
        <v>214</v>
      </c>
      <c r="W396" s="3" t="s">
        <v>55</v>
      </c>
      <c r="X396" s="3" t="s">
        <v>56</v>
      </c>
      <c r="Y396" s="3" t="s">
        <v>215</v>
      </c>
    </row>
    <row r="397" spans="1:25" s="3" customFormat="1" x14ac:dyDescent="0.3">
      <c r="A397" s="3" t="s">
        <v>0</v>
      </c>
      <c r="B397" s="3" t="s">
        <v>219</v>
      </c>
      <c r="C397" s="3" t="str">
        <f t="shared" si="115"/>
        <v>RE-HV-AC-Pkg-18to65kBtuh-S18p0</v>
      </c>
      <c r="D397" s="3" t="s">
        <v>207</v>
      </c>
      <c r="E397" s="3" t="s">
        <v>208</v>
      </c>
      <c r="F397" s="3" t="s">
        <v>220</v>
      </c>
      <c r="G397" s="32" t="s">
        <v>210</v>
      </c>
      <c r="H397" s="32" t="s">
        <v>211</v>
      </c>
      <c r="I397" s="32" t="s">
        <v>221</v>
      </c>
      <c r="J397" s="3" t="str">
        <f t="shared" si="108"/>
        <v>SFm&amp;2&amp;rDXGF&amp;New&amp;dxAC_equip</v>
      </c>
      <c r="K397" s="3" t="s">
        <v>50</v>
      </c>
      <c r="L397" s="3">
        <v>2</v>
      </c>
      <c r="M397" s="3" t="s">
        <v>51</v>
      </c>
      <c r="N397" s="3" t="s">
        <v>107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111</v>
      </c>
      <c r="S397" s="3" t="s">
        <v>213</v>
      </c>
      <c r="T397" s="3" t="s">
        <v>111</v>
      </c>
      <c r="U397" s="3" t="s">
        <v>213</v>
      </c>
      <c r="V397" s="3" t="s">
        <v>214</v>
      </c>
      <c r="W397" s="3" t="s">
        <v>55</v>
      </c>
      <c r="X397" s="3" t="s">
        <v>56</v>
      </c>
      <c r="Y397" s="3" t="s">
        <v>215</v>
      </c>
    </row>
    <row r="398" spans="1:25" s="3" customFormat="1" x14ac:dyDescent="0.3">
      <c r="A398" s="3" t="s">
        <v>0</v>
      </c>
      <c r="B398" s="3" t="s">
        <v>219</v>
      </c>
      <c r="C398" s="3" t="str">
        <f t="shared" si="115"/>
        <v>RE-HV-AC-Pkg-18to65kBtuh-S18p0</v>
      </c>
      <c r="D398" s="3" t="s">
        <v>207</v>
      </c>
      <c r="E398" s="3" t="s">
        <v>208</v>
      </c>
      <c r="F398" s="3" t="s">
        <v>220</v>
      </c>
      <c r="G398" s="32" t="s">
        <v>210</v>
      </c>
      <c r="H398" s="32" t="s">
        <v>211</v>
      </c>
      <c r="I398" s="32" t="s">
        <v>221</v>
      </c>
      <c r="J398" s="3" t="str">
        <f t="shared" si="108"/>
        <v>DMo&amp;0&amp;rDXGF&amp;New&amp;dxAC_equip</v>
      </c>
      <c r="K398" s="3" t="s">
        <v>62</v>
      </c>
      <c r="L398" s="3">
        <v>0</v>
      </c>
      <c r="M398" s="3" t="s">
        <v>51</v>
      </c>
      <c r="N398" s="3" t="s">
        <v>107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111</v>
      </c>
      <c r="S398" s="3" t="s">
        <v>213</v>
      </c>
      <c r="T398" s="3" t="s">
        <v>111</v>
      </c>
      <c r="U398" s="3" t="s">
        <v>213</v>
      </c>
      <c r="V398" s="3" t="s">
        <v>214</v>
      </c>
      <c r="W398" s="3" t="s">
        <v>55</v>
      </c>
      <c r="X398" s="3" t="s">
        <v>56</v>
      </c>
      <c r="Y398" s="3" t="s">
        <v>215</v>
      </c>
    </row>
    <row r="399" spans="1:25" s="3" customFormat="1" x14ac:dyDescent="0.3">
      <c r="A399" s="3" t="s">
        <v>0</v>
      </c>
      <c r="B399" s="3" t="s">
        <v>219</v>
      </c>
      <c r="C399" s="3" t="str">
        <f t="shared" si="115"/>
        <v>RE-HV-AC-Pkg-18to65kBtuh-S18p0</v>
      </c>
      <c r="D399" s="3" t="s">
        <v>207</v>
      </c>
      <c r="E399" s="3" t="s">
        <v>208</v>
      </c>
      <c r="F399" s="3" t="s">
        <v>220</v>
      </c>
      <c r="G399" s="32" t="s">
        <v>210</v>
      </c>
      <c r="H399" s="32" t="s">
        <v>211</v>
      </c>
      <c r="I399" s="32" t="s">
        <v>221</v>
      </c>
      <c r="J399" s="3" t="str">
        <f t="shared" si="108"/>
        <v>MFm&amp;0&amp;rDXGF&amp;New&amp;dxAC_equip</v>
      </c>
      <c r="K399" s="3" t="s">
        <v>63</v>
      </c>
      <c r="L399" s="3">
        <v>0</v>
      </c>
      <c r="M399" s="3" t="s">
        <v>51</v>
      </c>
      <c r="N399" s="3" t="s">
        <v>107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111</v>
      </c>
      <c r="S399" s="3" t="s">
        <v>213</v>
      </c>
      <c r="T399" s="3" t="s">
        <v>111</v>
      </c>
      <c r="U399" s="3" t="s">
        <v>213</v>
      </c>
      <c r="V399" s="3" t="s">
        <v>214</v>
      </c>
      <c r="W399" s="3" t="s">
        <v>55</v>
      </c>
      <c r="X399" s="3" t="s">
        <v>56</v>
      </c>
      <c r="Y399" s="3" t="s">
        <v>215</v>
      </c>
    </row>
    <row r="400" spans="1:25" s="3" customFormat="1" x14ac:dyDescent="0.3">
      <c r="A400" s="3" t="s">
        <v>0</v>
      </c>
      <c r="B400" s="3" t="s">
        <v>222</v>
      </c>
      <c r="C400" s="3" t="str">
        <f t="shared" si="115"/>
        <v>RE-HV-AC-Pkg-18to65kBtuh-S19p0</v>
      </c>
      <c r="D400" s="3" t="s">
        <v>207</v>
      </c>
      <c r="E400" s="3" t="s">
        <v>208</v>
      </c>
      <c r="F400" s="3" t="s">
        <v>223</v>
      </c>
      <c r="G400" s="32" t="s">
        <v>210</v>
      </c>
      <c r="H400" s="32" t="s">
        <v>211</v>
      </c>
      <c r="I400" s="32" t="s">
        <v>224</v>
      </c>
      <c r="J400" s="3" t="str">
        <f t="shared" si="108"/>
        <v>SFm&amp;1&amp;rDXGF&amp;Ex&amp;dxAC_equip</v>
      </c>
      <c r="K400" s="3" t="s">
        <v>50</v>
      </c>
      <c r="L400" s="3">
        <v>1</v>
      </c>
      <c r="M400" s="3" t="s">
        <v>51</v>
      </c>
      <c r="N400" s="3" t="s">
        <v>52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111</v>
      </c>
      <c r="S400" s="3" t="s">
        <v>213</v>
      </c>
      <c r="T400" s="3" t="s">
        <v>111</v>
      </c>
      <c r="U400" s="3" t="s">
        <v>213</v>
      </c>
      <c r="V400" s="3" t="s">
        <v>214</v>
      </c>
      <c r="W400" s="3" t="s">
        <v>55</v>
      </c>
      <c r="X400" s="3" t="s">
        <v>56</v>
      </c>
      <c r="Y400" s="3" t="s">
        <v>215</v>
      </c>
    </row>
    <row r="401" spans="1:25" s="3" customFormat="1" x14ac:dyDescent="0.3">
      <c r="A401" s="3" t="s">
        <v>0</v>
      </c>
      <c r="B401" s="3" t="s">
        <v>222</v>
      </c>
      <c r="C401" s="3" t="str">
        <f t="shared" si="115"/>
        <v>RE-HV-AC-Pkg-18to65kBtuh-S19p0</v>
      </c>
      <c r="D401" s="3" t="s">
        <v>207</v>
      </c>
      <c r="E401" s="3" t="s">
        <v>208</v>
      </c>
      <c r="F401" s="3" t="s">
        <v>223</v>
      </c>
      <c r="G401" s="32" t="s">
        <v>210</v>
      </c>
      <c r="H401" s="32" t="s">
        <v>211</v>
      </c>
      <c r="I401" s="32" t="s">
        <v>224</v>
      </c>
      <c r="J401" s="3" t="str">
        <f t="shared" si="108"/>
        <v>SFm&amp;2&amp;rDXGF&amp;Ex&amp;dxAC_equip</v>
      </c>
      <c r="K401" s="3" t="s">
        <v>50</v>
      </c>
      <c r="L401" s="3">
        <v>2</v>
      </c>
      <c r="M401" s="3" t="s">
        <v>51</v>
      </c>
      <c r="N401" s="3" t="s">
        <v>52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111</v>
      </c>
      <c r="S401" s="3" t="s">
        <v>213</v>
      </c>
      <c r="T401" s="3" t="s">
        <v>111</v>
      </c>
      <c r="U401" s="3" t="s">
        <v>213</v>
      </c>
      <c r="V401" s="3" t="s">
        <v>214</v>
      </c>
      <c r="W401" s="3" t="s">
        <v>55</v>
      </c>
      <c r="X401" s="3" t="s">
        <v>56</v>
      </c>
      <c r="Y401" s="3" t="s">
        <v>215</v>
      </c>
    </row>
    <row r="402" spans="1:25" s="3" customFormat="1" x14ac:dyDescent="0.3">
      <c r="A402" s="3" t="s">
        <v>0</v>
      </c>
      <c r="B402" s="3" t="s">
        <v>222</v>
      </c>
      <c r="C402" s="3" t="str">
        <f t="shared" si="115"/>
        <v>RE-HV-AC-Pkg-18to65kBtuh-S19p0</v>
      </c>
      <c r="D402" s="3" t="s">
        <v>207</v>
      </c>
      <c r="E402" s="3" t="s">
        <v>208</v>
      </c>
      <c r="F402" s="3" t="s">
        <v>223</v>
      </c>
      <c r="G402" s="32" t="s">
        <v>210</v>
      </c>
      <c r="H402" s="32" t="s">
        <v>211</v>
      </c>
      <c r="I402" s="32" t="s">
        <v>224</v>
      </c>
      <c r="J402" s="3" t="str">
        <f t="shared" si="108"/>
        <v>DMo&amp;0&amp;rDXGF&amp;Ex&amp;dxAC_equip</v>
      </c>
      <c r="K402" s="3" t="s">
        <v>62</v>
      </c>
      <c r="L402" s="3">
        <v>0</v>
      </c>
      <c r="M402" s="3" t="s">
        <v>51</v>
      </c>
      <c r="N402" s="3" t="s">
        <v>52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111</v>
      </c>
      <c r="S402" s="3" t="s">
        <v>213</v>
      </c>
      <c r="T402" s="3" t="s">
        <v>111</v>
      </c>
      <c r="U402" s="3" t="s">
        <v>213</v>
      </c>
      <c r="V402" s="3" t="s">
        <v>214</v>
      </c>
      <c r="W402" s="3" t="s">
        <v>55</v>
      </c>
      <c r="X402" s="3" t="s">
        <v>56</v>
      </c>
      <c r="Y402" s="3" t="s">
        <v>215</v>
      </c>
    </row>
    <row r="403" spans="1:25" s="3" customFormat="1" x14ac:dyDescent="0.3">
      <c r="A403" s="3" t="s">
        <v>0</v>
      </c>
      <c r="B403" s="3" t="s">
        <v>222</v>
      </c>
      <c r="C403" s="3" t="str">
        <f t="shared" si="115"/>
        <v>RE-HV-AC-Pkg-18to65kBtuh-S19p0</v>
      </c>
      <c r="D403" s="3" t="s">
        <v>207</v>
      </c>
      <c r="E403" s="3" t="s">
        <v>208</v>
      </c>
      <c r="F403" s="3" t="s">
        <v>223</v>
      </c>
      <c r="G403" s="32" t="s">
        <v>210</v>
      </c>
      <c r="H403" s="32" t="s">
        <v>211</v>
      </c>
      <c r="I403" s="32" t="s">
        <v>224</v>
      </c>
      <c r="J403" s="3" t="str">
        <f t="shared" si="108"/>
        <v>MFm&amp;0&amp;rDXGF&amp;Ex&amp;dxAC_equip</v>
      </c>
      <c r="K403" s="3" t="s">
        <v>63</v>
      </c>
      <c r="L403" s="3">
        <v>0</v>
      </c>
      <c r="M403" s="3" t="s">
        <v>51</v>
      </c>
      <c r="N403" s="3" t="s">
        <v>52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111</v>
      </c>
      <c r="S403" s="3" t="s">
        <v>213</v>
      </c>
      <c r="T403" s="3" t="s">
        <v>111</v>
      </c>
      <c r="U403" s="3" t="s">
        <v>213</v>
      </c>
      <c r="V403" s="3" t="s">
        <v>214</v>
      </c>
      <c r="W403" s="3" t="s">
        <v>55</v>
      </c>
      <c r="X403" s="3" t="s">
        <v>56</v>
      </c>
      <c r="Y403" s="3" t="s">
        <v>215</v>
      </c>
    </row>
    <row r="404" spans="1:25" s="3" customFormat="1" x14ac:dyDescent="0.3">
      <c r="A404" s="3" t="s">
        <v>0</v>
      </c>
      <c r="B404" s="3" t="s">
        <v>222</v>
      </c>
      <c r="C404" s="3" t="str">
        <f t="shared" ref="C404:C411" si="116">B404</f>
        <v>RE-HV-AC-Pkg-18to65kBtuh-S19p0</v>
      </c>
      <c r="D404" s="3" t="s">
        <v>207</v>
      </c>
      <c r="E404" s="3" t="s">
        <v>208</v>
      </c>
      <c r="F404" s="3" t="s">
        <v>223</v>
      </c>
      <c r="G404" s="32" t="s">
        <v>210</v>
      </c>
      <c r="H404" s="32" t="s">
        <v>211</v>
      </c>
      <c r="I404" s="32" t="s">
        <v>224</v>
      </c>
      <c r="J404" s="3" t="str">
        <f t="shared" si="108"/>
        <v>SFm&amp;1&amp;rDXGF&amp;New&amp;dxAC_equip</v>
      </c>
      <c r="K404" s="3" t="s">
        <v>50</v>
      </c>
      <c r="L404" s="3">
        <v>1</v>
      </c>
      <c r="M404" s="3" t="s">
        <v>51</v>
      </c>
      <c r="N404" s="3" t="s">
        <v>107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111</v>
      </c>
      <c r="S404" s="3" t="s">
        <v>213</v>
      </c>
      <c r="T404" s="3" t="s">
        <v>111</v>
      </c>
      <c r="U404" s="3" t="s">
        <v>213</v>
      </c>
      <c r="V404" s="3" t="s">
        <v>214</v>
      </c>
      <c r="W404" s="3" t="s">
        <v>55</v>
      </c>
      <c r="X404" s="3" t="s">
        <v>56</v>
      </c>
      <c r="Y404" s="3" t="s">
        <v>215</v>
      </c>
    </row>
    <row r="405" spans="1:25" s="3" customFormat="1" x14ac:dyDescent="0.3">
      <c r="A405" s="3" t="s">
        <v>0</v>
      </c>
      <c r="B405" s="3" t="s">
        <v>222</v>
      </c>
      <c r="C405" s="3" t="str">
        <f t="shared" si="116"/>
        <v>RE-HV-AC-Pkg-18to65kBtuh-S19p0</v>
      </c>
      <c r="D405" s="3" t="s">
        <v>207</v>
      </c>
      <c r="E405" s="3" t="s">
        <v>208</v>
      </c>
      <c r="F405" s="3" t="s">
        <v>223</v>
      </c>
      <c r="G405" s="32" t="s">
        <v>210</v>
      </c>
      <c r="H405" s="32" t="s">
        <v>211</v>
      </c>
      <c r="I405" s="32" t="s">
        <v>224</v>
      </c>
      <c r="J405" s="3" t="str">
        <f t="shared" si="108"/>
        <v>SFm&amp;2&amp;rDXGF&amp;New&amp;dxAC_equip</v>
      </c>
      <c r="K405" s="3" t="s">
        <v>50</v>
      </c>
      <c r="L405" s="3">
        <v>2</v>
      </c>
      <c r="M405" s="3" t="s">
        <v>51</v>
      </c>
      <c r="N405" s="3" t="s">
        <v>107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111</v>
      </c>
      <c r="S405" s="3" t="s">
        <v>213</v>
      </c>
      <c r="T405" s="3" t="s">
        <v>111</v>
      </c>
      <c r="U405" s="3" t="s">
        <v>213</v>
      </c>
      <c r="V405" s="3" t="s">
        <v>214</v>
      </c>
      <c r="W405" s="3" t="s">
        <v>55</v>
      </c>
      <c r="X405" s="3" t="s">
        <v>56</v>
      </c>
      <c r="Y405" s="3" t="s">
        <v>215</v>
      </c>
    </row>
    <row r="406" spans="1:25" s="3" customFormat="1" x14ac:dyDescent="0.3">
      <c r="A406" s="3" t="s">
        <v>0</v>
      </c>
      <c r="B406" s="3" t="s">
        <v>222</v>
      </c>
      <c r="C406" s="3" t="str">
        <f t="shared" si="116"/>
        <v>RE-HV-AC-Pkg-18to65kBtuh-S19p0</v>
      </c>
      <c r="D406" s="3" t="s">
        <v>207</v>
      </c>
      <c r="E406" s="3" t="s">
        <v>208</v>
      </c>
      <c r="F406" s="3" t="s">
        <v>223</v>
      </c>
      <c r="G406" s="32" t="s">
        <v>210</v>
      </c>
      <c r="H406" s="32" t="s">
        <v>211</v>
      </c>
      <c r="I406" s="32" t="s">
        <v>224</v>
      </c>
      <c r="J406" s="3" t="str">
        <f t="shared" si="108"/>
        <v>DMo&amp;0&amp;rDXGF&amp;New&amp;dxAC_equip</v>
      </c>
      <c r="K406" s="3" t="s">
        <v>62</v>
      </c>
      <c r="L406" s="3">
        <v>0</v>
      </c>
      <c r="M406" s="3" t="s">
        <v>51</v>
      </c>
      <c r="N406" s="3" t="s">
        <v>107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111</v>
      </c>
      <c r="S406" s="3" t="s">
        <v>213</v>
      </c>
      <c r="T406" s="3" t="s">
        <v>111</v>
      </c>
      <c r="U406" s="3" t="s">
        <v>213</v>
      </c>
      <c r="V406" s="3" t="s">
        <v>214</v>
      </c>
      <c r="W406" s="3" t="s">
        <v>55</v>
      </c>
      <c r="X406" s="3" t="s">
        <v>56</v>
      </c>
      <c r="Y406" s="3" t="s">
        <v>215</v>
      </c>
    </row>
    <row r="407" spans="1:25" s="3" customFormat="1" x14ac:dyDescent="0.3">
      <c r="A407" s="3" t="s">
        <v>0</v>
      </c>
      <c r="B407" s="3" t="s">
        <v>222</v>
      </c>
      <c r="C407" s="3" t="str">
        <f t="shared" si="116"/>
        <v>RE-HV-AC-Pkg-18to65kBtuh-S19p0</v>
      </c>
      <c r="D407" s="3" t="s">
        <v>207</v>
      </c>
      <c r="E407" s="3" t="s">
        <v>208</v>
      </c>
      <c r="F407" s="3" t="s">
        <v>223</v>
      </c>
      <c r="G407" s="32" t="s">
        <v>210</v>
      </c>
      <c r="H407" s="32" t="s">
        <v>211</v>
      </c>
      <c r="I407" s="32" t="s">
        <v>224</v>
      </c>
      <c r="J407" s="3" t="str">
        <f t="shared" si="108"/>
        <v>MFm&amp;0&amp;rDXGF&amp;New&amp;dxAC_equip</v>
      </c>
      <c r="K407" s="3" t="s">
        <v>63</v>
      </c>
      <c r="L407" s="3">
        <v>0</v>
      </c>
      <c r="M407" s="3" t="s">
        <v>51</v>
      </c>
      <c r="N407" s="3" t="s">
        <v>107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111</v>
      </c>
      <c r="S407" s="3" t="s">
        <v>213</v>
      </c>
      <c r="T407" s="3" t="s">
        <v>111</v>
      </c>
      <c r="U407" s="3" t="s">
        <v>213</v>
      </c>
      <c r="V407" s="3" t="s">
        <v>214</v>
      </c>
      <c r="W407" s="3" t="s">
        <v>55</v>
      </c>
      <c r="X407" s="3" t="s">
        <v>56</v>
      </c>
      <c r="Y407" s="3" t="s">
        <v>215</v>
      </c>
    </row>
    <row r="408" spans="1:25" s="3" customFormat="1" x14ac:dyDescent="0.3">
      <c r="A408" s="3" t="s">
        <v>0</v>
      </c>
      <c r="B408" s="3" t="s">
        <v>225</v>
      </c>
      <c r="C408" s="3" t="str">
        <f t="shared" si="116"/>
        <v>RE-HV-AC-Pkg-18to65kBtuh-S20p0</v>
      </c>
      <c r="D408" s="3" t="s">
        <v>207</v>
      </c>
      <c r="E408" s="3" t="s">
        <v>208</v>
      </c>
      <c r="F408" s="3" t="s">
        <v>5</v>
      </c>
      <c r="G408" s="32" t="s">
        <v>210</v>
      </c>
      <c r="H408" s="32" t="s">
        <v>211</v>
      </c>
      <c r="I408" s="32" t="s">
        <v>226</v>
      </c>
      <c r="J408" s="3" t="str">
        <f t="shared" si="108"/>
        <v>SFm&amp;1&amp;rDXGF&amp;Ex&amp;dxAC_equip</v>
      </c>
      <c r="K408" s="3" t="s">
        <v>50</v>
      </c>
      <c r="L408" s="3">
        <v>1</v>
      </c>
      <c r="M408" s="3" t="s">
        <v>51</v>
      </c>
      <c r="N408" s="3" t="s">
        <v>52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111</v>
      </c>
      <c r="S408" s="3" t="s">
        <v>213</v>
      </c>
      <c r="T408" s="3" t="s">
        <v>111</v>
      </c>
      <c r="U408" s="3" t="s">
        <v>213</v>
      </c>
      <c r="V408" s="3" t="s">
        <v>214</v>
      </c>
      <c r="W408" s="3" t="s">
        <v>55</v>
      </c>
      <c r="X408" s="3" t="s">
        <v>56</v>
      </c>
      <c r="Y408" s="3" t="s">
        <v>215</v>
      </c>
    </row>
    <row r="409" spans="1:25" s="3" customFormat="1" x14ac:dyDescent="0.3">
      <c r="A409" s="3" t="s">
        <v>0</v>
      </c>
      <c r="B409" s="3" t="s">
        <v>225</v>
      </c>
      <c r="C409" s="3" t="str">
        <f t="shared" si="116"/>
        <v>RE-HV-AC-Pkg-18to65kBtuh-S20p0</v>
      </c>
      <c r="D409" s="3" t="s">
        <v>207</v>
      </c>
      <c r="E409" s="3" t="s">
        <v>208</v>
      </c>
      <c r="F409" s="3" t="s">
        <v>5</v>
      </c>
      <c r="G409" s="32" t="s">
        <v>210</v>
      </c>
      <c r="H409" s="32" t="s">
        <v>211</v>
      </c>
      <c r="I409" s="32" t="s">
        <v>226</v>
      </c>
      <c r="J409" s="3" t="str">
        <f t="shared" si="108"/>
        <v>SFm&amp;2&amp;rDXGF&amp;Ex&amp;dxAC_equip</v>
      </c>
      <c r="K409" s="3" t="s">
        <v>50</v>
      </c>
      <c r="L409" s="3">
        <v>2</v>
      </c>
      <c r="M409" s="3" t="s">
        <v>51</v>
      </c>
      <c r="N409" s="3" t="s">
        <v>52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111</v>
      </c>
      <c r="S409" s="3" t="s">
        <v>213</v>
      </c>
      <c r="T409" s="3" t="s">
        <v>111</v>
      </c>
      <c r="U409" s="3" t="s">
        <v>213</v>
      </c>
      <c r="V409" s="3" t="s">
        <v>214</v>
      </c>
      <c r="W409" s="3" t="s">
        <v>55</v>
      </c>
      <c r="X409" s="3" t="s">
        <v>56</v>
      </c>
      <c r="Y409" s="3" t="s">
        <v>215</v>
      </c>
    </row>
    <row r="410" spans="1:25" s="3" customFormat="1" x14ac:dyDescent="0.3">
      <c r="A410" s="3" t="s">
        <v>0</v>
      </c>
      <c r="B410" s="3" t="s">
        <v>225</v>
      </c>
      <c r="C410" s="3" t="str">
        <f t="shared" si="116"/>
        <v>RE-HV-AC-Pkg-18to65kBtuh-S20p0</v>
      </c>
      <c r="D410" s="3" t="s">
        <v>207</v>
      </c>
      <c r="E410" s="3" t="s">
        <v>208</v>
      </c>
      <c r="F410" s="3" t="s">
        <v>5</v>
      </c>
      <c r="G410" s="32" t="s">
        <v>210</v>
      </c>
      <c r="H410" s="32" t="s">
        <v>211</v>
      </c>
      <c r="I410" s="32" t="s">
        <v>226</v>
      </c>
      <c r="J410" s="3" t="str">
        <f t="shared" si="108"/>
        <v>DMo&amp;0&amp;rDXGF&amp;Ex&amp;dxAC_equip</v>
      </c>
      <c r="K410" s="3" t="s">
        <v>62</v>
      </c>
      <c r="L410" s="3">
        <v>0</v>
      </c>
      <c r="M410" s="3" t="s">
        <v>51</v>
      </c>
      <c r="N410" s="3" t="s">
        <v>52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111</v>
      </c>
      <c r="S410" s="3" t="s">
        <v>213</v>
      </c>
      <c r="T410" s="3" t="s">
        <v>111</v>
      </c>
      <c r="U410" s="3" t="s">
        <v>213</v>
      </c>
      <c r="V410" s="3" t="s">
        <v>214</v>
      </c>
      <c r="W410" s="3" t="s">
        <v>55</v>
      </c>
      <c r="X410" s="3" t="s">
        <v>56</v>
      </c>
      <c r="Y410" s="3" t="s">
        <v>215</v>
      </c>
    </row>
    <row r="411" spans="1:25" s="3" customFormat="1" x14ac:dyDescent="0.3">
      <c r="A411" s="3" t="s">
        <v>0</v>
      </c>
      <c r="B411" s="3" t="s">
        <v>225</v>
      </c>
      <c r="C411" s="3" t="str">
        <f t="shared" si="116"/>
        <v>RE-HV-AC-Pkg-18to65kBtuh-S20p0</v>
      </c>
      <c r="D411" s="3" t="s">
        <v>207</v>
      </c>
      <c r="E411" s="3" t="s">
        <v>208</v>
      </c>
      <c r="F411" s="3" t="s">
        <v>5</v>
      </c>
      <c r="G411" s="32" t="s">
        <v>210</v>
      </c>
      <c r="H411" s="32" t="s">
        <v>211</v>
      </c>
      <c r="I411" s="32" t="s">
        <v>226</v>
      </c>
      <c r="J411" s="3" t="str">
        <f t="shared" si="108"/>
        <v>MFm&amp;0&amp;rDXGF&amp;Ex&amp;dxAC_equip</v>
      </c>
      <c r="K411" s="3" t="s">
        <v>63</v>
      </c>
      <c r="L411" s="3">
        <v>0</v>
      </c>
      <c r="M411" s="3" t="s">
        <v>51</v>
      </c>
      <c r="N411" s="3" t="s">
        <v>52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111</v>
      </c>
      <c r="S411" s="3" t="s">
        <v>213</v>
      </c>
      <c r="T411" s="3" t="s">
        <v>111</v>
      </c>
      <c r="U411" s="3" t="s">
        <v>213</v>
      </c>
      <c r="V411" s="3" t="s">
        <v>214</v>
      </c>
      <c r="W411" s="3" t="s">
        <v>55</v>
      </c>
      <c r="X411" s="3" t="s">
        <v>56</v>
      </c>
      <c r="Y411" s="3" t="s">
        <v>215</v>
      </c>
    </row>
    <row r="412" spans="1:25" s="3" customFormat="1" x14ac:dyDescent="0.3">
      <c r="A412" s="3" t="s">
        <v>0</v>
      </c>
      <c r="B412" s="3" t="s">
        <v>225</v>
      </c>
      <c r="C412" s="3" t="str">
        <f t="shared" ref="C412:C419" si="117">B412</f>
        <v>RE-HV-AC-Pkg-18to65kBtuh-S20p0</v>
      </c>
      <c r="D412" s="3" t="s">
        <v>207</v>
      </c>
      <c r="E412" s="3" t="s">
        <v>208</v>
      </c>
      <c r="F412" s="3" t="s">
        <v>5</v>
      </c>
      <c r="G412" s="32" t="s">
        <v>210</v>
      </c>
      <c r="H412" s="32" t="s">
        <v>211</v>
      </c>
      <c r="I412" s="32" t="s">
        <v>226</v>
      </c>
      <c r="J412" s="3" t="str">
        <f t="shared" si="108"/>
        <v>SFm&amp;1&amp;rDXGF&amp;New&amp;dxAC_equip</v>
      </c>
      <c r="K412" s="3" t="s">
        <v>50</v>
      </c>
      <c r="L412" s="3">
        <v>1</v>
      </c>
      <c r="M412" s="3" t="s">
        <v>51</v>
      </c>
      <c r="N412" s="3" t="s">
        <v>107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111</v>
      </c>
      <c r="S412" s="3" t="s">
        <v>213</v>
      </c>
      <c r="T412" s="3" t="s">
        <v>111</v>
      </c>
      <c r="U412" s="3" t="s">
        <v>213</v>
      </c>
      <c r="V412" s="3" t="s">
        <v>214</v>
      </c>
      <c r="W412" s="3" t="s">
        <v>55</v>
      </c>
      <c r="X412" s="3" t="s">
        <v>56</v>
      </c>
      <c r="Y412" s="3" t="s">
        <v>215</v>
      </c>
    </row>
    <row r="413" spans="1:25" s="3" customFormat="1" x14ac:dyDescent="0.3">
      <c r="A413" s="3" t="s">
        <v>0</v>
      </c>
      <c r="B413" s="3" t="s">
        <v>225</v>
      </c>
      <c r="C413" s="3" t="str">
        <f t="shared" si="117"/>
        <v>RE-HV-AC-Pkg-18to65kBtuh-S20p0</v>
      </c>
      <c r="D413" s="3" t="s">
        <v>207</v>
      </c>
      <c r="E413" s="3" t="s">
        <v>208</v>
      </c>
      <c r="F413" s="3" t="s">
        <v>5</v>
      </c>
      <c r="G413" s="32" t="s">
        <v>210</v>
      </c>
      <c r="H413" s="32" t="s">
        <v>211</v>
      </c>
      <c r="I413" s="32" t="s">
        <v>226</v>
      </c>
      <c r="J413" s="3" t="str">
        <f t="shared" si="108"/>
        <v>SFm&amp;2&amp;rDXGF&amp;New&amp;dxAC_equip</v>
      </c>
      <c r="K413" s="3" t="s">
        <v>50</v>
      </c>
      <c r="L413" s="3">
        <v>2</v>
      </c>
      <c r="M413" s="3" t="s">
        <v>51</v>
      </c>
      <c r="N413" s="3" t="s">
        <v>107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111</v>
      </c>
      <c r="S413" s="3" t="s">
        <v>213</v>
      </c>
      <c r="T413" s="3" t="s">
        <v>111</v>
      </c>
      <c r="U413" s="3" t="s">
        <v>213</v>
      </c>
      <c r="V413" s="3" t="s">
        <v>214</v>
      </c>
      <c r="W413" s="3" t="s">
        <v>55</v>
      </c>
      <c r="X413" s="3" t="s">
        <v>56</v>
      </c>
      <c r="Y413" s="3" t="s">
        <v>215</v>
      </c>
    </row>
    <row r="414" spans="1:25" s="3" customFormat="1" x14ac:dyDescent="0.3">
      <c r="A414" s="3" t="s">
        <v>0</v>
      </c>
      <c r="B414" s="3" t="s">
        <v>225</v>
      </c>
      <c r="C414" s="3" t="str">
        <f t="shared" si="117"/>
        <v>RE-HV-AC-Pkg-18to65kBtuh-S20p0</v>
      </c>
      <c r="D414" s="3" t="s">
        <v>207</v>
      </c>
      <c r="E414" s="3" t="s">
        <v>208</v>
      </c>
      <c r="F414" s="3" t="s">
        <v>5</v>
      </c>
      <c r="G414" s="32" t="s">
        <v>210</v>
      </c>
      <c r="H414" s="32" t="s">
        <v>211</v>
      </c>
      <c r="I414" s="32" t="s">
        <v>226</v>
      </c>
      <c r="J414" s="3" t="str">
        <f t="shared" si="108"/>
        <v>DMo&amp;0&amp;rDXGF&amp;New&amp;dxAC_equip</v>
      </c>
      <c r="K414" s="3" t="s">
        <v>62</v>
      </c>
      <c r="L414" s="3">
        <v>0</v>
      </c>
      <c r="M414" s="3" t="s">
        <v>51</v>
      </c>
      <c r="N414" s="3" t="s">
        <v>107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111</v>
      </c>
      <c r="S414" s="3" t="s">
        <v>213</v>
      </c>
      <c r="T414" s="3" t="s">
        <v>111</v>
      </c>
      <c r="U414" s="3" t="s">
        <v>213</v>
      </c>
      <c r="V414" s="3" t="s">
        <v>214</v>
      </c>
      <c r="W414" s="3" t="s">
        <v>55</v>
      </c>
      <c r="X414" s="3" t="s">
        <v>56</v>
      </c>
      <c r="Y414" s="3" t="s">
        <v>215</v>
      </c>
    </row>
    <row r="415" spans="1:25" s="3" customFormat="1" x14ac:dyDescent="0.3">
      <c r="A415" s="3" t="s">
        <v>0</v>
      </c>
      <c r="B415" s="3" t="s">
        <v>225</v>
      </c>
      <c r="C415" s="3" t="str">
        <f t="shared" si="117"/>
        <v>RE-HV-AC-Pkg-18to65kBtuh-S20p0</v>
      </c>
      <c r="D415" s="3" t="s">
        <v>207</v>
      </c>
      <c r="E415" s="3" t="s">
        <v>208</v>
      </c>
      <c r="F415" s="3" t="s">
        <v>5</v>
      </c>
      <c r="G415" s="32" t="s">
        <v>210</v>
      </c>
      <c r="H415" s="32" t="s">
        <v>211</v>
      </c>
      <c r="I415" s="32" t="s">
        <v>226</v>
      </c>
      <c r="J415" s="3" t="str">
        <f t="shared" si="108"/>
        <v>MFm&amp;0&amp;rDXGF&amp;New&amp;dxAC_equip</v>
      </c>
      <c r="K415" s="3" t="s">
        <v>63</v>
      </c>
      <c r="L415" s="3">
        <v>0</v>
      </c>
      <c r="M415" s="3" t="s">
        <v>51</v>
      </c>
      <c r="N415" s="3" t="s">
        <v>107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111</v>
      </c>
      <c r="S415" s="3" t="s">
        <v>213</v>
      </c>
      <c r="T415" s="3" t="s">
        <v>111</v>
      </c>
      <c r="U415" s="3" t="s">
        <v>213</v>
      </c>
      <c r="V415" s="3" t="s">
        <v>214</v>
      </c>
      <c r="W415" s="3" t="s">
        <v>55</v>
      </c>
      <c r="X415" s="3" t="s">
        <v>56</v>
      </c>
      <c r="Y415" s="3" t="s">
        <v>215</v>
      </c>
    </row>
    <row r="416" spans="1:25" s="3" customFormat="1" x14ac:dyDescent="0.3">
      <c r="A416" s="3" t="s">
        <v>0</v>
      </c>
      <c r="B416" s="3" t="s">
        <v>227</v>
      </c>
      <c r="C416" s="3" t="str">
        <f t="shared" si="117"/>
        <v>RE-HV-AC-Pkg-18to65kBtuh-S21p0</v>
      </c>
      <c r="D416" s="3" t="s">
        <v>207</v>
      </c>
      <c r="E416" s="3" t="s">
        <v>208</v>
      </c>
      <c r="F416" s="3" t="s">
        <v>228</v>
      </c>
      <c r="G416" s="32" t="s">
        <v>210</v>
      </c>
      <c r="H416" s="32" t="s">
        <v>211</v>
      </c>
      <c r="I416" s="32" t="s">
        <v>229</v>
      </c>
      <c r="J416" s="3" t="str">
        <f t="shared" si="108"/>
        <v>SFm&amp;1&amp;rDXGF&amp;Ex&amp;dxAC_equip</v>
      </c>
      <c r="K416" s="3" t="s">
        <v>50</v>
      </c>
      <c r="L416" s="3">
        <v>1</v>
      </c>
      <c r="M416" s="3" t="s">
        <v>51</v>
      </c>
      <c r="N416" s="3" t="s">
        <v>52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5" s="3" customFormat="1" x14ac:dyDescent="0.3">
      <c r="A417" s="3" t="s">
        <v>0</v>
      </c>
      <c r="B417" s="3" t="s">
        <v>227</v>
      </c>
      <c r="C417" s="3" t="str">
        <f t="shared" si="117"/>
        <v>RE-HV-AC-Pkg-18to65kBtuh-S21p0</v>
      </c>
      <c r="D417" s="3" t="s">
        <v>207</v>
      </c>
      <c r="E417" s="3" t="s">
        <v>208</v>
      </c>
      <c r="F417" s="3" t="s">
        <v>228</v>
      </c>
      <c r="G417" s="32" t="s">
        <v>210</v>
      </c>
      <c r="H417" s="32" t="s">
        <v>211</v>
      </c>
      <c r="I417" s="32" t="s">
        <v>229</v>
      </c>
      <c r="J417" s="3" t="str">
        <f t="shared" si="108"/>
        <v>SFm&amp;2&amp;rDXGF&amp;Ex&amp;dxAC_equip</v>
      </c>
      <c r="K417" s="3" t="s">
        <v>50</v>
      </c>
      <c r="L417" s="3">
        <v>2</v>
      </c>
      <c r="M417" s="3" t="s">
        <v>51</v>
      </c>
      <c r="N417" s="3" t="s">
        <v>52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5" s="3" customFormat="1" x14ac:dyDescent="0.3">
      <c r="A418" s="3" t="s">
        <v>0</v>
      </c>
      <c r="B418" s="3" t="s">
        <v>227</v>
      </c>
      <c r="C418" s="3" t="str">
        <f t="shared" si="117"/>
        <v>RE-HV-AC-Pkg-18to65kBtuh-S21p0</v>
      </c>
      <c r="D418" s="3" t="s">
        <v>207</v>
      </c>
      <c r="E418" s="3" t="s">
        <v>208</v>
      </c>
      <c r="F418" s="3" t="s">
        <v>228</v>
      </c>
      <c r="G418" s="32" t="s">
        <v>210</v>
      </c>
      <c r="H418" s="32" t="s">
        <v>211</v>
      </c>
      <c r="I418" s="32" t="s">
        <v>229</v>
      </c>
      <c r="J418" s="3" t="str">
        <f t="shared" si="108"/>
        <v>DMo&amp;0&amp;rDXGF&amp;Ex&amp;dxAC_equip</v>
      </c>
      <c r="K418" s="3" t="s">
        <v>62</v>
      </c>
      <c r="L418" s="3">
        <v>0</v>
      </c>
      <c r="M418" s="3" t="s">
        <v>51</v>
      </c>
      <c r="N418" s="3" t="s">
        <v>52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</row>
    <row r="419" spans="1:25" s="3" customFormat="1" x14ac:dyDescent="0.3">
      <c r="A419" s="3" t="s">
        <v>0</v>
      </c>
      <c r="B419" s="3" t="s">
        <v>227</v>
      </c>
      <c r="C419" s="3" t="str">
        <f t="shared" si="117"/>
        <v>RE-HV-AC-Pkg-18to65kBtuh-S21p0</v>
      </c>
      <c r="D419" s="3" t="s">
        <v>207</v>
      </c>
      <c r="E419" s="3" t="s">
        <v>208</v>
      </c>
      <c r="F419" s="3" t="s">
        <v>228</v>
      </c>
      <c r="G419" s="32" t="s">
        <v>210</v>
      </c>
      <c r="H419" s="32" t="s">
        <v>211</v>
      </c>
      <c r="I419" s="32" t="s">
        <v>229</v>
      </c>
      <c r="J419" s="3" t="str">
        <f t="shared" si="108"/>
        <v>MFm&amp;0&amp;rDXGF&amp;Ex&amp;dxAC_equip</v>
      </c>
      <c r="K419" s="3" t="s">
        <v>63</v>
      </c>
      <c r="L419" s="3">
        <v>0</v>
      </c>
      <c r="M419" s="3" t="s">
        <v>51</v>
      </c>
      <c r="N419" s="3" t="s">
        <v>52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5" s="3" customFormat="1" x14ac:dyDescent="0.3">
      <c r="A420" s="3" t="s">
        <v>0</v>
      </c>
      <c r="B420" s="3" t="s">
        <v>227</v>
      </c>
      <c r="C420" s="3" t="str">
        <f t="shared" ref="C420:C439" si="118">B420</f>
        <v>RE-HV-AC-Pkg-18to65kBtuh-S21p0</v>
      </c>
      <c r="D420" s="3" t="s">
        <v>207</v>
      </c>
      <c r="E420" s="3" t="s">
        <v>208</v>
      </c>
      <c r="F420" s="3" t="s">
        <v>228</v>
      </c>
      <c r="G420" s="32" t="s">
        <v>210</v>
      </c>
      <c r="H420" s="32" t="s">
        <v>211</v>
      </c>
      <c r="I420" s="32" t="s">
        <v>229</v>
      </c>
      <c r="J420" s="3" t="str">
        <f t="shared" si="108"/>
        <v>SFm&amp;1&amp;rDXGF&amp;New&amp;dxAC_equip</v>
      </c>
      <c r="K420" s="3" t="s">
        <v>50</v>
      </c>
      <c r="L420" s="3">
        <v>1</v>
      </c>
      <c r="M420" s="3" t="s">
        <v>51</v>
      </c>
      <c r="N420" s="3" t="s">
        <v>107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5" s="3" customFormat="1" x14ac:dyDescent="0.3">
      <c r="A421" s="3" t="s">
        <v>0</v>
      </c>
      <c r="B421" s="3" t="s">
        <v>227</v>
      </c>
      <c r="C421" s="3" t="str">
        <f t="shared" si="118"/>
        <v>RE-HV-AC-Pkg-18to65kBtuh-S21p0</v>
      </c>
      <c r="D421" s="3" t="s">
        <v>207</v>
      </c>
      <c r="E421" s="3" t="s">
        <v>208</v>
      </c>
      <c r="F421" s="3" t="s">
        <v>228</v>
      </c>
      <c r="G421" s="32" t="s">
        <v>210</v>
      </c>
      <c r="H421" s="32" t="s">
        <v>211</v>
      </c>
      <c r="I421" s="32" t="s">
        <v>229</v>
      </c>
      <c r="J421" s="3" t="str">
        <f t="shared" si="108"/>
        <v>SFm&amp;2&amp;rDXGF&amp;New&amp;dxAC_equip</v>
      </c>
      <c r="K421" s="3" t="s">
        <v>50</v>
      </c>
      <c r="L421" s="3">
        <v>2</v>
      </c>
      <c r="M421" s="3" t="s">
        <v>51</v>
      </c>
      <c r="N421" s="3" t="s">
        <v>107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5" s="3" customFormat="1" x14ac:dyDescent="0.3">
      <c r="A422" s="3" t="s">
        <v>0</v>
      </c>
      <c r="B422" s="3" t="s">
        <v>227</v>
      </c>
      <c r="C422" s="3" t="str">
        <f t="shared" si="118"/>
        <v>RE-HV-AC-Pkg-18to65kBtuh-S21p0</v>
      </c>
      <c r="D422" s="3" t="s">
        <v>207</v>
      </c>
      <c r="E422" s="3" t="s">
        <v>208</v>
      </c>
      <c r="F422" s="3" t="s">
        <v>228</v>
      </c>
      <c r="G422" s="32" t="s">
        <v>210</v>
      </c>
      <c r="H422" s="32" t="s">
        <v>211</v>
      </c>
      <c r="I422" s="32" t="s">
        <v>229</v>
      </c>
      <c r="J422" s="3" t="str">
        <f t="shared" si="108"/>
        <v>DMo&amp;0&amp;rDXGF&amp;New&amp;dxAC_equip</v>
      </c>
      <c r="K422" s="3" t="s">
        <v>62</v>
      </c>
      <c r="L422" s="3">
        <v>0</v>
      </c>
      <c r="M422" s="3" t="s">
        <v>51</v>
      </c>
      <c r="N422" s="3" t="s">
        <v>107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5" s="3" customFormat="1" x14ac:dyDescent="0.3">
      <c r="A423" s="3" t="s">
        <v>0</v>
      </c>
      <c r="B423" s="3" t="s">
        <v>227</v>
      </c>
      <c r="C423" s="3" t="str">
        <f t="shared" si="118"/>
        <v>RE-HV-AC-Pkg-18to65kBtuh-S21p0</v>
      </c>
      <c r="D423" s="3" t="s">
        <v>207</v>
      </c>
      <c r="E423" s="3" t="s">
        <v>208</v>
      </c>
      <c r="F423" s="3" t="s">
        <v>228</v>
      </c>
      <c r="G423" s="32" t="s">
        <v>210</v>
      </c>
      <c r="H423" s="32" t="s">
        <v>211</v>
      </c>
      <c r="I423" s="32" t="s">
        <v>229</v>
      </c>
      <c r="J423" s="3" t="str">
        <f t="shared" si="108"/>
        <v>MFm&amp;0&amp;rDXGF&amp;New&amp;dxAC_equip</v>
      </c>
      <c r="K423" s="3" t="s">
        <v>63</v>
      </c>
      <c r="L423" s="3">
        <v>0</v>
      </c>
      <c r="M423" s="3" t="s">
        <v>51</v>
      </c>
      <c r="N423" s="3" t="s">
        <v>107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5" s="3" customFormat="1" x14ac:dyDescent="0.3">
      <c r="A424" s="3" t="s">
        <v>0</v>
      </c>
      <c r="B424" s="3" t="s">
        <v>230</v>
      </c>
      <c r="C424" s="3" t="str">
        <f t="shared" si="118"/>
        <v>RE-HV-AC-Splt-18to45kBtuh-S16p0</v>
      </c>
      <c r="D424" s="3" t="s">
        <v>231</v>
      </c>
      <c r="E424" s="3" t="s">
        <v>232</v>
      </c>
      <c r="F424" s="3" t="s">
        <v>233</v>
      </c>
      <c r="G424" s="32" t="s">
        <v>210</v>
      </c>
      <c r="H424" s="32" t="s">
        <v>234</v>
      </c>
      <c r="I424" s="32" t="s">
        <v>212</v>
      </c>
      <c r="J424" s="3" t="str">
        <f t="shared" si="108"/>
        <v>SFm&amp;1&amp;rDXGF&amp;Ex&amp;dxAC_equip</v>
      </c>
      <c r="K424" s="3" t="s">
        <v>50</v>
      </c>
      <c r="L424" s="3">
        <v>1</v>
      </c>
      <c r="M424" s="3" t="s">
        <v>51</v>
      </c>
      <c r="N424" s="3" t="s">
        <v>52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111</v>
      </c>
      <c r="S424" s="3" t="s">
        <v>235</v>
      </c>
      <c r="T424" s="3" t="s">
        <v>111</v>
      </c>
      <c r="U424" s="3" t="s">
        <v>235</v>
      </c>
      <c r="V424" s="3" t="s">
        <v>236</v>
      </c>
      <c r="W424" s="3" t="s">
        <v>55</v>
      </c>
      <c r="X424" s="3" t="s">
        <v>56</v>
      </c>
      <c r="Y424" s="3" t="s">
        <v>215</v>
      </c>
    </row>
    <row r="425" spans="1:25" s="3" customFormat="1" x14ac:dyDescent="0.3">
      <c r="A425" s="3" t="s">
        <v>0</v>
      </c>
      <c r="B425" s="3" t="s">
        <v>230</v>
      </c>
      <c r="C425" s="3" t="str">
        <f t="shared" si="118"/>
        <v>RE-HV-AC-Splt-18to45kBtuh-S16p0</v>
      </c>
      <c r="D425" s="3" t="s">
        <v>231</v>
      </c>
      <c r="E425" s="3" t="s">
        <v>232</v>
      </c>
      <c r="F425" s="3" t="s">
        <v>233</v>
      </c>
      <c r="G425" s="32" t="s">
        <v>210</v>
      </c>
      <c r="H425" s="32" t="s">
        <v>234</v>
      </c>
      <c r="I425" s="32" t="s">
        <v>212</v>
      </c>
      <c r="J425" s="3" t="str">
        <f t="shared" si="108"/>
        <v>SFm&amp;2&amp;rDXGF&amp;Ex&amp;dxAC_equip</v>
      </c>
      <c r="K425" s="3" t="s">
        <v>50</v>
      </c>
      <c r="L425" s="3">
        <v>2</v>
      </c>
      <c r="M425" s="3" t="s">
        <v>51</v>
      </c>
      <c r="N425" s="3" t="s">
        <v>52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111</v>
      </c>
      <c r="S425" s="3" t="s">
        <v>235</v>
      </c>
      <c r="T425" s="3" t="s">
        <v>111</v>
      </c>
      <c r="U425" s="3" t="s">
        <v>235</v>
      </c>
      <c r="V425" s="3" t="s">
        <v>236</v>
      </c>
      <c r="W425" s="3" t="s">
        <v>55</v>
      </c>
      <c r="X425" s="3" t="s">
        <v>56</v>
      </c>
      <c r="Y425" s="3" t="s">
        <v>215</v>
      </c>
    </row>
    <row r="426" spans="1:25" s="3" customFormat="1" x14ac:dyDescent="0.3">
      <c r="A426" s="3" t="s">
        <v>0</v>
      </c>
      <c r="B426" s="3" t="s">
        <v>230</v>
      </c>
      <c r="C426" s="3" t="str">
        <f t="shared" si="118"/>
        <v>RE-HV-AC-Splt-18to45kBtuh-S16p0</v>
      </c>
      <c r="D426" s="3" t="s">
        <v>231</v>
      </c>
      <c r="E426" s="3" t="s">
        <v>232</v>
      </c>
      <c r="F426" s="3" t="s">
        <v>233</v>
      </c>
      <c r="G426" s="32" t="s">
        <v>210</v>
      </c>
      <c r="H426" s="32" t="s">
        <v>234</v>
      </c>
      <c r="I426" s="32" t="s">
        <v>212</v>
      </c>
      <c r="J426" s="3" t="str">
        <f t="shared" si="108"/>
        <v>DMo&amp;0&amp;rDXGF&amp;Ex&amp;dxAC_equip</v>
      </c>
      <c r="K426" s="3" t="s">
        <v>62</v>
      </c>
      <c r="L426" s="3">
        <v>0</v>
      </c>
      <c r="M426" s="3" t="s">
        <v>51</v>
      </c>
      <c r="N426" s="3" t="s">
        <v>52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111</v>
      </c>
      <c r="S426" s="3" t="s">
        <v>235</v>
      </c>
      <c r="T426" s="3" t="s">
        <v>111</v>
      </c>
      <c r="U426" s="3" t="s">
        <v>235</v>
      </c>
      <c r="V426" s="3" t="s">
        <v>236</v>
      </c>
      <c r="W426" s="3" t="s">
        <v>55</v>
      </c>
      <c r="X426" s="3" t="s">
        <v>56</v>
      </c>
      <c r="Y426" s="3" t="s">
        <v>215</v>
      </c>
    </row>
    <row r="427" spans="1:25" s="3" customFormat="1" x14ac:dyDescent="0.3">
      <c r="A427" s="3" t="s">
        <v>0</v>
      </c>
      <c r="B427" s="3" t="s">
        <v>230</v>
      </c>
      <c r="C427" s="3" t="str">
        <f t="shared" si="118"/>
        <v>RE-HV-AC-Splt-18to45kBtuh-S16p0</v>
      </c>
      <c r="D427" s="3" t="s">
        <v>231</v>
      </c>
      <c r="E427" s="3" t="s">
        <v>232</v>
      </c>
      <c r="F427" s="3" t="s">
        <v>233</v>
      </c>
      <c r="G427" s="32" t="s">
        <v>210</v>
      </c>
      <c r="H427" s="32" t="s">
        <v>234</v>
      </c>
      <c r="I427" s="32" t="s">
        <v>212</v>
      </c>
      <c r="J427" s="3" t="str">
        <f t="shared" si="108"/>
        <v>MFm&amp;0&amp;rDXGF&amp;Ex&amp;dxAC_equip</v>
      </c>
      <c r="K427" s="3" t="s">
        <v>63</v>
      </c>
      <c r="L427" s="3">
        <v>0</v>
      </c>
      <c r="M427" s="3" t="s">
        <v>51</v>
      </c>
      <c r="N427" s="3" t="s">
        <v>52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111</v>
      </c>
      <c r="S427" s="3" t="s">
        <v>235</v>
      </c>
      <c r="T427" s="3" t="s">
        <v>111</v>
      </c>
      <c r="U427" s="3" t="s">
        <v>235</v>
      </c>
      <c r="V427" s="3" t="s">
        <v>236</v>
      </c>
      <c r="W427" s="3" t="s">
        <v>55</v>
      </c>
      <c r="X427" s="3" t="s">
        <v>56</v>
      </c>
      <c r="Y427" s="3" t="s">
        <v>215</v>
      </c>
    </row>
    <row r="428" spans="1:25" s="3" customFormat="1" x14ac:dyDescent="0.3">
      <c r="A428" s="3" t="s">
        <v>0</v>
      </c>
      <c r="B428" s="3" t="s">
        <v>230</v>
      </c>
      <c r="C428" s="3" t="str">
        <f t="shared" si="118"/>
        <v>RE-HV-AC-Splt-18to45kBtuh-S16p0</v>
      </c>
      <c r="D428" s="3" t="s">
        <v>231</v>
      </c>
      <c r="E428" s="3" t="s">
        <v>232</v>
      </c>
      <c r="F428" s="3" t="s">
        <v>233</v>
      </c>
      <c r="G428" s="32" t="s">
        <v>210</v>
      </c>
      <c r="H428" s="32" t="s">
        <v>234</v>
      </c>
      <c r="I428" s="32" t="s">
        <v>212</v>
      </c>
      <c r="J428" s="3" t="str">
        <f t="shared" si="108"/>
        <v>SFm&amp;1&amp;rDXGF&amp;New&amp;dxAC_equip</v>
      </c>
      <c r="K428" s="3" t="s">
        <v>50</v>
      </c>
      <c r="L428" s="3">
        <v>1</v>
      </c>
      <c r="M428" s="3" t="s">
        <v>51</v>
      </c>
      <c r="N428" s="3" t="s">
        <v>107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111</v>
      </c>
      <c r="S428" s="3" t="s">
        <v>235</v>
      </c>
      <c r="T428" s="3" t="s">
        <v>111</v>
      </c>
      <c r="U428" s="3" t="s">
        <v>235</v>
      </c>
      <c r="V428" s="3" t="s">
        <v>236</v>
      </c>
      <c r="W428" s="3" t="s">
        <v>55</v>
      </c>
      <c r="X428" s="3" t="s">
        <v>56</v>
      </c>
      <c r="Y428" s="3" t="s">
        <v>215</v>
      </c>
    </row>
    <row r="429" spans="1:25" s="3" customFormat="1" x14ac:dyDescent="0.3">
      <c r="A429" s="3" t="s">
        <v>0</v>
      </c>
      <c r="B429" s="3" t="s">
        <v>230</v>
      </c>
      <c r="C429" s="3" t="str">
        <f t="shared" si="118"/>
        <v>RE-HV-AC-Splt-18to45kBtuh-S16p0</v>
      </c>
      <c r="D429" s="3" t="s">
        <v>231</v>
      </c>
      <c r="E429" s="3" t="s">
        <v>232</v>
      </c>
      <c r="F429" s="3" t="s">
        <v>233</v>
      </c>
      <c r="G429" s="32" t="s">
        <v>210</v>
      </c>
      <c r="H429" s="32" t="s">
        <v>234</v>
      </c>
      <c r="I429" s="32" t="s">
        <v>212</v>
      </c>
      <c r="J429" s="3" t="str">
        <f t="shared" si="108"/>
        <v>SFm&amp;2&amp;rDXGF&amp;New&amp;dxAC_equip</v>
      </c>
      <c r="K429" s="3" t="s">
        <v>50</v>
      </c>
      <c r="L429" s="3">
        <v>2</v>
      </c>
      <c r="M429" s="3" t="s">
        <v>51</v>
      </c>
      <c r="N429" s="3" t="s">
        <v>107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111</v>
      </c>
      <c r="S429" s="3" t="s">
        <v>235</v>
      </c>
      <c r="T429" s="3" t="s">
        <v>111</v>
      </c>
      <c r="U429" s="3" t="s">
        <v>235</v>
      </c>
      <c r="V429" s="3" t="s">
        <v>236</v>
      </c>
      <c r="W429" s="3" t="s">
        <v>55</v>
      </c>
      <c r="X429" s="3" t="s">
        <v>56</v>
      </c>
      <c r="Y429" s="3" t="s">
        <v>215</v>
      </c>
    </row>
    <row r="430" spans="1:25" s="3" customFormat="1" x14ac:dyDescent="0.3">
      <c r="A430" s="3" t="s">
        <v>0</v>
      </c>
      <c r="B430" s="3" t="s">
        <v>230</v>
      </c>
      <c r="C430" s="3" t="str">
        <f t="shared" si="118"/>
        <v>RE-HV-AC-Splt-18to45kBtuh-S16p0</v>
      </c>
      <c r="D430" s="3" t="s">
        <v>231</v>
      </c>
      <c r="E430" s="3" t="s">
        <v>232</v>
      </c>
      <c r="F430" s="3" t="s">
        <v>233</v>
      </c>
      <c r="G430" s="32" t="s">
        <v>210</v>
      </c>
      <c r="H430" s="32" t="s">
        <v>234</v>
      </c>
      <c r="I430" s="32" t="s">
        <v>212</v>
      </c>
      <c r="J430" s="3" t="str">
        <f t="shared" si="108"/>
        <v>DMo&amp;0&amp;rDXGF&amp;New&amp;dxAC_equip</v>
      </c>
      <c r="K430" s="3" t="s">
        <v>62</v>
      </c>
      <c r="L430" s="3">
        <v>0</v>
      </c>
      <c r="M430" s="3" t="s">
        <v>51</v>
      </c>
      <c r="N430" s="3" t="s">
        <v>107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111</v>
      </c>
      <c r="S430" s="3" t="s">
        <v>235</v>
      </c>
      <c r="T430" s="3" t="s">
        <v>111</v>
      </c>
      <c r="U430" s="3" t="s">
        <v>235</v>
      </c>
      <c r="V430" s="3" t="s">
        <v>236</v>
      </c>
      <c r="W430" s="3" t="s">
        <v>55</v>
      </c>
      <c r="X430" s="3" t="s">
        <v>56</v>
      </c>
      <c r="Y430" s="3" t="s">
        <v>215</v>
      </c>
    </row>
    <row r="431" spans="1:25" s="3" customFormat="1" x14ac:dyDescent="0.3">
      <c r="A431" s="3" t="s">
        <v>0</v>
      </c>
      <c r="B431" s="3" t="s">
        <v>230</v>
      </c>
      <c r="C431" s="3" t="str">
        <f t="shared" si="118"/>
        <v>RE-HV-AC-Splt-18to45kBtuh-S16p0</v>
      </c>
      <c r="D431" s="3" t="s">
        <v>231</v>
      </c>
      <c r="E431" s="3" t="s">
        <v>232</v>
      </c>
      <c r="F431" s="3" t="s">
        <v>233</v>
      </c>
      <c r="G431" s="32" t="s">
        <v>210</v>
      </c>
      <c r="H431" s="32" t="s">
        <v>234</v>
      </c>
      <c r="I431" s="32" t="s">
        <v>212</v>
      </c>
      <c r="J431" s="3" t="str">
        <f t="shared" si="108"/>
        <v>MFm&amp;0&amp;rDXGF&amp;New&amp;dxAC_equip</v>
      </c>
      <c r="K431" s="3" t="s">
        <v>63</v>
      </c>
      <c r="L431" s="3">
        <v>0</v>
      </c>
      <c r="M431" s="3" t="s">
        <v>51</v>
      </c>
      <c r="N431" s="3" t="s">
        <v>107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111</v>
      </c>
      <c r="S431" s="3" t="s">
        <v>235</v>
      </c>
      <c r="T431" s="3" t="s">
        <v>111</v>
      </c>
      <c r="U431" s="3" t="s">
        <v>235</v>
      </c>
      <c r="V431" s="3" t="s">
        <v>236</v>
      </c>
      <c r="W431" s="3" t="s">
        <v>55</v>
      </c>
      <c r="X431" s="3" t="s">
        <v>56</v>
      </c>
      <c r="Y431" s="3" t="s">
        <v>215</v>
      </c>
    </row>
    <row r="432" spans="1:25" s="3" customFormat="1" x14ac:dyDescent="0.3">
      <c r="A432" s="3" t="s">
        <v>0</v>
      </c>
      <c r="B432" s="3" t="s">
        <v>237</v>
      </c>
      <c r="C432" s="3" t="str">
        <f t="shared" si="118"/>
        <v>RE-HV-AC-Splt-18to45kBtuh-S17p0</v>
      </c>
      <c r="D432" s="3" t="s">
        <v>231</v>
      </c>
      <c r="E432" s="3" t="s">
        <v>232</v>
      </c>
      <c r="F432" s="3" t="s">
        <v>238</v>
      </c>
      <c r="G432" s="32" t="s">
        <v>210</v>
      </c>
      <c r="H432" s="32" t="s">
        <v>234</v>
      </c>
      <c r="I432" s="32" t="s">
        <v>218</v>
      </c>
      <c r="J432" s="3" t="str">
        <f t="shared" si="108"/>
        <v>SFm&amp;1&amp;rDXGF&amp;Ex&amp;dxAC_equip</v>
      </c>
      <c r="K432" s="3" t="s">
        <v>50</v>
      </c>
      <c r="L432" s="3">
        <v>1</v>
      </c>
      <c r="M432" s="3" t="s">
        <v>51</v>
      </c>
      <c r="N432" s="3" t="s">
        <v>52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111</v>
      </c>
      <c r="S432" s="3" t="s">
        <v>235</v>
      </c>
      <c r="T432" s="3" t="s">
        <v>111</v>
      </c>
      <c r="U432" s="3" t="s">
        <v>235</v>
      </c>
      <c r="V432" s="3" t="s">
        <v>236</v>
      </c>
      <c r="W432" s="3" t="s">
        <v>55</v>
      </c>
      <c r="X432" s="3" t="s">
        <v>56</v>
      </c>
      <c r="Y432" s="3" t="s">
        <v>215</v>
      </c>
    </row>
    <row r="433" spans="1:25" s="3" customFormat="1" x14ac:dyDescent="0.3">
      <c r="A433" s="3" t="s">
        <v>0</v>
      </c>
      <c r="B433" s="3" t="s">
        <v>237</v>
      </c>
      <c r="C433" s="3" t="str">
        <f t="shared" si="118"/>
        <v>RE-HV-AC-Splt-18to45kBtuh-S17p0</v>
      </c>
      <c r="D433" s="3" t="s">
        <v>231</v>
      </c>
      <c r="E433" s="3" t="s">
        <v>232</v>
      </c>
      <c r="F433" s="3" t="s">
        <v>238</v>
      </c>
      <c r="G433" s="32" t="s">
        <v>210</v>
      </c>
      <c r="H433" s="32" t="s">
        <v>234</v>
      </c>
      <c r="I433" s="32" t="s">
        <v>218</v>
      </c>
      <c r="J433" s="3" t="str">
        <f t="shared" si="108"/>
        <v>SFm&amp;2&amp;rDXGF&amp;Ex&amp;dxAC_equip</v>
      </c>
      <c r="K433" s="3" t="s">
        <v>50</v>
      </c>
      <c r="L433" s="3">
        <v>2</v>
      </c>
      <c r="M433" s="3" t="s">
        <v>51</v>
      </c>
      <c r="N433" s="3" t="s">
        <v>52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111</v>
      </c>
      <c r="S433" s="3" t="s">
        <v>235</v>
      </c>
      <c r="T433" s="3" t="s">
        <v>111</v>
      </c>
      <c r="U433" s="3" t="s">
        <v>235</v>
      </c>
      <c r="V433" s="3" t="s">
        <v>236</v>
      </c>
      <c r="W433" s="3" t="s">
        <v>55</v>
      </c>
      <c r="X433" s="3" t="s">
        <v>56</v>
      </c>
      <c r="Y433" s="3" t="s">
        <v>215</v>
      </c>
    </row>
    <row r="434" spans="1:25" s="3" customFormat="1" x14ac:dyDescent="0.3">
      <c r="A434" s="3" t="s">
        <v>0</v>
      </c>
      <c r="B434" s="3" t="s">
        <v>237</v>
      </c>
      <c r="C434" s="3" t="str">
        <f t="shared" si="118"/>
        <v>RE-HV-AC-Splt-18to45kBtuh-S17p0</v>
      </c>
      <c r="D434" s="3" t="s">
        <v>231</v>
      </c>
      <c r="E434" s="3" t="s">
        <v>232</v>
      </c>
      <c r="F434" s="3" t="s">
        <v>238</v>
      </c>
      <c r="G434" s="32" t="s">
        <v>210</v>
      </c>
      <c r="H434" s="32" t="s">
        <v>234</v>
      </c>
      <c r="I434" s="32" t="s">
        <v>218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62</v>
      </c>
      <c r="L434" s="3">
        <v>0</v>
      </c>
      <c r="M434" s="3" t="s">
        <v>51</v>
      </c>
      <c r="N434" s="3" t="s">
        <v>52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111</v>
      </c>
      <c r="S434" s="3" t="s">
        <v>235</v>
      </c>
      <c r="T434" s="3" t="s">
        <v>111</v>
      </c>
      <c r="U434" s="3" t="s">
        <v>235</v>
      </c>
      <c r="V434" s="3" t="s">
        <v>236</v>
      </c>
      <c r="W434" s="3" t="s">
        <v>55</v>
      </c>
      <c r="X434" s="3" t="s">
        <v>56</v>
      </c>
      <c r="Y434" s="3" t="s">
        <v>215</v>
      </c>
    </row>
    <row r="435" spans="1:25" s="3" customFormat="1" x14ac:dyDescent="0.3">
      <c r="A435" s="3" t="s">
        <v>0</v>
      </c>
      <c r="B435" s="3" t="s">
        <v>237</v>
      </c>
      <c r="C435" s="3" t="str">
        <f t="shared" si="118"/>
        <v>RE-HV-AC-Splt-18to45kBtuh-S17p0</v>
      </c>
      <c r="D435" s="3" t="s">
        <v>231</v>
      </c>
      <c r="E435" s="3" t="s">
        <v>232</v>
      </c>
      <c r="F435" s="3" t="s">
        <v>238</v>
      </c>
      <c r="G435" s="32" t="s">
        <v>210</v>
      </c>
      <c r="H435" s="32" t="s">
        <v>234</v>
      </c>
      <c r="I435" s="32" t="s">
        <v>218</v>
      </c>
      <c r="J435" s="3" t="str">
        <f t="shared" si="120"/>
        <v>MFm&amp;0&amp;rDXGF&amp;Ex&amp;dxAC_equip</v>
      </c>
      <c r="K435" s="3" t="s">
        <v>63</v>
      </c>
      <c r="L435" s="3">
        <v>0</v>
      </c>
      <c r="M435" s="3" t="s">
        <v>51</v>
      </c>
      <c r="N435" s="3" t="s">
        <v>52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111</v>
      </c>
      <c r="S435" s="3" t="s">
        <v>235</v>
      </c>
      <c r="T435" s="3" t="s">
        <v>111</v>
      </c>
      <c r="U435" s="3" t="s">
        <v>235</v>
      </c>
      <c r="V435" s="3" t="s">
        <v>236</v>
      </c>
      <c r="W435" s="3" t="s">
        <v>55</v>
      </c>
      <c r="X435" s="3" t="s">
        <v>56</v>
      </c>
      <c r="Y435" s="3" t="s">
        <v>215</v>
      </c>
    </row>
    <row r="436" spans="1:25" s="3" customFormat="1" x14ac:dyDescent="0.3">
      <c r="A436" s="3" t="s">
        <v>0</v>
      </c>
      <c r="B436" s="3" t="s">
        <v>237</v>
      </c>
      <c r="C436" s="3" t="str">
        <f t="shared" si="118"/>
        <v>RE-HV-AC-Splt-18to45kBtuh-S17p0</v>
      </c>
      <c r="D436" s="3" t="s">
        <v>231</v>
      </c>
      <c r="E436" s="3" t="s">
        <v>232</v>
      </c>
      <c r="F436" s="3" t="s">
        <v>238</v>
      </c>
      <c r="G436" s="32" t="s">
        <v>210</v>
      </c>
      <c r="H436" s="32" t="s">
        <v>234</v>
      </c>
      <c r="I436" s="32" t="s">
        <v>218</v>
      </c>
      <c r="J436" s="3" t="str">
        <f t="shared" si="120"/>
        <v>SFm&amp;1&amp;rDXGF&amp;New&amp;dxAC_equip</v>
      </c>
      <c r="K436" s="3" t="s">
        <v>50</v>
      </c>
      <c r="L436" s="3">
        <v>1</v>
      </c>
      <c r="M436" s="3" t="s">
        <v>51</v>
      </c>
      <c r="N436" s="3" t="s">
        <v>107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111</v>
      </c>
      <c r="S436" s="3" t="s">
        <v>235</v>
      </c>
      <c r="T436" s="3" t="s">
        <v>111</v>
      </c>
      <c r="U436" s="3" t="s">
        <v>235</v>
      </c>
      <c r="V436" s="3" t="s">
        <v>236</v>
      </c>
      <c r="W436" s="3" t="s">
        <v>55</v>
      </c>
      <c r="X436" s="3" t="s">
        <v>56</v>
      </c>
      <c r="Y436" s="3" t="s">
        <v>215</v>
      </c>
    </row>
    <row r="437" spans="1:25" s="3" customFormat="1" x14ac:dyDescent="0.3">
      <c r="A437" s="3" t="s">
        <v>0</v>
      </c>
      <c r="B437" s="3" t="s">
        <v>237</v>
      </c>
      <c r="C437" s="3" t="str">
        <f t="shared" si="118"/>
        <v>RE-HV-AC-Splt-18to45kBtuh-S17p0</v>
      </c>
      <c r="D437" s="3" t="s">
        <v>231</v>
      </c>
      <c r="E437" s="3" t="s">
        <v>232</v>
      </c>
      <c r="F437" s="3" t="s">
        <v>238</v>
      </c>
      <c r="G437" s="32" t="s">
        <v>210</v>
      </c>
      <c r="H437" s="32" t="s">
        <v>234</v>
      </c>
      <c r="I437" s="32" t="s">
        <v>218</v>
      </c>
      <c r="J437" s="3" t="str">
        <f t="shared" si="120"/>
        <v>SFm&amp;2&amp;rDXGF&amp;New&amp;dxAC_equip</v>
      </c>
      <c r="K437" s="3" t="s">
        <v>50</v>
      </c>
      <c r="L437" s="3">
        <v>2</v>
      </c>
      <c r="M437" s="3" t="s">
        <v>51</v>
      </c>
      <c r="N437" s="3" t="s">
        <v>107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111</v>
      </c>
      <c r="S437" s="3" t="s">
        <v>235</v>
      </c>
      <c r="T437" s="3" t="s">
        <v>111</v>
      </c>
      <c r="U437" s="3" t="s">
        <v>235</v>
      </c>
      <c r="V437" s="3" t="s">
        <v>236</v>
      </c>
      <c r="W437" s="3" t="s">
        <v>55</v>
      </c>
      <c r="X437" s="3" t="s">
        <v>56</v>
      </c>
      <c r="Y437" s="3" t="s">
        <v>215</v>
      </c>
    </row>
    <row r="438" spans="1:25" s="3" customFormat="1" x14ac:dyDescent="0.3">
      <c r="A438" s="3" t="s">
        <v>0</v>
      </c>
      <c r="B438" s="3" t="s">
        <v>237</v>
      </c>
      <c r="C438" s="3" t="str">
        <f t="shared" si="118"/>
        <v>RE-HV-AC-Splt-18to45kBtuh-S17p0</v>
      </c>
      <c r="D438" s="3" t="s">
        <v>231</v>
      </c>
      <c r="E438" s="3" t="s">
        <v>232</v>
      </c>
      <c r="F438" s="3" t="s">
        <v>238</v>
      </c>
      <c r="G438" s="32" t="s">
        <v>210</v>
      </c>
      <c r="H438" s="32" t="s">
        <v>234</v>
      </c>
      <c r="I438" s="32" t="s">
        <v>218</v>
      </c>
      <c r="J438" s="3" t="str">
        <f t="shared" si="120"/>
        <v>DMo&amp;0&amp;rDXGF&amp;New&amp;dxAC_equip</v>
      </c>
      <c r="K438" s="3" t="s">
        <v>62</v>
      </c>
      <c r="L438" s="3">
        <v>0</v>
      </c>
      <c r="M438" s="3" t="s">
        <v>51</v>
      </c>
      <c r="N438" s="3" t="s">
        <v>107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111</v>
      </c>
      <c r="S438" s="3" t="s">
        <v>235</v>
      </c>
      <c r="T438" s="3" t="s">
        <v>111</v>
      </c>
      <c r="U438" s="3" t="s">
        <v>235</v>
      </c>
      <c r="V438" s="3" t="s">
        <v>236</v>
      </c>
      <c r="W438" s="3" t="s">
        <v>55</v>
      </c>
      <c r="X438" s="3" t="s">
        <v>56</v>
      </c>
      <c r="Y438" s="3" t="s">
        <v>215</v>
      </c>
    </row>
    <row r="439" spans="1:25" s="3" customFormat="1" x14ac:dyDescent="0.3">
      <c r="A439" s="3" t="s">
        <v>0</v>
      </c>
      <c r="B439" s="3" t="s">
        <v>237</v>
      </c>
      <c r="C439" s="3" t="str">
        <f t="shared" si="118"/>
        <v>RE-HV-AC-Splt-18to45kBtuh-S17p0</v>
      </c>
      <c r="D439" s="3" t="s">
        <v>231</v>
      </c>
      <c r="E439" s="3" t="s">
        <v>232</v>
      </c>
      <c r="F439" s="3" t="s">
        <v>238</v>
      </c>
      <c r="G439" s="32" t="s">
        <v>210</v>
      </c>
      <c r="H439" s="32" t="s">
        <v>234</v>
      </c>
      <c r="I439" s="32" t="s">
        <v>218</v>
      </c>
      <c r="J439" s="3" t="str">
        <f t="shared" si="120"/>
        <v>MFm&amp;0&amp;rDXGF&amp;New&amp;dxAC_equip</v>
      </c>
      <c r="K439" s="3" t="s">
        <v>63</v>
      </c>
      <c r="L439" s="3">
        <v>0</v>
      </c>
      <c r="M439" s="3" t="s">
        <v>51</v>
      </c>
      <c r="N439" s="3" t="s">
        <v>107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111</v>
      </c>
      <c r="S439" s="3" t="s">
        <v>235</v>
      </c>
      <c r="T439" s="3" t="s">
        <v>111</v>
      </c>
      <c r="U439" s="3" t="s">
        <v>235</v>
      </c>
      <c r="V439" s="3" t="s">
        <v>236</v>
      </c>
      <c r="W439" s="3" t="s">
        <v>55</v>
      </c>
      <c r="X439" s="3" t="s">
        <v>56</v>
      </c>
      <c r="Y439" s="3" t="s">
        <v>215</v>
      </c>
    </row>
    <row r="440" spans="1:25" s="3" customFormat="1" x14ac:dyDescent="0.3">
      <c r="A440" s="3" t="s">
        <v>0</v>
      </c>
      <c r="B440" s="3" t="s">
        <v>239</v>
      </c>
      <c r="C440" s="3" t="str">
        <f t="shared" ref="C440:C447" si="121">B440</f>
        <v>RE-HV-AC-Splt-18to45kBtuh-S18p0</v>
      </c>
      <c r="D440" s="3" t="s">
        <v>231</v>
      </c>
      <c r="E440" s="3" t="s">
        <v>232</v>
      </c>
      <c r="F440" s="3" t="s">
        <v>240</v>
      </c>
      <c r="G440" s="32" t="s">
        <v>210</v>
      </c>
      <c r="H440" s="32" t="s">
        <v>234</v>
      </c>
      <c r="I440" s="32" t="s">
        <v>221</v>
      </c>
      <c r="J440" s="3" t="str">
        <f t="shared" si="120"/>
        <v>SFm&amp;1&amp;rDXGF&amp;Ex&amp;dxAC_equip</v>
      </c>
      <c r="K440" s="3" t="s">
        <v>50</v>
      </c>
      <c r="L440" s="3">
        <v>1</v>
      </c>
      <c r="M440" s="3" t="s">
        <v>51</v>
      </c>
      <c r="N440" s="3" t="s">
        <v>52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111</v>
      </c>
      <c r="S440" s="3" t="s">
        <v>235</v>
      </c>
      <c r="T440" s="3" t="s">
        <v>111</v>
      </c>
      <c r="U440" s="3" t="s">
        <v>235</v>
      </c>
      <c r="V440" s="3" t="s">
        <v>236</v>
      </c>
      <c r="W440" s="3" t="s">
        <v>55</v>
      </c>
      <c r="X440" s="3" t="s">
        <v>56</v>
      </c>
      <c r="Y440" s="3" t="s">
        <v>215</v>
      </c>
    </row>
    <row r="441" spans="1:25" s="3" customFormat="1" x14ac:dyDescent="0.3">
      <c r="A441" s="3" t="s">
        <v>0</v>
      </c>
      <c r="B441" s="3" t="s">
        <v>239</v>
      </c>
      <c r="C441" s="3" t="str">
        <f t="shared" si="121"/>
        <v>RE-HV-AC-Splt-18to45kBtuh-S18p0</v>
      </c>
      <c r="D441" s="3" t="s">
        <v>231</v>
      </c>
      <c r="E441" s="3" t="s">
        <v>232</v>
      </c>
      <c r="F441" s="3" t="s">
        <v>240</v>
      </c>
      <c r="G441" s="32" t="s">
        <v>210</v>
      </c>
      <c r="H441" s="32" t="s">
        <v>234</v>
      </c>
      <c r="I441" s="32" t="s">
        <v>221</v>
      </c>
      <c r="J441" s="3" t="str">
        <f t="shared" si="120"/>
        <v>SFm&amp;2&amp;rDXGF&amp;Ex&amp;dxAC_equip</v>
      </c>
      <c r="K441" s="3" t="s">
        <v>50</v>
      </c>
      <c r="L441" s="3">
        <v>2</v>
      </c>
      <c r="M441" s="3" t="s">
        <v>51</v>
      </c>
      <c r="N441" s="3" t="s">
        <v>52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111</v>
      </c>
      <c r="S441" s="3" t="s">
        <v>235</v>
      </c>
      <c r="T441" s="3" t="s">
        <v>111</v>
      </c>
      <c r="U441" s="3" t="s">
        <v>235</v>
      </c>
      <c r="V441" s="3" t="s">
        <v>236</v>
      </c>
      <c r="W441" s="3" t="s">
        <v>55</v>
      </c>
      <c r="X441" s="3" t="s">
        <v>56</v>
      </c>
      <c r="Y441" s="3" t="s">
        <v>215</v>
      </c>
    </row>
    <row r="442" spans="1:25" s="3" customFormat="1" x14ac:dyDescent="0.3">
      <c r="A442" s="3" t="s">
        <v>0</v>
      </c>
      <c r="B442" s="3" t="s">
        <v>239</v>
      </c>
      <c r="C442" s="3" t="str">
        <f t="shared" si="121"/>
        <v>RE-HV-AC-Splt-18to45kBtuh-S18p0</v>
      </c>
      <c r="D442" s="3" t="s">
        <v>231</v>
      </c>
      <c r="E442" s="3" t="s">
        <v>232</v>
      </c>
      <c r="F442" s="3" t="s">
        <v>240</v>
      </c>
      <c r="G442" s="32" t="s">
        <v>210</v>
      </c>
      <c r="H442" s="32" t="s">
        <v>234</v>
      </c>
      <c r="I442" s="32" t="s">
        <v>221</v>
      </c>
      <c r="J442" s="3" t="str">
        <f t="shared" si="120"/>
        <v>DMo&amp;0&amp;rDXGF&amp;Ex&amp;dxAC_equip</v>
      </c>
      <c r="K442" s="3" t="s">
        <v>62</v>
      </c>
      <c r="L442" s="3">
        <v>0</v>
      </c>
      <c r="M442" s="3" t="s">
        <v>51</v>
      </c>
      <c r="N442" s="3" t="s">
        <v>52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111</v>
      </c>
      <c r="S442" s="3" t="s">
        <v>235</v>
      </c>
      <c r="T442" s="3" t="s">
        <v>111</v>
      </c>
      <c r="U442" s="3" t="s">
        <v>235</v>
      </c>
      <c r="V442" s="3" t="s">
        <v>236</v>
      </c>
      <c r="W442" s="3" t="s">
        <v>55</v>
      </c>
      <c r="X442" s="3" t="s">
        <v>56</v>
      </c>
      <c r="Y442" s="3" t="s">
        <v>215</v>
      </c>
    </row>
    <row r="443" spans="1:25" s="3" customFormat="1" x14ac:dyDescent="0.3">
      <c r="A443" s="3" t="s">
        <v>0</v>
      </c>
      <c r="B443" s="3" t="s">
        <v>239</v>
      </c>
      <c r="C443" s="3" t="str">
        <f t="shared" si="121"/>
        <v>RE-HV-AC-Splt-18to45kBtuh-S18p0</v>
      </c>
      <c r="D443" s="3" t="s">
        <v>231</v>
      </c>
      <c r="E443" s="3" t="s">
        <v>232</v>
      </c>
      <c r="F443" s="3" t="s">
        <v>240</v>
      </c>
      <c r="G443" s="32" t="s">
        <v>210</v>
      </c>
      <c r="H443" s="32" t="s">
        <v>234</v>
      </c>
      <c r="I443" s="32" t="s">
        <v>221</v>
      </c>
      <c r="J443" s="3" t="str">
        <f t="shared" si="120"/>
        <v>MFm&amp;0&amp;rDXGF&amp;Ex&amp;dxAC_equip</v>
      </c>
      <c r="K443" s="3" t="s">
        <v>63</v>
      </c>
      <c r="L443" s="3">
        <v>0</v>
      </c>
      <c r="M443" s="3" t="s">
        <v>51</v>
      </c>
      <c r="N443" s="3" t="s">
        <v>52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111</v>
      </c>
      <c r="S443" s="3" t="s">
        <v>235</v>
      </c>
      <c r="T443" s="3" t="s">
        <v>111</v>
      </c>
      <c r="U443" s="3" t="s">
        <v>235</v>
      </c>
      <c r="V443" s="3" t="s">
        <v>236</v>
      </c>
      <c r="W443" s="3" t="s">
        <v>55</v>
      </c>
      <c r="X443" s="3" t="s">
        <v>56</v>
      </c>
      <c r="Y443" s="3" t="s">
        <v>215</v>
      </c>
    </row>
    <row r="444" spans="1:25" s="3" customFormat="1" x14ac:dyDescent="0.3">
      <c r="A444" s="3" t="s">
        <v>0</v>
      </c>
      <c r="B444" s="3" t="s">
        <v>239</v>
      </c>
      <c r="C444" s="3" t="str">
        <f t="shared" si="121"/>
        <v>RE-HV-AC-Splt-18to45kBtuh-S18p0</v>
      </c>
      <c r="D444" s="3" t="s">
        <v>231</v>
      </c>
      <c r="E444" s="3" t="s">
        <v>232</v>
      </c>
      <c r="F444" s="3" t="s">
        <v>240</v>
      </c>
      <c r="G444" s="32" t="s">
        <v>210</v>
      </c>
      <c r="H444" s="32" t="s">
        <v>234</v>
      </c>
      <c r="I444" s="32" t="s">
        <v>221</v>
      </c>
      <c r="J444" s="3" t="str">
        <f t="shared" si="120"/>
        <v>SFm&amp;1&amp;rDXGF&amp;New&amp;dxAC_equip</v>
      </c>
      <c r="K444" s="3" t="s">
        <v>50</v>
      </c>
      <c r="L444" s="3">
        <v>1</v>
      </c>
      <c r="M444" s="3" t="s">
        <v>51</v>
      </c>
      <c r="N444" s="3" t="s">
        <v>107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111</v>
      </c>
      <c r="S444" s="3" t="s">
        <v>235</v>
      </c>
      <c r="T444" s="3" t="s">
        <v>111</v>
      </c>
      <c r="U444" s="3" t="s">
        <v>235</v>
      </c>
      <c r="V444" s="3" t="s">
        <v>236</v>
      </c>
      <c r="W444" s="3" t="s">
        <v>55</v>
      </c>
      <c r="X444" s="3" t="s">
        <v>56</v>
      </c>
      <c r="Y444" s="3" t="s">
        <v>215</v>
      </c>
    </row>
    <row r="445" spans="1:25" s="3" customFormat="1" x14ac:dyDescent="0.3">
      <c r="A445" s="3" t="s">
        <v>0</v>
      </c>
      <c r="B445" s="3" t="s">
        <v>239</v>
      </c>
      <c r="C445" s="3" t="str">
        <f t="shared" si="121"/>
        <v>RE-HV-AC-Splt-18to45kBtuh-S18p0</v>
      </c>
      <c r="D445" s="3" t="s">
        <v>231</v>
      </c>
      <c r="E445" s="3" t="s">
        <v>232</v>
      </c>
      <c r="F445" s="3" t="s">
        <v>240</v>
      </c>
      <c r="G445" s="32" t="s">
        <v>210</v>
      </c>
      <c r="H445" s="32" t="s">
        <v>234</v>
      </c>
      <c r="I445" s="32" t="s">
        <v>221</v>
      </c>
      <c r="J445" s="3" t="str">
        <f t="shared" si="120"/>
        <v>SFm&amp;2&amp;rDXGF&amp;New&amp;dxAC_equip</v>
      </c>
      <c r="K445" s="3" t="s">
        <v>50</v>
      </c>
      <c r="L445" s="3">
        <v>2</v>
      </c>
      <c r="M445" s="3" t="s">
        <v>51</v>
      </c>
      <c r="N445" s="3" t="s">
        <v>107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111</v>
      </c>
      <c r="S445" s="3" t="s">
        <v>235</v>
      </c>
      <c r="T445" s="3" t="s">
        <v>111</v>
      </c>
      <c r="U445" s="3" t="s">
        <v>235</v>
      </c>
      <c r="V445" s="3" t="s">
        <v>236</v>
      </c>
      <c r="W445" s="3" t="s">
        <v>55</v>
      </c>
      <c r="X445" s="3" t="s">
        <v>56</v>
      </c>
      <c r="Y445" s="3" t="s">
        <v>215</v>
      </c>
    </row>
    <row r="446" spans="1:25" s="3" customFormat="1" x14ac:dyDescent="0.3">
      <c r="A446" s="3" t="s">
        <v>0</v>
      </c>
      <c r="B446" s="3" t="s">
        <v>239</v>
      </c>
      <c r="C446" s="3" t="str">
        <f t="shared" si="121"/>
        <v>RE-HV-AC-Splt-18to45kBtuh-S18p0</v>
      </c>
      <c r="D446" s="3" t="s">
        <v>231</v>
      </c>
      <c r="E446" s="3" t="s">
        <v>232</v>
      </c>
      <c r="F446" s="3" t="s">
        <v>240</v>
      </c>
      <c r="G446" s="32" t="s">
        <v>210</v>
      </c>
      <c r="H446" s="32" t="s">
        <v>234</v>
      </c>
      <c r="I446" s="32" t="s">
        <v>221</v>
      </c>
      <c r="J446" s="3" t="str">
        <f t="shared" si="120"/>
        <v>DMo&amp;0&amp;rDXGF&amp;New&amp;dxAC_equip</v>
      </c>
      <c r="K446" s="3" t="s">
        <v>62</v>
      </c>
      <c r="L446" s="3">
        <v>0</v>
      </c>
      <c r="M446" s="3" t="s">
        <v>51</v>
      </c>
      <c r="N446" s="3" t="s">
        <v>107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111</v>
      </c>
      <c r="S446" s="3" t="s">
        <v>235</v>
      </c>
      <c r="T446" s="3" t="s">
        <v>111</v>
      </c>
      <c r="U446" s="3" t="s">
        <v>235</v>
      </c>
      <c r="V446" s="3" t="s">
        <v>236</v>
      </c>
      <c r="W446" s="3" t="s">
        <v>55</v>
      </c>
      <c r="X446" s="3" t="s">
        <v>56</v>
      </c>
      <c r="Y446" s="3" t="s">
        <v>215</v>
      </c>
    </row>
    <row r="447" spans="1:25" s="3" customFormat="1" x14ac:dyDescent="0.3">
      <c r="A447" s="3" t="s">
        <v>0</v>
      </c>
      <c r="B447" s="3" t="s">
        <v>239</v>
      </c>
      <c r="C447" s="3" t="str">
        <f t="shared" si="121"/>
        <v>RE-HV-AC-Splt-18to45kBtuh-S18p0</v>
      </c>
      <c r="D447" s="3" t="s">
        <v>231</v>
      </c>
      <c r="E447" s="3" t="s">
        <v>232</v>
      </c>
      <c r="F447" s="3" t="s">
        <v>240</v>
      </c>
      <c r="G447" s="32" t="s">
        <v>210</v>
      </c>
      <c r="H447" s="32" t="s">
        <v>234</v>
      </c>
      <c r="I447" s="32" t="s">
        <v>221</v>
      </c>
      <c r="J447" s="3" t="str">
        <f t="shared" si="120"/>
        <v>MFm&amp;0&amp;rDXGF&amp;New&amp;dxAC_equip</v>
      </c>
      <c r="K447" s="3" t="s">
        <v>63</v>
      </c>
      <c r="L447" s="3">
        <v>0</v>
      </c>
      <c r="M447" s="3" t="s">
        <v>51</v>
      </c>
      <c r="N447" s="3" t="s">
        <v>107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111</v>
      </c>
      <c r="S447" s="3" t="s">
        <v>235</v>
      </c>
      <c r="T447" s="3" t="s">
        <v>111</v>
      </c>
      <c r="U447" s="3" t="s">
        <v>235</v>
      </c>
      <c r="V447" s="3" t="s">
        <v>236</v>
      </c>
      <c r="W447" s="3" t="s">
        <v>55</v>
      </c>
      <c r="X447" s="3" t="s">
        <v>56</v>
      </c>
      <c r="Y447" s="3" t="s">
        <v>215</v>
      </c>
    </row>
    <row r="448" spans="1:25" s="3" customFormat="1" x14ac:dyDescent="0.3">
      <c r="A448" s="3" t="s">
        <v>0</v>
      </c>
      <c r="B448" s="3" t="s">
        <v>241</v>
      </c>
      <c r="C448" s="3" t="str">
        <f t="shared" ref="C448:C455" si="124">B448</f>
        <v>RE-HV-AC-Splt-18to45kBtuh-S19p0</v>
      </c>
      <c r="D448" s="3" t="s">
        <v>231</v>
      </c>
      <c r="E448" s="3" t="s">
        <v>232</v>
      </c>
      <c r="F448" s="3" t="s">
        <v>242</v>
      </c>
      <c r="G448" s="32" t="s">
        <v>210</v>
      </c>
      <c r="H448" s="32" t="s">
        <v>234</v>
      </c>
      <c r="I448" s="32" t="s">
        <v>224</v>
      </c>
      <c r="J448" s="3" t="str">
        <f t="shared" si="120"/>
        <v>SFm&amp;1&amp;rDXGF&amp;Ex&amp;dxAC_equip</v>
      </c>
      <c r="K448" s="3" t="s">
        <v>50</v>
      </c>
      <c r="L448" s="3">
        <v>1</v>
      </c>
      <c r="M448" s="3" t="s">
        <v>51</v>
      </c>
      <c r="N448" s="3" t="s">
        <v>52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111</v>
      </c>
      <c r="S448" s="3" t="s">
        <v>235</v>
      </c>
      <c r="T448" s="3" t="s">
        <v>111</v>
      </c>
      <c r="U448" s="3" t="s">
        <v>235</v>
      </c>
      <c r="V448" s="3" t="s">
        <v>236</v>
      </c>
      <c r="W448" s="3" t="s">
        <v>55</v>
      </c>
      <c r="X448" s="3" t="s">
        <v>56</v>
      </c>
      <c r="Y448" s="3" t="s">
        <v>215</v>
      </c>
    </row>
    <row r="449" spans="1:25" s="3" customFormat="1" x14ac:dyDescent="0.3">
      <c r="A449" s="3" t="s">
        <v>0</v>
      </c>
      <c r="B449" s="3" t="s">
        <v>241</v>
      </c>
      <c r="C449" s="3" t="str">
        <f t="shared" si="124"/>
        <v>RE-HV-AC-Splt-18to45kBtuh-S19p0</v>
      </c>
      <c r="D449" s="3" t="s">
        <v>231</v>
      </c>
      <c r="E449" s="3" t="s">
        <v>232</v>
      </c>
      <c r="F449" s="3" t="s">
        <v>242</v>
      </c>
      <c r="G449" s="32" t="s">
        <v>210</v>
      </c>
      <c r="H449" s="32" t="s">
        <v>234</v>
      </c>
      <c r="I449" s="32" t="s">
        <v>224</v>
      </c>
      <c r="J449" s="3" t="str">
        <f t="shared" si="120"/>
        <v>SFm&amp;2&amp;rDXGF&amp;Ex&amp;dxAC_equip</v>
      </c>
      <c r="K449" s="3" t="s">
        <v>50</v>
      </c>
      <c r="L449" s="3">
        <v>2</v>
      </c>
      <c r="M449" s="3" t="s">
        <v>51</v>
      </c>
      <c r="N449" s="3" t="s">
        <v>52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111</v>
      </c>
      <c r="S449" s="3" t="s">
        <v>235</v>
      </c>
      <c r="T449" s="3" t="s">
        <v>111</v>
      </c>
      <c r="U449" s="3" t="s">
        <v>235</v>
      </c>
      <c r="V449" s="3" t="s">
        <v>236</v>
      </c>
      <c r="W449" s="3" t="s">
        <v>55</v>
      </c>
      <c r="X449" s="3" t="s">
        <v>56</v>
      </c>
      <c r="Y449" s="3" t="s">
        <v>215</v>
      </c>
    </row>
    <row r="450" spans="1:25" s="3" customFormat="1" x14ac:dyDescent="0.3">
      <c r="A450" s="3" t="s">
        <v>0</v>
      </c>
      <c r="B450" s="3" t="s">
        <v>241</v>
      </c>
      <c r="C450" s="3" t="str">
        <f t="shared" si="124"/>
        <v>RE-HV-AC-Splt-18to45kBtuh-S19p0</v>
      </c>
      <c r="D450" s="3" t="s">
        <v>231</v>
      </c>
      <c r="E450" s="3" t="s">
        <v>232</v>
      </c>
      <c r="F450" s="3" t="s">
        <v>242</v>
      </c>
      <c r="G450" s="32" t="s">
        <v>210</v>
      </c>
      <c r="H450" s="32" t="s">
        <v>234</v>
      </c>
      <c r="I450" s="32" t="s">
        <v>224</v>
      </c>
      <c r="J450" s="3" t="str">
        <f t="shared" si="120"/>
        <v>DMo&amp;0&amp;rDXGF&amp;Ex&amp;dxAC_equip</v>
      </c>
      <c r="K450" s="3" t="s">
        <v>62</v>
      </c>
      <c r="L450" s="3">
        <v>0</v>
      </c>
      <c r="M450" s="3" t="s">
        <v>51</v>
      </c>
      <c r="N450" s="3" t="s">
        <v>52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111</v>
      </c>
      <c r="S450" s="3" t="s">
        <v>235</v>
      </c>
      <c r="T450" s="3" t="s">
        <v>111</v>
      </c>
      <c r="U450" s="3" t="s">
        <v>235</v>
      </c>
      <c r="V450" s="3" t="s">
        <v>236</v>
      </c>
      <c r="W450" s="3" t="s">
        <v>55</v>
      </c>
      <c r="X450" s="3" t="s">
        <v>56</v>
      </c>
      <c r="Y450" s="3" t="s">
        <v>215</v>
      </c>
    </row>
    <row r="451" spans="1:25" s="3" customFormat="1" x14ac:dyDescent="0.3">
      <c r="A451" s="3" t="s">
        <v>0</v>
      </c>
      <c r="B451" s="3" t="s">
        <v>241</v>
      </c>
      <c r="C451" s="3" t="str">
        <f t="shared" si="124"/>
        <v>RE-HV-AC-Splt-18to45kBtuh-S19p0</v>
      </c>
      <c r="D451" s="3" t="s">
        <v>231</v>
      </c>
      <c r="E451" s="3" t="s">
        <v>232</v>
      </c>
      <c r="F451" s="3" t="s">
        <v>242</v>
      </c>
      <c r="G451" s="32" t="s">
        <v>210</v>
      </c>
      <c r="H451" s="32" t="s">
        <v>234</v>
      </c>
      <c r="I451" s="32" t="s">
        <v>224</v>
      </c>
      <c r="J451" s="3" t="str">
        <f t="shared" si="120"/>
        <v>MFm&amp;0&amp;rDXGF&amp;Ex&amp;dxAC_equip</v>
      </c>
      <c r="K451" s="3" t="s">
        <v>63</v>
      </c>
      <c r="L451" s="3">
        <v>0</v>
      </c>
      <c r="M451" s="3" t="s">
        <v>51</v>
      </c>
      <c r="N451" s="3" t="s">
        <v>52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111</v>
      </c>
      <c r="S451" s="3" t="s">
        <v>235</v>
      </c>
      <c r="T451" s="3" t="s">
        <v>111</v>
      </c>
      <c r="U451" s="3" t="s">
        <v>235</v>
      </c>
      <c r="V451" s="3" t="s">
        <v>236</v>
      </c>
      <c r="W451" s="3" t="s">
        <v>55</v>
      </c>
      <c r="X451" s="3" t="s">
        <v>56</v>
      </c>
      <c r="Y451" s="3" t="s">
        <v>215</v>
      </c>
    </row>
    <row r="452" spans="1:25" s="3" customFormat="1" x14ac:dyDescent="0.3">
      <c r="A452" s="3" t="s">
        <v>0</v>
      </c>
      <c r="B452" s="3" t="s">
        <v>241</v>
      </c>
      <c r="C452" s="3" t="str">
        <f t="shared" si="124"/>
        <v>RE-HV-AC-Splt-18to45kBtuh-S19p0</v>
      </c>
      <c r="D452" s="3" t="s">
        <v>231</v>
      </c>
      <c r="E452" s="3" t="s">
        <v>232</v>
      </c>
      <c r="F452" s="3" t="s">
        <v>242</v>
      </c>
      <c r="G452" s="32" t="s">
        <v>210</v>
      </c>
      <c r="H452" s="32" t="s">
        <v>234</v>
      </c>
      <c r="I452" s="32" t="s">
        <v>224</v>
      </c>
      <c r="J452" s="3" t="str">
        <f t="shared" si="120"/>
        <v>SFm&amp;1&amp;rDXGF&amp;New&amp;dxAC_equip</v>
      </c>
      <c r="K452" s="3" t="s">
        <v>50</v>
      </c>
      <c r="L452" s="3">
        <v>1</v>
      </c>
      <c r="M452" s="3" t="s">
        <v>51</v>
      </c>
      <c r="N452" s="3" t="s">
        <v>107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111</v>
      </c>
      <c r="S452" s="3" t="s">
        <v>235</v>
      </c>
      <c r="T452" s="3" t="s">
        <v>111</v>
      </c>
      <c r="U452" s="3" t="s">
        <v>235</v>
      </c>
      <c r="V452" s="3" t="s">
        <v>236</v>
      </c>
      <c r="W452" s="3" t="s">
        <v>55</v>
      </c>
      <c r="X452" s="3" t="s">
        <v>56</v>
      </c>
      <c r="Y452" s="3" t="s">
        <v>215</v>
      </c>
    </row>
    <row r="453" spans="1:25" s="3" customFormat="1" x14ac:dyDescent="0.3">
      <c r="A453" s="3" t="s">
        <v>0</v>
      </c>
      <c r="B453" s="3" t="s">
        <v>241</v>
      </c>
      <c r="C453" s="3" t="str">
        <f t="shared" si="124"/>
        <v>RE-HV-AC-Splt-18to45kBtuh-S19p0</v>
      </c>
      <c r="D453" s="3" t="s">
        <v>231</v>
      </c>
      <c r="E453" s="3" t="s">
        <v>232</v>
      </c>
      <c r="F453" s="3" t="s">
        <v>242</v>
      </c>
      <c r="G453" s="32" t="s">
        <v>210</v>
      </c>
      <c r="H453" s="32" t="s">
        <v>234</v>
      </c>
      <c r="I453" s="32" t="s">
        <v>224</v>
      </c>
      <c r="J453" s="3" t="str">
        <f t="shared" si="120"/>
        <v>SFm&amp;2&amp;rDXGF&amp;New&amp;dxAC_equip</v>
      </c>
      <c r="K453" s="3" t="s">
        <v>50</v>
      </c>
      <c r="L453" s="3">
        <v>2</v>
      </c>
      <c r="M453" s="3" t="s">
        <v>51</v>
      </c>
      <c r="N453" s="3" t="s">
        <v>107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111</v>
      </c>
      <c r="S453" s="3" t="s">
        <v>235</v>
      </c>
      <c r="T453" s="3" t="s">
        <v>111</v>
      </c>
      <c r="U453" s="3" t="s">
        <v>235</v>
      </c>
      <c r="V453" s="3" t="s">
        <v>236</v>
      </c>
      <c r="W453" s="3" t="s">
        <v>55</v>
      </c>
      <c r="X453" s="3" t="s">
        <v>56</v>
      </c>
      <c r="Y453" s="3" t="s">
        <v>215</v>
      </c>
    </row>
    <row r="454" spans="1:25" s="3" customFormat="1" x14ac:dyDescent="0.3">
      <c r="A454" s="3" t="s">
        <v>0</v>
      </c>
      <c r="B454" s="3" t="s">
        <v>241</v>
      </c>
      <c r="C454" s="3" t="str">
        <f t="shared" si="124"/>
        <v>RE-HV-AC-Splt-18to45kBtuh-S19p0</v>
      </c>
      <c r="D454" s="3" t="s">
        <v>231</v>
      </c>
      <c r="E454" s="3" t="s">
        <v>232</v>
      </c>
      <c r="F454" s="3" t="s">
        <v>242</v>
      </c>
      <c r="G454" s="32" t="s">
        <v>210</v>
      </c>
      <c r="H454" s="32" t="s">
        <v>234</v>
      </c>
      <c r="I454" s="32" t="s">
        <v>224</v>
      </c>
      <c r="J454" s="3" t="str">
        <f t="shared" si="120"/>
        <v>DMo&amp;0&amp;rDXGF&amp;New&amp;dxAC_equip</v>
      </c>
      <c r="K454" s="3" t="s">
        <v>62</v>
      </c>
      <c r="L454" s="3">
        <v>0</v>
      </c>
      <c r="M454" s="3" t="s">
        <v>51</v>
      </c>
      <c r="N454" s="3" t="s">
        <v>107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111</v>
      </c>
      <c r="S454" s="3" t="s">
        <v>235</v>
      </c>
      <c r="T454" s="3" t="s">
        <v>111</v>
      </c>
      <c r="U454" s="3" t="s">
        <v>235</v>
      </c>
      <c r="V454" s="3" t="s">
        <v>236</v>
      </c>
      <c r="W454" s="3" t="s">
        <v>55</v>
      </c>
      <c r="X454" s="3" t="s">
        <v>56</v>
      </c>
      <c r="Y454" s="3" t="s">
        <v>215</v>
      </c>
    </row>
    <row r="455" spans="1:25" s="3" customFormat="1" x14ac:dyDescent="0.3">
      <c r="A455" s="3" t="s">
        <v>0</v>
      </c>
      <c r="B455" s="3" t="s">
        <v>241</v>
      </c>
      <c r="C455" s="3" t="str">
        <f t="shared" si="124"/>
        <v>RE-HV-AC-Splt-18to45kBtuh-S19p0</v>
      </c>
      <c r="D455" s="3" t="s">
        <v>231</v>
      </c>
      <c r="E455" s="3" t="s">
        <v>232</v>
      </c>
      <c r="F455" s="3" t="s">
        <v>242</v>
      </c>
      <c r="G455" s="32" t="s">
        <v>210</v>
      </c>
      <c r="H455" s="32" t="s">
        <v>234</v>
      </c>
      <c r="I455" s="32" t="s">
        <v>224</v>
      </c>
      <c r="J455" s="3" t="str">
        <f t="shared" si="120"/>
        <v>MFm&amp;0&amp;rDXGF&amp;New&amp;dxAC_equip</v>
      </c>
      <c r="K455" s="3" t="s">
        <v>63</v>
      </c>
      <c r="L455" s="3">
        <v>0</v>
      </c>
      <c r="M455" s="3" t="s">
        <v>51</v>
      </c>
      <c r="N455" s="3" t="s">
        <v>107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111</v>
      </c>
      <c r="S455" s="3" t="s">
        <v>235</v>
      </c>
      <c r="T455" s="3" t="s">
        <v>111</v>
      </c>
      <c r="U455" s="3" t="s">
        <v>235</v>
      </c>
      <c r="V455" s="3" t="s">
        <v>236</v>
      </c>
      <c r="W455" s="3" t="s">
        <v>55</v>
      </c>
      <c r="X455" s="3" t="s">
        <v>56</v>
      </c>
      <c r="Y455" s="3" t="s">
        <v>215</v>
      </c>
    </row>
    <row r="456" spans="1:25" s="3" customFormat="1" x14ac:dyDescent="0.3">
      <c r="A456" s="3" t="s">
        <v>0</v>
      </c>
      <c r="B456" s="3" t="s">
        <v>243</v>
      </c>
      <c r="C456" s="3" t="str">
        <f t="shared" ref="C456:C463" si="125">B456</f>
        <v>RE-HV-AC-Splt-18to45kBtuh-S20p0</v>
      </c>
      <c r="D456" s="3" t="s">
        <v>231</v>
      </c>
      <c r="E456" s="3" t="s">
        <v>232</v>
      </c>
      <c r="F456" s="3" t="s">
        <v>6</v>
      </c>
      <c r="G456" s="32" t="s">
        <v>210</v>
      </c>
      <c r="H456" s="32" t="s">
        <v>234</v>
      </c>
      <c r="I456" s="32" t="s">
        <v>226</v>
      </c>
      <c r="J456" s="3" t="str">
        <f t="shared" si="120"/>
        <v>SFm&amp;1&amp;rDXGF&amp;Ex&amp;dxAC_equip</v>
      </c>
      <c r="K456" s="3" t="s">
        <v>50</v>
      </c>
      <c r="L456" s="3">
        <v>1</v>
      </c>
      <c r="M456" s="3" t="s">
        <v>51</v>
      </c>
      <c r="N456" s="3" t="s">
        <v>52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111</v>
      </c>
      <c r="S456" s="3" t="s">
        <v>235</v>
      </c>
      <c r="T456" s="3" t="s">
        <v>111</v>
      </c>
      <c r="U456" s="3" t="s">
        <v>235</v>
      </c>
      <c r="V456" s="3" t="s">
        <v>236</v>
      </c>
      <c r="W456" s="3" t="s">
        <v>55</v>
      </c>
      <c r="X456" s="3" t="s">
        <v>56</v>
      </c>
      <c r="Y456" s="3" t="s">
        <v>215</v>
      </c>
    </row>
    <row r="457" spans="1:25" s="3" customFormat="1" x14ac:dyDescent="0.3">
      <c r="A457" s="3" t="s">
        <v>0</v>
      </c>
      <c r="B457" s="3" t="s">
        <v>243</v>
      </c>
      <c r="C457" s="3" t="str">
        <f t="shared" si="125"/>
        <v>RE-HV-AC-Splt-18to45kBtuh-S20p0</v>
      </c>
      <c r="D457" s="3" t="s">
        <v>231</v>
      </c>
      <c r="E457" s="3" t="s">
        <v>232</v>
      </c>
      <c r="F457" s="3" t="s">
        <v>6</v>
      </c>
      <c r="G457" s="32" t="s">
        <v>210</v>
      </c>
      <c r="H457" s="32" t="s">
        <v>234</v>
      </c>
      <c r="I457" s="32" t="s">
        <v>226</v>
      </c>
      <c r="J457" s="3" t="str">
        <f t="shared" si="120"/>
        <v>SFm&amp;2&amp;rDXGF&amp;Ex&amp;dxAC_equip</v>
      </c>
      <c r="K457" s="3" t="s">
        <v>50</v>
      </c>
      <c r="L457" s="3">
        <v>2</v>
      </c>
      <c r="M457" s="3" t="s">
        <v>51</v>
      </c>
      <c r="N457" s="3" t="s">
        <v>52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111</v>
      </c>
      <c r="S457" s="3" t="s">
        <v>235</v>
      </c>
      <c r="T457" s="3" t="s">
        <v>111</v>
      </c>
      <c r="U457" s="3" t="s">
        <v>235</v>
      </c>
      <c r="V457" s="3" t="s">
        <v>236</v>
      </c>
      <c r="W457" s="3" t="s">
        <v>55</v>
      </c>
      <c r="X457" s="3" t="s">
        <v>56</v>
      </c>
      <c r="Y457" s="3" t="s">
        <v>215</v>
      </c>
    </row>
    <row r="458" spans="1:25" s="3" customFormat="1" x14ac:dyDescent="0.3">
      <c r="A458" s="3" t="s">
        <v>0</v>
      </c>
      <c r="B458" s="3" t="s">
        <v>243</v>
      </c>
      <c r="C458" s="3" t="str">
        <f t="shared" si="125"/>
        <v>RE-HV-AC-Splt-18to45kBtuh-S20p0</v>
      </c>
      <c r="D458" s="3" t="s">
        <v>231</v>
      </c>
      <c r="E458" s="3" t="s">
        <v>232</v>
      </c>
      <c r="F458" s="3" t="s">
        <v>6</v>
      </c>
      <c r="G458" s="32" t="s">
        <v>210</v>
      </c>
      <c r="H458" s="32" t="s">
        <v>234</v>
      </c>
      <c r="I458" s="32" t="s">
        <v>226</v>
      </c>
      <c r="J458" s="3" t="str">
        <f t="shared" si="120"/>
        <v>DMo&amp;0&amp;rDXGF&amp;Ex&amp;dxAC_equip</v>
      </c>
      <c r="K458" s="3" t="s">
        <v>62</v>
      </c>
      <c r="L458" s="3">
        <v>0</v>
      </c>
      <c r="M458" s="3" t="s">
        <v>51</v>
      </c>
      <c r="N458" s="3" t="s">
        <v>52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111</v>
      </c>
      <c r="S458" s="3" t="s">
        <v>235</v>
      </c>
      <c r="T458" s="3" t="s">
        <v>111</v>
      </c>
      <c r="U458" s="3" t="s">
        <v>235</v>
      </c>
      <c r="V458" s="3" t="s">
        <v>236</v>
      </c>
      <c r="W458" s="3" t="s">
        <v>55</v>
      </c>
      <c r="X458" s="3" t="s">
        <v>56</v>
      </c>
      <c r="Y458" s="3" t="s">
        <v>215</v>
      </c>
    </row>
    <row r="459" spans="1:25" s="3" customFormat="1" x14ac:dyDescent="0.3">
      <c r="A459" s="3" t="s">
        <v>0</v>
      </c>
      <c r="B459" s="3" t="s">
        <v>243</v>
      </c>
      <c r="C459" s="3" t="str">
        <f t="shared" si="125"/>
        <v>RE-HV-AC-Splt-18to45kBtuh-S20p0</v>
      </c>
      <c r="D459" s="3" t="s">
        <v>231</v>
      </c>
      <c r="E459" s="3" t="s">
        <v>232</v>
      </c>
      <c r="F459" s="3" t="s">
        <v>6</v>
      </c>
      <c r="G459" s="32" t="s">
        <v>210</v>
      </c>
      <c r="H459" s="32" t="s">
        <v>234</v>
      </c>
      <c r="I459" s="32" t="s">
        <v>226</v>
      </c>
      <c r="J459" s="3" t="str">
        <f t="shared" si="120"/>
        <v>MFm&amp;0&amp;rDXGF&amp;Ex&amp;dxAC_equip</v>
      </c>
      <c r="K459" s="3" t="s">
        <v>63</v>
      </c>
      <c r="L459" s="3">
        <v>0</v>
      </c>
      <c r="M459" s="3" t="s">
        <v>51</v>
      </c>
      <c r="N459" s="3" t="s">
        <v>52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111</v>
      </c>
      <c r="S459" s="3" t="s">
        <v>235</v>
      </c>
      <c r="T459" s="3" t="s">
        <v>111</v>
      </c>
      <c r="U459" s="3" t="s">
        <v>235</v>
      </c>
      <c r="V459" s="3" t="s">
        <v>236</v>
      </c>
      <c r="W459" s="3" t="s">
        <v>55</v>
      </c>
      <c r="X459" s="3" t="s">
        <v>56</v>
      </c>
      <c r="Y459" s="3" t="s">
        <v>215</v>
      </c>
    </row>
    <row r="460" spans="1:25" s="3" customFormat="1" x14ac:dyDescent="0.3">
      <c r="A460" s="3" t="s">
        <v>0</v>
      </c>
      <c r="B460" s="3" t="s">
        <v>243</v>
      </c>
      <c r="C460" s="3" t="str">
        <f t="shared" si="125"/>
        <v>RE-HV-AC-Splt-18to45kBtuh-S20p0</v>
      </c>
      <c r="D460" s="3" t="s">
        <v>231</v>
      </c>
      <c r="E460" s="3" t="s">
        <v>232</v>
      </c>
      <c r="F460" s="3" t="s">
        <v>6</v>
      </c>
      <c r="G460" s="32" t="s">
        <v>210</v>
      </c>
      <c r="H460" s="32" t="s">
        <v>234</v>
      </c>
      <c r="I460" s="32" t="s">
        <v>226</v>
      </c>
      <c r="J460" s="3" t="str">
        <f t="shared" si="120"/>
        <v>SFm&amp;1&amp;rDXGF&amp;New&amp;dxAC_equip</v>
      </c>
      <c r="K460" s="3" t="s">
        <v>50</v>
      </c>
      <c r="L460" s="3">
        <v>1</v>
      </c>
      <c r="M460" s="3" t="s">
        <v>51</v>
      </c>
      <c r="N460" s="3" t="s">
        <v>107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111</v>
      </c>
      <c r="S460" s="3" t="s">
        <v>235</v>
      </c>
      <c r="T460" s="3" t="s">
        <v>111</v>
      </c>
      <c r="U460" s="3" t="s">
        <v>235</v>
      </c>
      <c r="V460" s="3" t="s">
        <v>236</v>
      </c>
      <c r="W460" s="3" t="s">
        <v>55</v>
      </c>
      <c r="X460" s="3" t="s">
        <v>56</v>
      </c>
      <c r="Y460" s="3" t="s">
        <v>215</v>
      </c>
    </row>
    <row r="461" spans="1:25" s="3" customFormat="1" x14ac:dyDescent="0.3">
      <c r="A461" s="3" t="s">
        <v>0</v>
      </c>
      <c r="B461" s="3" t="s">
        <v>243</v>
      </c>
      <c r="C461" s="3" t="str">
        <f t="shared" si="125"/>
        <v>RE-HV-AC-Splt-18to45kBtuh-S20p0</v>
      </c>
      <c r="D461" s="3" t="s">
        <v>231</v>
      </c>
      <c r="E461" s="3" t="s">
        <v>232</v>
      </c>
      <c r="F461" s="3" t="s">
        <v>6</v>
      </c>
      <c r="G461" s="32" t="s">
        <v>210</v>
      </c>
      <c r="H461" s="32" t="s">
        <v>234</v>
      </c>
      <c r="I461" s="32" t="s">
        <v>226</v>
      </c>
      <c r="J461" s="3" t="str">
        <f t="shared" si="120"/>
        <v>SFm&amp;2&amp;rDXGF&amp;New&amp;dxAC_equip</v>
      </c>
      <c r="K461" s="3" t="s">
        <v>50</v>
      </c>
      <c r="L461" s="3">
        <v>2</v>
      </c>
      <c r="M461" s="3" t="s">
        <v>51</v>
      </c>
      <c r="N461" s="3" t="s">
        <v>107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111</v>
      </c>
      <c r="S461" s="3" t="s">
        <v>235</v>
      </c>
      <c r="T461" s="3" t="s">
        <v>111</v>
      </c>
      <c r="U461" s="3" t="s">
        <v>235</v>
      </c>
      <c r="V461" s="3" t="s">
        <v>236</v>
      </c>
      <c r="W461" s="3" t="s">
        <v>55</v>
      </c>
      <c r="X461" s="3" t="s">
        <v>56</v>
      </c>
      <c r="Y461" s="3" t="s">
        <v>215</v>
      </c>
    </row>
    <row r="462" spans="1:25" s="3" customFormat="1" x14ac:dyDescent="0.3">
      <c r="A462" s="3" t="s">
        <v>0</v>
      </c>
      <c r="B462" s="3" t="s">
        <v>243</v>
      </c>
      <c r="C462" s="3" t="str">
        <f t="shared" si="125"/>
        <v>RE-HV-AC-Splt-18to45kBtuh-S20p0</v>
      </c>
      <c r="D462" s="3" t="s">
        <v>231</v>
      </c>
      <c r="E462" s="3" t="s">
        <v>232</v>
      </c>
      <c r="F462" s="3" t="s">
        <v>6</v>
      </c>
      <c r="G462" s="32" t="s">
        <v>210</v>
      </c>
      <c r="H462" s="32" t="s">
        <v>234</v>
      </c>
      <c r="I462" s="32" t="s">
        <v>226</v>
      </c>
      <c r="J462" s="3" t="str">
        <f t="shared" si="120"/>
        <v>DMo&amp;0&amp;rDXGF&amp;New&amp;dxAC_equip</v>
      </c>
      <c r="K462" s="3" t="s">
        <v>62</v>
      </c>
      <c r="L462" s="3">
        <v>0</v>
      </c>
      <c r="M462" s="3" t="s">
        <v>51</v>
      </c>
      <c r="N462" s="3" t="s">
        <v>107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111</v>
      </c>
      <c r="S462" s="3" t="s">
        <v>235</v>
      </c>
      <c r="T462" s="3" t="s">
        <v>111</v>
      </c>
      <c r="U462" s="3" t="s">
        <v>235</v>
      </c>
      <c r="V462" s="3" t="s">
        <v>236</v>
      </c>
      <c r="W462" s="3" t="s">
        <v>55</v>
      </c>
      <c r="X462" s="3" t="s">
        <v>56</v>
      </c>
      <c r="Y462" s="3" t="s">
        <v>215</v>
      </c>
    </row>
    <row r="463" spans="1:25" s="3" customFormat="1" x14ac:dyDescent="0.3">
      <c r="A463" s="3" t="s">
        <v>0</v>
      </c>
      <c r="B463" s="3" t="s">
        <v>243</v>
      </c>
      <c r="C463" s="3" t="str">
        <f t="shared" si="125"/>
        <v>RE-HV-AC-Splt-18to45kBtuh-S20p0</v>
      </c>
      <c r="D463" s="3" t="s">
        <v>231</v>
      </c>
      <c r="E463" s="3" t="s">
        <v>232</v>
      </c>
      <c r="F463" s="3" t="s">
        <v>6</v>
      </c>
      <c r="G463" s="32" t="s">
        <v>210</v>
      </c>
      <c r="H463" s="32" t="s">
        <v>234</v>
      </c>
      <c r="I463" s="32" t="s">
        <v>226</v>
      </c>
      <c r="J463" s="3" t="str">
        <f t="shared" si="120"/>
        <v>MFm&amp;0&amp;rDXGF&amp;New&amp;dxAC_equip</v>
      </c>
      <c r="K463" s="3" t="s">
        <v>63</v>
      </c>
      <c r="L463" s="3">
        <v>0</v>
      </c>
      <c r="M463" s="3" t="s">
        <v>51</v>
      </c>
      <c r="N463" s="3" t="s">
        <v>107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111</v>
      </c>
      <c r="S463" s="3" t="s">
        <v>235</v>
      </c>
      <c r="T463" s="3" t="s">
        <v>111</v>
      </c>
      <c r="U463" s="3" t="s">
        <v>235</v>
      </c>
      <c r="V463" s="3" t="s">
        <v>236</v>
      </c>
      <c r="W463" s="3" t="s">
        <v>55</v>
      </c>
      <c r="X463" s="3" t="s">
        <v>56</v>
      </c>
      <c r="Y463" s="3" t="s">
        <v>215</v>
      </c>
    </row>
    <row r="464" spans="1:25" s="3" customFormat="1" x14ac:dyDescent="0.3">
      <c r="A464" s="3" t="s">
        <v>0</v>
      </c>
      <c r="B464" s="3" t="s">
        <v>244</v>
      </c>
      <c r="C464" s="3" t="str">
        <f t="shared" ref="C464:C471" si="126">B464</f>
        <v>RE-HV-AC-Splt-18to45kBtuh-S21p0</v>
      </c>
      <c r="D464" s="3" t="s">
        <v>231</v>
      </c>
      <c r="E464" s="3" t="s">
        <v>232</v>
      </c>
      <c r="F464" s="3" t="s">
        <v>245</v>
      </c>
      <c r="G464" s="32" t="s">
        <v>210</v>
      </c>
      <c r="H464" s="32" t="s">
        <v>234</v>
      </c>
      <c r="I464" s="32" t="s">
        <v>229</v>
      </c>
      <c r="J464" s="3" t="str">
        <f t="shared" si="120"/>
        <v>SFm&amp;1&amp;rDXGF&amp;Ex&amp;dxAC_equip</v>
      </c>
      <c r="K464" s="3" t="s">
        <v>50</v>
      </c>
      <c r="L464" s="3">
        <v>1</v>
      </c>
      <c r="M464" s="3" t="s">
        <v>51</v>
      </c>
      <c r="N464" s="3" t="s">
        <v>52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x14ac:dyDescent="0.3">
      <c r="A465" s="3" t="s">
        <v>0</v>
      </c>
      <c r="B465" s="3" t="s">
        <v>244</v>
      </c>
      <c r="C465" s="3" t="str">
        <f t="shared" si="126"/>
        <v>RE-HV-AC-Splt-18to45kBtuh-S21p0</v>
      </c>
      <c r="D465" s="3" t="s">
        <v>231</v>
      </c>
      <c r="E465" s="3" t="s">
        <v>232</v>
      </c>
      <c r="F465" s="3" t="s">
        <v>245</v>
      </c>
      <c r="G465" s="32" t="s">
        <v>210</v>
      </c>
      <c r="H465" s="32" t="s">
        <v>234</v>
      </c>
      <c r="I465" s="32" t="s">
        <v>229</v>
      </c>
      <c r="J465" s="3" t="str">
        <f t="shared" si="120"/>
        <v>SFm&amp;2&amp;rDXGF&amp;Ex&amp;dxAC_equip</v>
      </c>
      <c r="K465" s="3" t="s">
        <v>50</v>
      </c>
      <c r="L465" s="3">
        <v>2</v>
      </c>
      <c r="M465" s="3" t="s">
        <v>51</v>
      </c>
      <c r="N465" s="3" t="s">
        <v>52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x14ac:dyDescent="0.3">
      <c r="A466" s="3" t="s">
        <v>0</v>
      </c>
      <c r="B466" s="3" t="s">
        <v>244</v>
      </c>
      <c r="C466" s="3" t="str">
        <f t="shared" si="126"/>
        <v>RE-HV-AC-Splt-18to45kBtuh-S21p0</v>
      </c>
      <c r="D466" s="3" t="s">
        <v>231</v>
      </c>
      <c r="E466" s="3" t="s">
        <v>232</v>
      </c>
      <c r="F466" s="3" t="s">
        <v>245</v>
      </c>
      <c r="G466" s="32" t="s">
        <v>210</v>
      </c>
      <c r="H466" s="32" t="s">
        <v>234</v>
      </c>
      <c r="I466" s="32" t="s">
        <v>229</v>
      </c>
      <c r="J466" s="3" t="str">
        <f t="shared" si="120"/>
        <v>DMo&amp;0&amp;rDXGF&amp;Ex&amp;dxAC_equip</v>
      </c>
      <c r="K466" s="3" t="s">
        <v>62</v>
      </c>
      <c r="L466" s="3">
        <v>0</v>
      </c>
      <c r="M466" s="3" t="s">
        <v>51</v>
      </c>
      <c r="N466" s="3" t="s">
        <v>52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x14ac:dyDescent="0.3">
      <c r="A467" s="3" t="s">
        <v>0</v>
      </c>
      <c r="B467" s="3" t="s">
        <v>244</v>
      </c>
      <c r="C467" s="3" t="str">
        <f t="shared" si="126"/>
        <v>RE-HV-AC-Splt-18to45kBtuh-S21p0</v>
      </c>
      <c r="D467" s="3" t="s">
        <v>231</v>
      </c>
      <c r="E467" s="3" t="s">
        <v>232</v>
      </c>
      <c r="F467" s="3" t="s">
        <v>245</v>
      </c>
      <c r="G467" s="32" t="s">
        <v>210</v>
      </c>
      <c r="H467" s="32" t="s">
        <v>234</v>
      </c>
      <c r="I467" s="32" t="s">
        <v>229</v>
      </c>
      <c r="J467" s="3" t="str">
        <f t="shared" si="120"/>
        <v>MFm&amp;0&amp;rDXGF&amp;Ex&amp;dxAC_equip</v>
      </c>
      <c r="K467" s="3" t="s">
        <v>63</v>
      </c>
      <c r="L467" s="3">
        <v>0</v>
      </c>
      <c r="M467" s="3" t="s">
        <v>51</v>
      </c>
      <c r="N467" s="3" t="s">
        <v>52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x14ac:dyDescent="0.3">
      <c r="A468" s="3" t="s">
        <v>0</v>
      </c>
      <c r="B468" s="3" t="s">
        <v>244</v>
      </c>
      <c r="C468" s="3" t="str">
        <f t="shared" si="126"/>
        <v>RE-HV-AC-Splt-18to45kBtuh-S21p0</v>
      </c>
      <c r="D468" s="3" t="s">
        <v>231</v>
      </c>
      <c r="E468" s="3" t="s">
        <v>232</v>
      </c>
      <c r="F468" s="3" t="s">
        <v>245</v>
      </c>
      <c r="G468" s="32" t="s">
        <v>210</v>
      </c>
      <c r="H468" s="32" t="s">
        <v>234</v>
      </c>
      <c r="I468" s="32" t="s">
        <v>229</v>
      </c>
      <c r="J468" s="3" t="str">
        <f t="shared" si="120"/>
        <v>SFm&amp;1&amp;rDXGF&amp;New&amp;dxAC_equip</v>
      </c>
      <c r="K468" s="3" t="s">
        <v>50</v>
      </c>
      <c r="L468" s="3">
        <v>1</v>
      </c>
      <c r="M468" s="3" t="s">
        <v>51</v>
      </c>
      <c r="N468" s="3" t="s">
        <v>107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x14ac:dyDescent="0.3">
      <c r="A469" s="3" t="s">
        <v>0</v>
      </c>
      <c r="B469" s="3" t="s">
        <v>244</v>
      </c>
      <c r="C469" s="3" t="str">
        <f t="shared" si="126"/>
        <v>RE-HV-AC-Splt-18to45kBtuh-S21p0</v>
      </c>
      <c r="D469" s="3" t="s">
        <v>231</v>
      </c>
      <c r="E469" s="3" t="s">
        <v>232</v>
      </c>
      <c r="F469" s="3" t="s">
        <v>245</v>
      </c>
      <c r="G469" s="32" t="s">
        <v>210</v>
      </c>
      <c r="H469" s="32" t="s">
        <v>234</v>
      </c>
      <c r="I469" s="32" t="s">
        <v>229</v>
      </c>
      <c r="J469" s="3" t="str">
        <f t="shared" si="120"/>
        <v>SFm&amp;2&amp;rDXGF&amp;New&amp;dxAC_equip</v>
      </c>
      <c r="K469" s="3" t="s">
        <v>50</v>
      </c>
      <c r="L469" s="3">
        <v>2</v>
      </c>
      <c r="M469" s="3" t="s">
        <v>51</v>
      </c>
      <c r="N469" s="3" t="s">
        <v>107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x14ac:dyDescent="0.3">
      <c r="A470" s="3" t="s">
        <v>0</v>
      </c>
      <c r="B470" s="3" t="s">
        <v>244</v>
      </c>
      <c r="C470" s="3" t="str">
        <f t="shared" si="126"/>
        <v>RE-HV-AC-Splt-18to45kBtuh-S21p0</v>
      </c>
      <c r="D470" s="3" t="s">
        <v>231</v>
      </c>
      <c r="E470" s="3" t="s">
        <v>232</v>
      </c>
      <c r="F470" s="3" t="s">
        <v>245</v>
      </c>
      <c r="G470" s="32" t="s">
        <v>210</v>
      </c>
      <c r="H470" s="32" t="s">
        <v>234</v>
      </c>
      <c r="I470" s="32" t="s">
        <v>229</v>
      </c>
      <c r="J470" s="3" t="str">
        <f t="shared" si="120"/>
        <v>DMo&amp;0&amp;rDXGF&amp;New&amp;dxAC_equip</v>
      </c>
      <c r="K470" s="3" t="s">
        <v>62</v>
      </c>
      <c r="L470" s="3">
        <v>0</v>
      </c>
      <c r="M470" s="3" t="s">
        <v>51</v>
      </c>
      <c r="N470" s="3" t="s">
        <v>107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x14ac:dyDescent="0.3">
      <c r="A471" s="3" t="s">
        <v>0</v>
      </c>
      <c r="B471" s="3" t="s">
        <v>244</v>
      </c>
      <c r="C471" s="3" t="str">
        <f t="shared" si="126"/>
        <v>RE-HV-AC-Splt-18to45kBtuh-S21p0</v>
      </c>
      <c r="D471" s="3" t="s">
        <v>231</v>
      </c>
      <c r="E471" s="3" t="s">
        <v>232</v>
      </c>
      <c r="F471" s="3" t="s">
        <v>245</v>
      </c>
      <c r="G471" s="32" t="s">
        <v>210</v>
      </c>
      <c r="H471" s="32" t="s">
        <v>234</v>
      </c>
      <c r="I471" s="32" t="s">
        <v>229</v>
      </c>
      <c r="J471" s="3" t="str">
        <f t="shared" si="120"/>
        <v>MFm&amp;0&amp;rDXGF&amp;New&amp;dxAC_equip</v>
      </c>
      <c r="K471" s="3" t="s">
        <v>63</v>
      </c>
      <c r="L471" s="3">
        <v>0</v>
      </c>
      <c r="M471" s="3" t="s">
        <v>51</v>
      </c>
      <c r="N471" s="3" t="s">
        <v>107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x14ac:dyDescent="0.3">
      <c r="A472" s="3" t="s">
        <v>0</v>
      </c>
      <c r="B472" s="3" t="s">
        <v>246</v>
      </c>
      <c r="C472" s="3" t="str">
        <f t="shared" ref="C472:C511" si="127">B472</f>
        <v>RE-HV-AC-Splt-45to65kBtuh-S16p0</v>
      </c>
      <c r="D472" s="3" t="s">
        <v>247</v>
      </c>
      <c r="E472" s="3" t="s">
        <v>248</v>
      </c>
      <c r="F472" s="3" t="s">
        <v>249</v>
      </c>
      <c r="G472" s="32" t="s">
        <v>210</v>
      </c>
      <c r="H472" s="32" t="s">
        <v>250</v>
      </c>
      <c r="I472" s="32" t="s">
        <v>212</v>
      </c>
      <c r="J472" s="3" t="str">
        <f t="shared" si="120"/>
        <v>SFm&amp;1&amp;rDXGF&amp;Ex&amp;dxAC_equip</v>
      </c>
      <c r="K472" s="3" t="s">
        <v>50</v>
      </c>
      <c r="L472" s="3">
        <v>1</v>
      </c>
      <c r="M472" s="3" t="s">
        <v>51</v>
      </c>
      <c r="N472" s="3" t="s">
        <v>52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251</v>
      </c>
      <c r="W472" s="3" t="s">
        <v>55</v>
      </c>
      <c r="X472" s="3" t="s">
        <v>56</v>
      </c>
      <c r="Y472" s="3" t="s">
        <v>215</v>
      </c>
    </row>
    <row r="473" spans="1:25" s="3" customFormat="1" x14ac:dyDescent="0.3">
      <c r="A473" s="3" t="s">
        <v>0</v>
      </c>
      <c r="B473" s="3" t="s">
        <v>246</v>
      </c>
      <c r="C473" s="3" t="str">
        <f t="shared" si="127"/>
        <v>RE-HV-AC-Splt-45to65kBtuh-S16p0</v>
      </c>
      <c r="D473" s="3" t="s">
        <v>247</v>
      </c>
      <c r="E473" s="3" t="s">
        <v>248</v>
      </c>
      <c r="F473" s="3" t="s">
        <v>249</v>
      </c>
      <c r="G473" s="32" t="s">
        <v>210</v>
      </c>
      <c r="H473" s="32" t="s">
        <v>250</v>
      </c>
      <c r="I473" s="32" t="s">
        <v>212</v>
      </c>
      <c r="J473" s="3" t="str">
        <f t="shared" si="120"/>
        <v>SFm&amp;2&amp;rDXGF&amp;Ex&amp;dxAC_equip</v>
      </c>
      <c r="K473" s="3" t="s">
        <v>50</v>
      </c>
      <c r="L473" s="3">
        <v>2</v>
      </c>
      <c r="M473" s="3" t="s">
        <v>51</v>
      </c>
      <c r="N473" s="3" t="s">
        <v>52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251</v>
      </c>
      <c r="W473" s="3" t="s">
        <v>55</v>
      </c>
      <c r="X473" s="3" t="s">
        <v>56</v>
      </c>
      <c r="Y473" s="3" t="s">
        <v>215</v>
      </c>
    </row>
    <row r="474" spans="1:25" s="3" customFormat="1" x14ac:dyDescent="0.3">
      <c r="A474" s="3" t="s">
        <v>0</v>
      </c>
      <c r="B474" s="3" t="s">
        <v>246</v>
      </c>
      <c r="C474" s="3" t="str">
        <f t="shared" si="127"/>
        <v>RE-HV-AC-Splt-45to65kBtuh-S16p0</v>
      </c>
      <c r="D474" s="3" t="s">
        <v>247</v>
      </c>
      <c r="E474" s="3" t="s">
        <v>248</v>
      </c>
      <c r="F474" s="3" t="s">
        <v>249</v>
      </c>
      <c r="G474" s="32" t="s">
        <v>210</v>
      </c>
      <c r="H474" s="32" t="s">
        <v>250</v>
      </c>
      <c r="I474" s="32" t="s">
        <v>212</v>
      </c>
      <c r="J474" s="3" t="str">
        <f t="shared" si="120"/>
        <v>DMo&amp;0&amp;rDXGF&amp;Ex&amp;dxAC_equip</v>
      </c>
      <c r="K474" s="3" t="s">
        <v>62</v>
      </c>
      <c r="L474" s="3">
        <v>0</v>
      </c>
      <c r="M474" s="3" t="s">
        <v>51</v>
      </c>
      <c r="N474" s="3" t="s">
        <v>52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251</v>
      </c>
      <c r="W474" s="3" t="s">
        <v>55</v>
      </c>
      <c r="X474" s="3" t="s">
        <v>56</v>
      </c>
      <c r="Y474" s="3" t="s">
        <v>215</v>
      </c>
    </row>
    <row r="475" spans="1:25" s="3" customFormat="1" x14ac:dyDescent="0.3">
      <c r="A475" s="3" t="s">
        <v>0</v>
      </c>
      <c r="B475" s="3" t="s">
        <v>246</v>
      </c>
      <c r="C475" s="3" t="str">
        <f t="shared" si="127"/>
        <v>RE-HV-AC-Splt-45to65kBtuh-S16p0</v>
      </c>
      <c r="D475" s="3" t="s">
        <v>247</v>
      </c>
      <c r="E475" s="3" t="s">
        <v>248</v>
      </c>
      <c r="F475" s="3" t="s">
        <v>249</v>
      </c>
      <c r="G475" s="32" t="s">
        <v>210</v>
      </c>
      <c r="H475" s="32" t="s">
        <v>250</v>
      </c>
      <c r="I475" s="32" t="s">
        <v>212</v>
      </c>
      <c r="J475" s="3" t="str">
        <f t="shared" si="120"/>
        <v>MFm&amp;0&amp;rDXGF&amp;Ex&amp;dxAC_equip</v>
      </c>
      <c r="K475" s="3" t="s">
        <v>63</v>
      </c>
      <c r="L475" s="3">
        <v>0</v>
      </c>
      <c r="M475" s="3" t="s">
        <v>51</v>
      </c>
      <c r="N475" s="3" t="s">
        <v>52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251</v>
      </c>
      <c r="W475" s="3" t="s">
        <v>55</v>
      </c>
      <c r="X475" s="3" t="s">
        <v>56</v>
      </c>
      <c r="Y475" s="3" t="s">
        <v>215</v>
      </c>
    </row>
    <row r="476" spans="1:25" s="3" customFormat="1" x14ac:dyDescent="0.3">
      <c r="A476" s="3" t="s">
        <v>0</v>
      </c>
      <c r="B476" s="3" t="s">
        <v>246</v>
      </c>
      <c r="C476" s="3" t="str">
        <f t="shared" si="127"/>
        <v>RE-HV-AC-Splt-45to65kBtuh-S16p0</v>
      </c>
      <c r="D476" s="3" t="s">
        <v>247</v>
      </c>
      <c r="E476" s="3" t="s">
        <v>248</v>
      </c>
      <c r="F476" s="3" t="s">
        <v>249</v>
      </c>
      <c r="G476" s="32" t="s">
        <v>210</v>
      </c>
      <c r="H476" s="32" t="s">
        <v>250</v>
      </c>
      <c r="I476" s="32" t="s">
        <v>212</v>
      </c>
      <c r="J476" s="3" t="str">
        <f t="shared" si="120"/>
        <v>SFm&amp;1&amp;rDXGF&amp;New&amp;dxAC_equip</v>
      </c>
      <c r="K476" s="3" t="s">
        <v>50</v>
      </c>
      <c r="L476" s="3">
        <v>1</v>
      </c>
      <c r="M476" s="3" t="s">
        <v>51</v>
      </c>
      <c r="N476" s="3" t="s">
        <v>107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251</v>
      </c>
      <c r="W476" s="3" t="s">
        <v>55</v>
      </c>
      <c r="X476" s="3" t="s">
        <v>56</v>
      </c>
      <c r="Y476" s="3" t="s">
        <v>215</v>
      </c>
    </row>
    <row r="477" spans="1:25" s="3" customFormat="1" x14ac:dyDescent="0.3">
      <c r="A477" s="3" t="s">
        <v>0</v>
      </c>
      <c r="B477" s="3" t="s">
        <v>246</v>
      </c>
      <c r="C477" s="3" t="str">
        <f t="shared" si="127"/>
        <v>RE-HV-AC-Splt-45to65kBtuh-S16p0</v>
      </c>
      <c r="D477" s="3" t="s">
        <v>247</v>
      </c>
      <c r="E477" s="3" t="s">
        <v>248</v>
      </c>
      <c r="F477" s="3" t="s">
        <v>249</v>
      </c>
      <c r="G477" s="32" t="s">
        <v>210</v>
      </c>
      <c r="H477" s="32" t="s">
        <v>250</v>
      </c>
      <c r="I477" s="32" t="s">
        <v>212</v>
      </c>
      <c r="J477" s="3" t="str">
        <f t="shared" si="120"/>
        <v>SFm&amp;2&amp;rDXGF&amp;New&amp;dxAC_equip</v>
      </c>
      <c r="K477" s="3" t="s">
        <v>50</v>
      </c>
      <c r="L477" s="3">
        <v>2</v>
      </c>
      <c r="M477" s="3" t="s">
        <v>51</v>
      </c>
      <c r="N477" s="3" t="s">
        <v>107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251</v>
      </c>
      <c r="W477" s="3" t="s">
        <v>55</v>
      </c>
      <c r="X477" s="3" t="s">
        <v>56</v>
      </c>
      <c r="Y477" s="3" t="s">
        <v>215</v>
      </c>
    </row>
    <row r="478" spans="1:25" s="3" customFormat="1" x14ac:dyDescent="0.3">
      <c r="A478" s="3" t="s">
        <v>0</v>
      </c>
      <c r="B478" s="3" t="s">
        <v>246</v>
      </c>
      <c r="C478" s="3" t="str">
        <f t="shared" si="127"/>
        <v>RE-HV-AC-Splt-45to65kBtuh-S16p0</v>
      </c>
      <c r="D478" s="3" t="s">
        <v>247</v>
      </c>
      <c r="E478" s="3" t="s">
        <v>248</v>
      </c>
      <c r="F478" s="3" t="s">
        <v>249</v>
      </c>
      <c r="G478" s="32" t="s">
        <v>210</v>
      </c>
      <c r="H478" s="32" t="s">
        <v>250</v>
      </c>
      <c r="I478" s="32" t="s">
        <v>212</v>
      </c>
      <c r="J478" s="3" t="str">
        <f t="shared" si="120"/>
        <v>DMo&amp;0&amp;rDXGF&amp;New&amp;dxAC_equip</v>
      </c>
      <c r="K478" s="3" t="s">
        <v>62</v>
      </c>
      <c r="L478" s="3">
        <v>0</v>
      </c>
      <c r="M478" s="3" t="s">
        <v>51</v>
      </c>
      <c r="N478" s="3" t="s">
        <v>107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251</v>
      </c>
      <c r="W478" s="3" t="s">
        <v>55</v>
      </c>
      <c r="X478" s="3" t="s">
        <v>56</v>
      </c>
      <c r="Y478" s="3" t="s">
        <v>215</v>
      </c>
    </row>
    <row r="479" spans="1:25" s="3" customFormat="1" x14ac:dyDescent="0.3">
      <c r="A479" s="3" t="s">
        <v>0</v>
      </c>
      <c r="B479" s="3" t="s">
        <v>246</v>
      </c>
      <c r="C479" s="3" t="str">
        <f t="shared" si="127"/>
        <v>RE-HV-AC-Splt-45to65kBtuh-S16p0</v>
      </c>
      <c r="D479" s="3" t="s">
        <v>247</v>
      </c>
      <c r="E479" s="3" t="s">
        <v>248</v>
      </c>
      <c r="F479" s="3" t="s">
        <v>249</v>
      </c>
      <c r="G479" s="32" t="s">
        <v>210</v>
      </c>
      <c r="H479" s="32" t="s">
        <v>250</v>
      </c>
      <c r="I479" s="32" t="s">
        <v>212</v>
      </c>
      <c r="J479" s="3" t="str">
        <f t="shared" si="120"/>
        <v>MFm&amp;0&amp;rDXGF&amp;New&amp;dxAC_equip</v>
      </c>
      <c r="K479" s="3" t="s">
        <v>63</v>
      </c>
      <c r="L479" s="3">
        <v>0</v>
      </c>
      <c r="M479" s="3" t="s">
        <v>51</v>
      </c>
      <c r="N479" s="3" t="s">
        <v>107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251</v>
      </c>
      <c r="W479" s="3" t="s">
        <v>55</v>
      </c>
      <c r="X479" s="3" t="s">
        <v>56</v>
      </c>
      <c r="Y479" s="3" t="s">
        <v>215</v>
      </c>
    </row>
    <row r="480" spans="1:25" s="3" customFormat="1" x14ac:dyDescent="0.3">
      <c r="A480" s="3" t="s">
        <v>0</v>
      </c>
      <c r="B480" s="3" t="s">
        <v>252</v>
      </c>
      <c r="C480" s="3" t="str">
        <f t="shared" si="127"/>
        <v>RE-HV-AC-Splt-45to65kBtuh-S17p0</v>
      </c>
      <c r="D480" s="3" t="s">
        <v>247</v>
      </c>
      <c r="E480" s="3" t="s">
        <v>248</v>
      </c>
      <c r="F480" s="3" t="s">
        <v>253</v>
      </c>
      <c r="G480" s="32" t="s">
        <v>210</v>
      </c>
      <c r="H480" s="32" t="s">
        <v>250</v>
      </c>
      <c r="I480" s="32" t="s">
        <v>218</v>
      </c>
      <c r="J480" s="3" t="str">
        <f t="shared" si="120"/>
        <v>SFm&amp;1&amp;rDXGF&amp;Ex&amp;dxAC_equip</v>
      </c>
      <c r="K480" s="3" t="s">
        <v>50</v>
      </c>
      <c r="L480" s="3">
        <v>1</v>
      </c>
      <c r="M480" s="3" t="s">
        <v>51</v>
      </c>
      <c r="N480" s="3" t="s">
        <v>52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251</v>
      </c>
      <c r="W480" s="3" t="s">
        <v>55</v>
      </c>
      <c r="X480" s="3" t="s">
        <v>56</v>
      </c>
      <c r="Y480" s="3" t="s">
        <v>215</v>
      </c>
    </row>
    <row r="481" spans="1:25" s="3" customFormat="1" x14ac:dyDescent="0.3">
      <c r="A481" s="3" t="s">
        <v>0</v>
      </c>
      <c r="B481" s="3" t="s">
        <v>252</v>
      </c>
      <c r="C481" s="3" t="str">
        <f t="shared" si="127"/>
        <v>RE-HV-AC-Splt-45to65kBtuh-S17p0</v>
      </c>
      <c r="D481" s="3" t="s">
        <v>247</v>
      </c>
      <c r="E481" s="3" t="s">
        <v>248</v>
      </c>
      <c r="F481" s="3" t="s">
        <v>253</v>
      </c>
      <c r="G481" s="32" t="s">
        <v>210</v>
      </c>
      <c r="H481" s="32" t="s">
        <v>250</v>
      </c>
      <c r="I481" s="32" t="s">
        <v>218</v>
      </c>
      <c r="J481" s="3" t="str">
        <f t="shared" si="120"/>
        <v>SFm&amp;2&amp;rDXGF&amp;Ex&amp;dxAC_equip</v>
      </c>
      <c r="K481" s="3" t="s">
        <v>50</v>
      </c>
      <c r="L481" s="3">
        <v>2</v>
      </c>
      <c r="M481" s="3" t="s">
        <v>51</v>
      </c>
      <c r="N481" s="3" t="s">
        <v>52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251</v>
      </c>
      <c r="W481" s="3" t="s">
        <v>55</v>
      </c>
      <c r="X481" s="3" t="s">
        <v>56</v>
      </c>
      <c r="Y481" s="3" t="s">
        <v>215</v>
      </c>
    </row>
    <row r="482" spans="1:25" s="3" customFormat="1" x14ac:dyDescent="0.3">
      <c r="A482" s="3" t="s">
        <v>0</v>
      </c>
      <c r="B482" s="3" t="s">
        <v>252</v>
      </c>
      <c r="C482" s="3" t="str">
        <f t="shared" si="127"/>
        <v>RE-HV-AC-Splt-45to65kBtuh-S17p0</v>
      </c>
      <c r="D482" s="3" t="s">
        <v>247</v>
      </c>
      <c r="E482" s="3" t="s">
        <v>248</v>
      </c>
      <c r="F482" s="3" t="s">
        <v>253</v>
      </c>
      <c r="G482" s="32" t="s">
        <v>210</v>
      </c>
      <c r="H482" s="32" t="s">
        <v>250</v>
      </c>
      <c r="I482" s="32" t="s">
        <v>218</v>
      </c>
      <c r="J482" s="3" t="str">
        <f t="shared" si="120"/>
        <v>DMo&amp;0&amp;rDXGF&amp;Ex&amp;dxAC_equip</v>
      </c>
      <c r="K482" s="3" t="s">
        <v>62</v>
      </c>
      <c r="L482" s="3">
        <v>0</v>
      </c>
      <c r="M482" s="3" t="s">
        <v>51</v>
      </c>
      <c r="N482" s="3" t="s">
        <v>52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251</v>
      </c>
      <c r="W482" s="3" t="s">
        <v>55</v>
      </c>
      <c r="X482" s="3" t="s">
        <v>56</v>
      </c>
      <c r="Y482" s="3" t="s">
        <v>215</v>
      </c>
    </row>
    <row r="483" spans="1:25" s="3" customFormat="1" x14ac:dyDescent="0.3">
      <c r="A483" s="3" t="s">
        <v>0</v>
      </c>
      <c r="B483" s="3" t="s">
        <v>252</v>
      </c>
      <c r="C483" s="3" t="str">
        <f t="shared" si="127"/>
        <v>RE-HV-AC-Splt-45to65kBtuh-S17p0</v>
      </c>
      <c r="D483" s="3" t="s">
        <v>247</v>
      </c>
      <c r="E483" s="3" t="s">
        <v>248</v>
      </c>
      <c r="F483" s="3" t="s">
        <v>253</v>
      </c>
      <c r="G483" s="32" t="s">
        <v>210</v>
      </c>
      <c r="H483" s="32" t="s">
        <v>250</v>
      </c>
      <c r="I483" s="32" t="s">
        <v>218</v>
      </c>
      <c r="J483" s="3" t="str">
        <f t="shared" si="120"/>
        <v>MFm&amp;0&amp;rDXGF&amp;Ex&amp;dxAC_equip</v>
      </c>
      <c r="K483" s="3" t="s">
        <v>63</v>
      </c>
      <c r="L483" s="3">
        <v>0</v>
      </c>
      <c r="M483" s="3" t="s">
        <v>51</v>
      </c>
      <c r="N483" s="3" t="s">
        <v>52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251</v>
      </c>
      <c r="W483" s="3" t="s">
        <v>55</v>
      </c>
      <c r="X483" s="3" t="s">
        <v>56</v>
      </c>
      <c r="Y483" s="3" t="s">
        <v>215</v>
      </c>
    </row>
    <row r="484" spans="1:25" s="3" customFormat="1" x14ac:dyDescent="0.3">
      <c r="A484" s="3" t="s">
        <v>0</v>
      </c>
      <c r="B484" s="3" t="s">
        <v>252</v>
      </c>
      <c r="C484" s="3" t="str">
        <f t="shared" si="127"/>
        <v>RE-HV-AC-Splt-45to65kBtuh-S17p0</v>
      </c>
      <c r="D484" s="3" t="s">
        <v>247</v>
      </c>
      <c r="E484" s="3" t="s">
        <v>248</v>
      </c>
      <c r="F484" s="3" t="s">
        <v>253</v>
      </c>
      <c r="G484" s="32" t="s">
        <v>210</v>
      </c>
      <c r="H484" s="32" t="s">
        <v>250</v>
      </c>
      <c r="I484" s="32" t="s">
        <v>218</v>
      </c>
      <c r="J484" s="3" t="str">
        <f t="shared" si="120"/>
        <v>SFm&amp;1&amp;rDXGF&amp;New&amp;dxAC_equip</v>
      </c>
      <c r="K484" s="3" t="s">
        <v>50</v>
      </c>
      <c r="L484" s="3">
        <v>1</v>
      </c>
      <c r="M484" s="3" t="s">
        <v>51</v>
      </c>
      <c r="N484" s="3" t="s">
        <v>107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251</v>
      </c>
      <c r="W484" s="3" t="s">
        <v>55</v>
      </c>
      <c r="X484" s="3" t="s">
        <v>56</v>
      </c>
      <c r="Y484" s="3" t="s">
        <v>215</v>
      </c>
    </row>
    <row r="485" spans="1:25" s="3" customFormat="1" x14ac:dyDescent="0.3">
      <c r="A485" s="3" t="s">
        <v>0</v>
      </c>
      <c r="B485" s="3" t="s">
        <v>252</v>
      </c>
      <c r="C485" s="3" t="str">
        <f t="shared" si="127"/>
        <v>RE-HV-AC-Splt-45to65kBtuh-S17p0</v>
      </c>
      <c r="D485" s="3" t="s">
        <v>247</v>
      </c>
      <c r="E485" s="3" t="s">
        <v>248</v>
      </c>
      <c r="F485" s="3" t="s">
        <v>253</v>
      </c>
      <c r="G485" s="32" t="s">
        <v>210</v>
      </c>
      <c r="H485" s="32" t="s">
        <v>250</v>
      </c>
      <c r="I485" s="32" t="s">
        <v>218</v>
      </c>
      <c r="J485" s="3" t="str">
        <f t="shared" si="120"/>
        <v>SFm&amp;2&amp;rDXGF&amp;New&amp;dxAC_equip</v>
      </c>
      <c r="K485" s="3" t="s">
        <v>50</v>
      </c>
      <c r="L485" s="3">
        <v>2</v>
      </c>
      <c r="M485" s="3" t="s">
        <v>51</v>
      </c>
      <c r="N485" s="3" t="s">
        <v>107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251</v>
      </c>
      <c r="W485" s="3" t="s">
        <v>55</v>
      </c>
      <c r="X485" s="3" t="s">
        <v>56</v>
      </c>
      <c r="Y485" s="3" t="s">
        <v>215</v>
      </c>
    </row>
    <row r="486" spans="1:25" s="3" customFormat="1" x14ac:dyDescent="0.3">
      <c r="A486" s="3" t="s">
        <v>0</v>
      </c>
      <c r="B486" s="3" t="s">
        <v>252</v>
      </c>
      <c r="C486" s="3" t="str">
        <f t="shared" si="127"/>
        <v>RE-HV-AC-Splt-45to65kBtuh-S17p0</v>
      </c>
      <c r="D486" s="3" t="s">
        <v>247</v>
      </c>
      <c r="E486" s="3" t="s">
        <v>248</v>
      </c>
      <c r="F486" s="3" t="s">
        <v>253</v>
      </c>
      <c r="G486" s="32" t="s">
        <v>210</v>
      </c>
      <c r="H486" s="32" t="s">
        <v>250</v>
      </c>
      <c r="I486" s="32" t="s">
        <v>218</v>
      </c>
      <c r="J486" s="3" t="str">
        <f t="shared" si="120"/>
        <v>DMo&amp;0&amp;rDXGF&amp;New&amp;dxAC_equip</v>
      </c>
      <c r="K486" s="3" t="s">
        <v>62</v>
      </c>
      <c r="L486" s="3">
        <v>0</v>
      </c>
      <c r="M486" s="3" t="s">
        <v>51</v>
      </c>
      <c r="N486" s="3" t="s">
        <v>107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251</v>
      </c>
      <c r="W486" s="3" t="s">
        <v>55</v>
      </c>
      <c r="X486" s="3" t="s">
        <v>56</v>
      </c>
      <c r="Y486" s="3" t="s">
        <v>215</v>
      </c>
    </row>
    <row r="487" spans="1:25" s="3" customFormat="1" x14ac:dyDescent="0.3">
      <c r="A487" s="3" t="s">
        <v>0</v>
      </c>
      <c r="B487" s="3" t="s">
        <v>252</v>
      </c>
      <c r="C487" s="3" t="str">
        <f t="shared" si="127"/>
        <v>RE-HV-AC-Splt-45to65kBtuh-S17p0</v>
      </c>
      <c r="D487" s="3" t="s">
        <v>247</v>
      </c>
      <c r="E487" s="3" t="s">
        <v>248</v>
      </c>
      <c r="F487" s="3" t="s">
        <v>253</v>
      </c>
      <c r="G487" s="32" t="s">
        <v>210</v>
      </c>
      <c r="H487" s="32" t="s">
        <v>250</v>
      </c>
      <c r="I487" s="32" t="s">
        <v>218</v>
      </c>
      <c r="J487" s="3" t="str">
        <f t="shared" si="120"/>
        <v>MFm&amp;0&amp;rDXGF&amp;New&amp;dxAC_equip</v>
      </c>
      <c r="K487" s="3" t="s">
        <v>63</v>
      </c>
      <c r="L487" s="3">
        <v>0</v>
      </c>
      <c r="M487" s="3" t="s">
        <v>51</v>
      </c>
      <c r="N487" s="3" t="s">
        <v>107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251</v>
      </c>
      <c r="W487" s="3" t="s">
        <v>55</v>
      </c>
      <c r="X487" s="3" t="s">
        <v>56</v>
      </c>
      <c r="Y487" s="3" t="s">
        <v>215</v>
      </c>
    </row>
    <row r="488" spans="1:25" s="3" customFormat="1" x14ac:dyDescent="0.3">
      <c r="A488" s="3" t="s">
        <v>0</v>
      </c>
      <c r="B488" s="3" t="s">
        <v>254</v>
      </c>
      <c r="C488" s="3" t="str">
        <f t="shared" si="127"/>
        <v>RE-HV-AC-Splt-45to65kBtuh-S18p0</v>
      </c>
      <c r="D488" s="3" t="s">
        <v>247</v>
      </c>
      <c r="E488" s="3" t="s">
        <v>248</v>
      </c>
      <c r="F488" s="3" t="s">
        <v>255</v>
      </c>
      <c r="G488" s="32" t="s">
        <v>210</v>
      </c>
      <c r="H488" s="32" t="s">
        <v>250</v>
      </c>
      <c r="I488" s="32" t="s">
        <v>221</v>
      </c>
      <c r="J488" s="3" t="str">
        <f t="shared" si="120"/>
        <v>SFm&amp;1&amp;rDXGF&amp;Ex&amp;dxAC_equip</v>
      </c>
      <c r="K488" s="3" t="s">
        <v>50</v>
      </c>
      <c r="L488" s="3">
        <v>1</v>
      </c>
      <c r="M488" s="3" t="s">
        <v>51</v>
      </c>
      <c r="N488" s="3" t="s">
        <v>52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251</v>
      </c>
      <c r="W488" s="3" t="s">
        <v>55</v>
      </c>
      <c r="X488" s="3" t="s">
        <v>56</v>
      </c>
      <c r="Y488" s="3" t="s">
        <v>215</v>
      </c>
    </row>
    <row r="489" spans="1:25" s="3" customFormat="1" x14ac:dyDescent="0.3">
      <c r="A489" s="3" t="s">
        <v>0</v>
      </c>
      <c r="B489" s="3" t="s">
        <v>254</v>
      </c>
      <c r="C489" s="3" t="str">
        <f t="shared" si="127"/>
        <v>RE-HV-AC-Splt-45to65kBtuh-S18p0</v>
      </c>
      <c r="D489" s="3" t="s">
        <v>247</v>
      </c>
      <c r="E489" s="3" t="s">
        <v>248</v>
      </c>
      <c r="F489" s="3" t="s">
        <v>255</v>
      </c>
      <c r="G489" s="32" t="s">
        <v>210</v>
      </c>
      <c r="H489" s="32" t="s">
        <v>250</v>
      </c>
      <c r="I489" s="32" t="s">
        <v>221</v>
      </c>
      <c r="J489" s="3" t="str">
        <f t="shared" si="120"/>
        <v>SFm&amp;2&amp;rDXGF&amp;Ex&amp;dxAC_equip</v>
      </c>
      <c r="K489" s="3" t="s">
        <v>50</v>
      </c>
      <c r="L489" s="3">
        <v>2</v>
      </c>
      <c r="M489" s="3" t="s">
        <v>51</v>
      </c>
      <c r="N489" s="3" t="s">
        <v>52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251</v>
      </c>
      <c r="W489" s="3" t="s">
        <v>55</v>
      </c>
      <c r="X489" s="3" t="s">
        <v>56</v>
      </c>
      <c r="Y489" s="3" t="s">
        <v>215</v>
      </c>
    </row>
    <row r="490" spans="1:25" s="3" customFormat="1" x14ac:dyDescent="0.3">
      <c r="A490" s="3" t="s">
        <v>0</v>
      </c>
      <c r="B490" s="3" t="s">
        <v>254</v>
      </c>
      <c r="C490" s="3" t="str">
        <f t="shared" si="127"/>
        <v>RE-HV-AC-Splt-45to65kBtuh-S18p0</v>
      </c>
      <c r="D490" s="3" t="s">
        <v>247</v>
      </c>
      <c r="E490" s="3" t="s">
        <v>248</v>
      </c>
      <c r="F490" s="3" t="s">
        <v>255</v>
      </c>
      <c r="G490" s="32" t="s">
        <v>210</v>
      </c>
      <c r="H490" s="32" t="s">
        <v>250</v>
      </c>
      <c r="I490" s="32" t="s">
        <v>221</v>
      </c>
      <c r="J490" s="3" t="str">
        <f t="shared" si="120"/>
        <v>DMo&amp;0&amp;rDXGF&amp;Ex&amp;dxAC_equip</v>
      </c>
      <c r="K490" s="3" t="s">
        <v>62</v>
      </c>
      <c r="L490" s="3">
        <v>0</v>
      </c>
      <c r="M490" s="3" t="s">
        <v>51</v>
      </c>
      <c r="N490" s="3" t="s">
        <v>52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251</v>
      </c>
      <c r="W490" s="3" t="s">
        <v>55</v>
      </c>
      <c r="X490" s="3" t="s">
        <v>56</v>
      </c>
      <c r="Y490" s="3" t="s">
        <v>215</v>
      </c>
    </row>
    <row r="491" spans="1:25" s="3" customFormat="1" x14ac:dyDescent="0.3">
      <c r="A491" s="3" t="s">
        <v>0</v>
      </c>
      <c r="B491" s="3" t="s">
        <v>254</v>
      </c>
      <c r="C491" s="3" t="str">
        <f t="shared" si="127"/>
        <v>RE-HV-AC-Splt-45to65kBtuh-S18p0</v>
      </c>
      <c r="D491" s="3" t="s">
        <v>247</v>
      </c>
      <c r="E491" s="3" t="s">
        <v>248</v>
      </c>
      <c r="F491" s="3" t="s">
        <v>255</v>
      </c>
      <c r="G491" s="32" t="s">
        <v>210</v>
      </c>
      <c r="H491" s="32" t="s">
        <v>250</v>
      </c>
      <c r="I491" s="32" t="s">
        <v>221</v>
      </c>
      <c r="J491" s="3" t="str">
        <f t="shared" si="120"/>
        <v>MFm&amp;0&amp;rDXGF&amp;Ex&amp;dxAC_equip</v>
      </c>
      <c r="K491" s="3" t="s">
        <v>63</v>
      </c>
      <c r="L491" s="3">
        <v>0</v>
      </c>
      <c r="M491" s="3" t="s">
        <v>51</v>
      </c>
      <c r="N491" s="3" t="s">
        <v>52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251</v>
      </c>
      <c r="W491" s="3" t="s">
        <v>55</v>
      </c>
      <c r="X491" s="3" t="s">
        <v>56</v>
      </c>
      <c r="Y491" s="3" t="s">
        <v>215</v>
      </c>
    </row>
    <row r="492" spans="1:25" s="3" customFormat="1" x14ac:dyDescent="0.3">
      <c r="A492" s="3" t="s">
        <v>0</v>
      </c>
      <c r="B492" s="3" t="s">
        <v>254</v>
      </c>
      <c r="C492" s="3" t="str">
        <f t="shared" si="127"/>
        <v>RE-HV-AC-Splt-45to65kBtuh-S18p0</v>
      </c>
      <c r="D492" s="3" t="s">
        <v>247</v>
      </c>
      <c r="E492" s="3" t="s">
        <v>248</v>
      </c>
      <c r="F492" s="3" t="s">
        <v>255</v>
      </c>
      <c r="G492" s="32" t="s">
        <v>210</v>
      </c>
      <c r="H492" s="32" t="s">
        <v>250</v>
      </c>
      <c r="I492" s="32" t="s">
        <v>221</v>
      </c>
      <c r="J492" s="3" t="str">
        <f t="shared" si="120"/>
        <v>SFm&amp;1&amp;rDXGF&amp;New&amp;dxAC_equip</v>
      </c>
      <c r="K492" s="3" t="s">
        <v>50</v>
      </c>
      <c r="L492" s="3">
        <v>1</v>
      </c>
      <c r="M492" s="3" t="s">
        <v>51</v>
      </c>
      <c r="N492" s="3" t="s">
        <v>107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251</v>
      </c>
      <c r="W492" s="3" t="s">
        <v>55</v>
      </c>
      <c r="X492" s="3" t="s">
        <v>56</v>
      </c>
      <c r="Y492" s="3" t="s">
        <v>215</v>
      </c>
    </row>
    <row r="493" spans="1:25" s="3" customFormat="1" x14ac:dyDescent="0.3">
      <c r="A493" s="3" t="s">
        <v>0</v>
      </c>
      <c r="B493" s="3" t="s">
        <v>254</v>
      </c>
      <c r="C493" s="3" t="str">
        <f t="shared" si="127"/>
        <v>RE-HV-AC-Splt-45to65kBtuh-S18p0</v>
      </c>
      <c r="D493" s="3" t="s">
        <v>247</v>
      </c>
      <c r="E493" s="3" t="s">
        <v>248</v>
      </c>
      <c r="F493" s="3" t="s">
        <v>255</v>
      </c>
      <c r="G493" s="32" t="s">
        <v>210</v>
      </c>
      <c r="H493" s="32" t="s">
        <v>250</v>
      </c>
      <c r="I493" s="32" t="s">
        <v>221</v>
      </c>
      <c r="J493" s="3" t="str">
        <f t="shared" si="120"/>
        <v>SFm&amp;2&amp;rDXGF&amp;New&amp;dxAC_equip</v>
      </c>
      <c r="K493" s="3" t="s">
        <v>50</v>
      </c>
      <c r="L493" s="3">
        <v>2</v>
      </c>
      <c r="M493" s="3" t="s">
        <v>51</v>
      </c>
      <c r="N493" s="3" t="s">
        <v>107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251</v>
      </c>
      <c r="W493" s="3" t="s">
        <v>55</v>
      </c>
      <c r="X493" s="3" t="s">
        <v>56</v>
      </c>
      <c r="Y493" s="3" t="s">
        <v>215</v>
      </c>
    </row>
    <row r="494" spans="1:25" s="3" customFormat="1" x14ac:dyDescent="0.3">
      <c r="A494" s="3" t="s">
        <v>0</v>
      </c>
      <c r="B494" s="3" t="s">
        <v>254</v>
      </c>
      <c r="C494" s="3" t="str">
        <f t="shared" si="127"/>
        <v>RE-HV-AC-Splt-45to65kBtuh-S18p0</v>
      </c>
      <c r="D494" s="3" t="s">
        <v>247</v>
      </c>
      <c r="E494" s="3" t="s">
        <v>248</v>
      </c>
      <c r="F494" s="3" t="s">
        <v>255</v>
      </c>
      <c r="G494" s="32" t="s">
        <v>210</v>
      </c>
      <c r="H494" s="32" t="s">
        <v>250</v>
      </c>
      <c r="I494" s="32" t="s">
        <v>221</v>
      </c>
      <c r="J494" s="3" t="str">
        <f t="shared" si="120"/>
        <v>DMo&amp;0&amp;rDXGF&amp;New&amp;dxAC_equip</v>
      </c>
      <c r="K494" s="3" t="s">
        <v>62</v>
      </c>
      <c r="L494" s="3">
        <v>0</v>
      </c>
      <c r="M494" s="3" t="s">
        <v>51</v>
      </c>
      <c r="N494" s="3" t="s">
        <v>107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251</v>
      </c>
      <c r="W494" s="3" t="s">
        <v>55</v>
      </c>
      <c r="X494" s="3" t="s">
        <v>56</v>
      </c>
      <c r="Y494" s="3" t="s">
        <v>215</v>
      </c>
    </row>
    <row r="495" spans="1:25" s="3" customFormat="1" x14ac:dyDescent="0.3">
      <c r="A495" s="3" t="s">
        <v>0</v>
      </c>
      <c r="B495" s="3" t="s">
        <v>254</v>
      </c>
      <c r="C495" s="3" t="str">
        <f t="shared" si="127"/>
        <v>RE-HV-AC-Splt-45to65kBtuh-S18p0</v>
      </c>
      <c r="D495" s="3" t="s">
        <v>247</v>
      </c>
      <c r="E495" s="3" t="s">
        <v>248</v>
      </c>
      <c r="F495" s="3" t="s">
        <v>255</v>
      </c>
      <c r="G495" s="32" t="s">
        <v>210</v>
      </c>
      <c r="H495" s="32" t="s">
        <v>250</v>
      </c>
      <c r="I495" s="32" t="s">
        <v>221</v>
      </c>
      <c r="J495" s="3" t="str">
        <f t="shared" si="120"/>
        <v>MFm&amp;0&amp;rDXGF&amp;New&amp;dxAC_equip</v>
      </c>
      <c r="K495" s="3" t="s">
        <v>63</v>
      </c>
      <c r="L495" s="3">
        <v>0</v>
      </c>
      <c r="M495" s="3" t="s">
        <v>51</v>
      </c>
      <c r="N495" s="3" t="s">
        <v>107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251</v>
      </c>
      <c r="W495" s="3" t="s">
        <v>55</v>
      </c>
      <c r="X495" s="3" t="s">
        <v>56</v>
      </c>
      <c r="Y495" s="3" t="s">
        <v>215</v>
      </c>
    </row>
    <row r="496" spans="1:25" s="3" customFormat="1" x14ac:dyDescent="0.3">
      <c r="A496" s="3" t="s">
        <v>0</v>
      </c>
      <c r="B496" s="3" t="s">
        <v>256</v>
      </c>
      <c r="C496" s="3" t="str">
        <f t="shared" si="127"/>
        <v>RE-HV-AC-Splt-45to65kBtuh-S19p0</v>
      </c>
      <c r="D496" s="3" t="s">
        <v>247</v>
      </c>
      <c r="E496" s="3" t="s">
        <v>248</v>
      </c>
      <c r="F496" s="3" t="s">
        <v>257</v>
      </c>
      <c r="G496" s="32" t="s">
        <v>210</v>
      </c>
      <c r="H496" s="32" t="s">
        <v>250</v>
      </c>
      <c r="I496" s="32" t="s">
        <v>224</v>
      </c>
      <c r="J496" s="3" t="str">
        <f t="shared" si="120"/>
        <v>SFm&amp;1&amp;rDXGF&amp;Ex&amp;dxAC_equip</v>
      </c>
      <c r="K496" s="3" t="s">
        <v>50</v>
      </c>
      <c r="L496" s="3">
        <v>1</v>
      </c>
      <c r="M496" s="3" t="s">
        <v>51</v>
      </c>
      <c r="N496" s="3" t="s">
        <v>52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251</v>
      </c>
      <c r="W496" s="3" t="s">
        <v>55</v>
      </c>
      <c r="X496" s="3" t="s">
        <v>56</v>
      </c>
      <c r="Y496" s="3" t="s">
        <v>215</v>
      </c>
    </row>
    <row r="497" spans="1:25" s="3" customFormat="1" x14ac:dyDescent="0.3">
      <c r="A497" s="3" t="s">
        <v>0</v>
      </c>
      <c r="B497" s="3" t="s">
        <v>256</v>
      </c>
      <c r="C497" s="3" t="str">
        <f t="shared" si="127"/>
        <v>RE-HV-AC-Splt-45to65kBtuh-S19p0</v>
      </c>
      <c r="D497" s="3" t="s">
        <v>247</v>
      </c>
      <c r="E497" s="3" t="s">
        <v>248</v>
      </c>
      <c r="F497" s="3" t="s">
        <v>257</v>
      </c>
      <c r="G497" s="32" t="s">
        <v>210</v>
      </c>
      <c r="H497" s="32" t="s">
        <v>250</v>
      </c>
      <c r="I497" s="32" t="s">
        <v>224</v>
      </c>
      <c r="J497" s="3" t="str">
        <f t="shared" si="120"/>
        <v>SFm&amp;2&amp;rDXGF&amp;Ex&amp;dxAC_equip</v>
      </c>
      <c r="K497" s="3" t="s">
        <v>50</v>
      </c>
      <c r="L497" s="3">
        <v>2</v>
      </c>
      <c r="M497" s="3" t="s">
        <v>51</v>
      </c>
      <c r="N497" s="3" t="s">
        <v>52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251</v>
      </c>
      <c r="W497" s="3" t="s">
        <v>55</v>
      </c>
      <c r="X497" s="3" t="s">
        <v>56</v>
      </c>
      <c r="Y497" s="3" t="s">
        <v>215</v>
      </c>
    </row>
    <row r="498" spans="1:25" s="3" customFormat="1" x14ac:dyDescent="0.3">
      <c r="A498" s="3" t="s">
        <v>0</v>
      </c>
      <c r="B498" s="3" t="s">
        <v>256</v>
      </c>
      <c r="C498" s="3" t="str">
        <f t="shared" si="127"/>
        <v>RE-HV-AC-Splt-45to65kBtuh-S19p0</v>
      </c>
      <c r="D498" s="3" t="s">
        <v>247</v>
      </c>
      <c r="E498" s="3" t="s">
        <v>248</v>
      </c>
      <c r="F498" s="3" t="s">
        <v>257</v>
      </c>
      <c r="G498" s="32" t="s">
        <v>210</v>
      </c>
      <c r="H498" s="32" t="s">
        <v>250</v>
      </c>
      <c r="I498" s="32" t="s">
        <v>224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62</v>
      </c>
      <c r="L498" s="3">
        <v>0</v>
      </c>
      <c r="M498" s="3" t="s">
        <v>51</v>
      </c>
      <c r="N498" s="3" t="s">
        <v>52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251</v>
      </c>
      <c r="W498" s="3" t="s">
        <v>55</v>
      </c>
      <c r="X498" s="3" t="s">
        <v>56</v>
      </c>
      <c r="Y498" s="3" t="s">
        <v>215</v>
      </c>
    </row>
    <row r="499" spans="1:25" s="3" customFormat="1" x14ac:dyDescent="0.3">
      <c r="A499" s="3" t="s">
        <v>0</v>
      </c>
      <c r="B499" s="3" t="s">
        <v>256</v>
      </c>
      <c r="C499" s="3" t="str">
        <f t="shared" si="127"/>
        <v>RE-HV-AC-Splt-45to65kBtuh-S19p0</v>
      </c>
      <c r="D499" s="3" t="s">
        <v>247</v>
      </c>
      <c r="E499" s="3" t="s">
        <v>248</v>
      </c>
      <c r="F499" s="3" t="s">
        <v>257</v>
      </c>
      <c r="G499" s="32" t="s">
        <v>210</v>
      </c>
      <c r="H499" s="32" t="s">
        <v>250</v>
      </c>
      <c r="I499" s="32" t="s">
        <v>224</v>
      </c>
      <c r="J499" s="3" t="str">
        <f t="shared" si="130"/>
        <v>MFm&amp;0&amp;rDXGF&amp;Ex&amp;dxAC_equip</v>
      </c>
      <c r="K499" s="3" t="s">
        <v>63</v>
      </c>
      <c r="L499" s="3">
        <v>0</v>
      </c>
      <c r="M499" s="3" t="s">
        <v>51</v>
      </c>
      <c r="N499" s="3" t="s">
        <v>52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251</v>
      </c>
      <c r="W499" s="3" t="s">
        <v>55</v>
      </c>
      <c r="X499" s="3" t="s">
        <v>56</v>
      </c>
      <c r="Y499" s="3" t="s">
        <v>215</v>
      </c>
    </row>
    <row r="500" spans="1:25" s="3" customFormat="1" x14ac:dyDescent="0.3">
      <c r="A500" s="3" t="s">
        <v>0</v>
      </c>
      <c r="B500" s="3" t="s">
        <v>256</v>
      </c>
      <c r="C500" s="3" t="str">
        <f t="shared" si="127"/>
        <v>RE-HV-AC-Splt-45to65kBtuh-S19p0</v>
      </c>
      <c r="D500" s="3" t="s">
        <v>247</v>
      </c>
      <c r="E500" s="3" t="s">
        <v>248</v>
      </c>
      <c r="F500" s="3" t="s">
        <v>257</v>
      </c>
      <c r="G500" s="32" t="s">
        <v>210</v>
      </c>
      <c r="H500" s="32" t="s">
        <v>250</v>
      </c>
      <c r="I500" s="32" t="s">
        <v>224</v>
      </c>
      <c r="J500" s="3" t="str">
        <f t="shared" si="130"/>
        <v>SFm&amp;1&amp;rDXGF&amp;New&amp;dxAC_equip</v>
      </c>
      <c r="K500" s="3" t="s">
        <v>50</v>
      </c>
      <c r="L500" s="3">
        <v>1</v>
      </c>
      <c r="M500" s="3" t="s">
        <v>51</v>
      </c>
      <c r="N500" s="3" t="s">
        <v>107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251</v>
      </c>
      <c r="W500" s="3" t="s">
        <v>55</v>
      </c>
      <c r="X500" s="3" t="s">
        <v>56</v>
      </c>
      <c r="Y500" s="3" t="s">
        <v>215</v>
      </c>
    </row>
    <row r="501" spans="1:25" s="3" customFormat="1" x14ac:dyDescent="0.3">
      <c r="A501" s="3" t="s">
        <v>0</v>
      </c>
      <c r="B501" s="3" t="s">
        <v>256</v>
      </c>
      <c r="C501" s="3" t="str">
        <f t="shared" si="127"/>
        <v>RE-HV-AC-Splt-45to65kBtuh-S19p0</v>
      </c>
      <c r="D501" s="3" t="s">
        <v>247</v>
      </c>
      <c r="E501" s="3" t="s">
        <v>248</v>
      </c>
      <c r="F501" s="3" t="s">
        <v>257</v>
      </c>
      <c r="G501" s="32" t="s">
        <v>210</v>
      </c>
      <c r="H501" s="32" t="s">
        <v>250</v>
      </c>
      <c r="I501" s="32" t="s">
        <v>224</v>
      </c>
      <c r="J501" s="3" t="str">
        <f t="shared" si="130"/>
        <v>SFm&amp;2&amp;rDXGF&amp;New&amp;dxAC_equip</v>
      </c>
      <c r="K501" s="3" t="s">
        <v>50</v>
      </c>
      <c r="L501" s="3">
        <v>2</v>
      </c>
      <c r="M501" s="3" t="s">
        <v>51</v>
      </c>
      <c r="N501" s="3" t="s">
        <v>107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251</v>
      </c>
      <c r="W501" s="3" t="s">
        <v>55</v>
      </c>
      <c r="X501" s="3" t="s">
        <v>56</v>
      </c>
      <c r="Y501" s="3" t="s">
        <v>215</v>
      </c>
    </row>
    <row r="502" spans="1:25" s="3" customFormat="1" x14ac:dyDescent="0.3">
      <c r="A502" s="3" t="s">
        <v>0</v>
      </c>
      <c r="B502" s="3" t="s">
        <v>256</v>
      </c>
      <c r="C502" s="3" t="str">
        <f t="shared" si="127"/>
        <v>RE-HV-AC-Splt-45to65kBtuh-S19p0</v>
      </c>
      <c r="D502" s="3" t="s">
        <v>247</v>
      </c>
      <c r="E502" s="3" t="s">
        <v>248</v>
      </c>
      <c r="F502" s="3" t="s">
        <v>257</v>
      </c>
      <c r="G502" s="32" t="s">
        <v>210</v>
      </c>
      <c r="H502" s="32" t="s">
        <v>250</v>
      </c>
      <c r="I502" s="32" t="s">
        <v>224</v>
      </c>
      <c r="J502" s="3" t="str">
        <f t="shared" si="130"/>
        <v>DMo&amp;0&amp;rDXGF&amp;New&amp;dxAC_equip</v>
      </c>
      <c r="K502" s="3" t="s">
        <v>62</v>
      </c>
      <c r="L502" s="3">
        <v>0</v>
      </c>
      <c r="M502" s="3" t="s">
        <v>51</v>
      </c>
      <c r="N502" s="3" t="s">
        <v>107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251</v>
      </c>
      <c r="W502" s="3" t="s">
        <v>55</v>
      </c>
      <c r="X502" s="3" t="s">
        <v>56</v>
      </c>
      <c r="Y502" s="3" t="s">
        <v>215</v>
      </c>
    </row>
    <row r="503" spans="1:25" s="3" customFormat="1" x14ac:dyDescent="0.3">
      <c r="A503" s="3" t="s">
        <v>0</v>
      </c>
      <c r="B503" s="3" t="s">
        <v>256</v>
      </c>
      <c r="C503" s="3" t="str">
        <f t="shared" si="127"/>
        <v>RE-HV-AC-Splt-45to65kBtuh-S19p0</v>
      </c>
      <c r="D503" s="3" t="s">
        <v>247</v>
      </c>
      <c r="E503" s="3" t="s">
        <v>248</v>
      </c>
      <c r="F503" s="3" t="s">
        <v>257</v>
      </c>
      <c r="G503" s="32" t="s">
        <v>210</v>
      </c>
      <c r="H503" s="32" t="s">
        <v>250</v>
      </c>
      <c r="I503" s="32" t="s">
        <v>224</v>
      </c>
      <c r="J503" s="3" t="str">
        <f t="shared" si="130"/>
        <v>MFm&amp;0&amp;rDXGF&amp;New&amp;dxAC_equip</v>
      </c>
      <c r="K503" s="3" t="s">
        <v>63</v>
      </c>
      <c r="L503" s="3">
        <v>0</v>
      </c>
      <c r="M503" s="3" t="s">
        <v>51</v>
      </c>
      <c r="N503" s="3" t="s">
        <v>107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251</v>
      </c>
      <c r="W503" s="3" t="s">
        <v>55</v>
      </c>
      <c r="X503" s="3" t="s">
        <v>56</v>
      </c>
      <c r="Y503" s="3" t="s">
        <v>215</v>
      </c>
    </row>
    <row r="504" spans="1:25" s="3" customFormat="1" x14ac:dyDescent="0.3">
      <c r="A504" s="3" t="s">
        <v>0</v>
      </c>
      <c r="B504" s="3" t="s">
        <v>258</v>
      </c>
      <c r="C504" s="3" t="str">
        <f t="shared" si="127"/>
        <v>RE-HV-AC-Splt-45to65kBtuh-S20p0</v>
      </c>
      <c r="D504" s="3" t="s">
        <v>247</v>
      </c>
      <c r="E504" s="3" t="s">
        <v>248</v>
      </c>
      <c r="F504" s="3" t="s">
        <v>7</v>
      </c>
      <c r="G504" s="32" t="s">
        <v>210</v>
      </c>
      <c r="H504" s="32" t="s">
        <v>250</v>
      </c>
      <c r="I504" s="32" t="s">
        <v>226</v>
      </c>
      <c r="J504" s="3" t="str">
        <f t="shared" si="130"/>
        <v>SFm&amp;1&amp;rDXGF&amp;Ex&amp;dxAC_equip</v>
      </c>
      <c r="K504" s="3" t="s">
        <v>50</v>
      </c>
      <c r="L504" s="3">
        <v>1</v>
      </c>
      <c r="M504" s="3" t="s">
        <v>51</v>
      </c>
      <c r="N504" s="3" t="s">
        <v>52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251</v>
      </c>
      <c r="W504" s="3" t="s">
        <v>55</v>
      </c>
      <c r="X504" s="3" t="s">
        <v>56</v>
      </c>
      <c r="Y504" s="3" t="s">
        <v>215</v>
      </c>
    </row>
    <row r="505" spans="1:25" s="3" customFormat="1" x14ac:dyDescent="0.3">
      <c r="A505" s="3" t="s">
        <v>0</v>
      </c>
      <c r="B505" s="3" t="s">
        <v>258</v>
      </c>
      <c r="C505" s="3" t="str">
        <f t="shared" si="127"/>
        <v>RE-HV-AC-Splt-45to65kBtuh-S20p0</v>
      </c>
      <c r="D505" s="3" t="s">
        <v>247</v>
      </c>
      <c r="E505" s="3" t="s">
        <v>248</v>
      </c>
      <c r="F505" s="3" t="s">
        <v>7</v>
      </c>
      <c r="G505" s="32" t="s">
        <v>210</v>
      </c>
      <c r="H505" s="32" t="s">
        <v>250</v>
      </c>
      <c r="I505" s="32" t="s">
        <v>226</v>
      </c>
      <c r="J505" s="3" t="str">
        <f t="shared" si="130"/>
        <v>SFm&amp;2&amp;rDXGF&amp;Ex&amp;dxAC_equip</v>
      </c>
      <c r="K505" s="3" t="s">
        <v>50</v>
      </c>
      <c r="L505" s="3">
        <v>2</v>
      </c>
      <c r="M505" s="3" t="s">
        <v>51</v>
      </c>
      <c r="N505" s="3" t="s">
        <v>52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251</v>
      </c>
      <c r="W505" s="3" t="s">
        <v>55</v>
      </c>
      <c r="X505" s="3" t="s">
        <v>56</v>
      </c>
      <c r="Y505" s="3" t="s">
        <v>215</v>
      </c>
    </row>
    <row r="506" spans="1:25" s="3" customFormat="1" x14ac:dyDescent="0.3">
      <c r="A506" s="3" t="s">
        <v>0</v>
      </c>
      <c r="B506" s="3" t="s">
        <v>258</v>
      </c>
      <c r="C506" s="3" t="str">
        <f t="shared" si="127"/>
        <v>RE-HV-AC-Splt-45to65kBtuh-S20p0</v>
      </c>
      <c r="D506" s="3" t="s">
        <v>247</v>
      </c>
      <c r="E506" s="3" t="s">
        <v>248</v>
      </c>
      <c r="F506" s="3" t="s">
        <v>7</v>
      </c>
      <c r="G506" s="32" t="s">
        <v>210</v>
      </c>
      <c r="H506" s="32" t="s">
        <v>250</v>
      </c>
      <c r="I506" s="32" t="s">
        <v>226</v>
      </c>
      <c r="J506" s="3" t="str">
        <f t="shared" si="130"/>
        <v>DMo&amp;0&amp;rDXGF&amp;Ex&amp;dxAC_equip</v>
      </c>
      <c r="K506" s="3" t="s">
        <v>62</v>
      </c>
      <c r="L506" s="3">
        <v>0</v>
      </c>
      <c r="M506" s="3" t="s">
        <v>51</v>
      </c>
      <c r="N506" s="3" t="s">
        <v>52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251</v>
      </c>
      <c r="W506" s="3" t="s">
        <v>55</v>
      </c>
      <c r="X506" s="3" t="s">
        <v>56</v>
      </c>
      <c r="Y506" s="3" t="s">
        <v>215</v>
      </c>
    </row>
    <row r="507" spans="1:25" s="3" customFormat="1" x14ac:dyDescent="0.3">
      <c r="A507" s="3" t="s">
        <v>0</v>
      </c>
      <c r="B507" s="3" t="s">
        <v>258</v>
      </c>
      <c r="C507" s="3" t="str">
        <f t="shared" si="127"/>
        <v>RE-HV-AC-Splt-45to65kBtuh-S20p0</v>
      </c>
      <c r="D507" s="3" t="s">
        <v>247</v>
      </c>
      <c r="E507" s="3" t="s">
        <v>248</v>
      </c>
      <c r="F507" s="3" t="s">
        <v>7</v>
      </c>
      <c r="G507" s="32" t="s">
        <v>210</v>
      </c>
      <c r="H507" s="32" t="s">
        <v>250</v>
      </c>
      <c r="I507" s="32" t="s">
        <v>226</v>
      </c>
      <c r="J507" s="3" t="str">
        <f t="shared" si="130"/>
        <v>MFm&amp;0&amp;rDXGF&amp;Ex&amp;dxAC_equip</v>
      </c>
      <c r="K507" s="3" t="s">
        <v>63</v>
      </c>
      <c r="L507" s="3">
        <v>0</v>
      </c>
      <c r="M507" s="3" t="s">
        <v>51</v>
      </c>
      <c r="N507" s="3" t="s">
        <v>52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251</v>
      </c>
      <c r="W507" s="3" t="s">
        <v>55</v>
      </c>
      <c r="X507" s="3" t="s">
        <v>56</v>
      </c>
      <c r="Y507" s="3" t="s">
        <v>215</v>
      </c>
    </row>
    <row r="508" spans="1:25" s="3" customFormat="1" x14ac:dyDescent="0.3">
      <c r="A508" s="3" t="s">
        <v>0</v>
      </c>
      <c r="B508" s="3" t="s">
        <v>258</v>
      </c>
      <c r="C508" s="3" t="str">
        <f t="shared" si="127"/>
        <v>RE-HV-AC-Splt-45to65kBtuh-S20p0</v>
      </c>
      <c r="D508" s="3" t="s">
        <v>247</v>
      </c>
      <c r="E508" s="3" t="s">
        <v>248</v>
      </c>
      <c r="F508" s="3" t="s">
        <v>7</v>
      </c>
      <c r="G508" s="32" t="s">
        <v>210</v>
      </c>
      <c r="H508" s="32" t="s">
        <v>250</v>
      </c>
      <c r="I508" s="32" t="s">
        <v>226</v>
      </c>
      <c r="J508" s="3" t="str">
        <f t="shared" si="130"/>
        <v>SFm&amp;1&amp;rDXGF&amp;New&amp;dxAC_equip</v>
      </c>
      <c r="K508" s="3" t="s">
        <v>50</v>
      </c>
      <c r="L508" s="3">
        <v>1</v>
      </c>
      <c r="M508" s="3" t="s">
        <v>51</v>
      </c>
      <c r="N508" s="3" t="s">
        <v>107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251</v>
      </c>
      <c r="W508" s="3" t="s">
        <v>55</v>
      </c>
      <c r="X508" s="3" t="s">
        <v>56</v>
      </c>
      <c r="Y508" s="3" t="s">
        <v>215</v>
      </c>
    </row>
    <row r="509" spans="1:25" s="3" customFormat="1" x14ac:dyDescent="0.3">
      <c r="A509" s="3" t="s">
        <v>0</v>
      </c>
      <c r="B509" s="3" t="s">
        <v>258</v>
      </c>
      <c r="C509" s="3" t="str">
        <f t="shared" si="127"/>
        <v>RE-HV-AC-Splt-45to65kBtuh-S20p0</v>
      </c>
      <c r="D509" s="3" t="s">
        <v>247</v>
      </c>
      <c r="E509" s="3" t="s">
        <v>248</v>
      </c>
      <c r="F509" s="3" t="s">
        <v>7</v>
      </c>
      <c r="G509" s="32" t="s">
        <v>210</v>
      </c>
      <c r="H509" s="32" t="s">
        <v>250</v>
      </c>
      <c r="I509" s="32" t="s">
        <v>226</v>
      </c>
      <c r="J509" s="3" t="str">
        <f t="shared" si="130"/>
        <v>SFm&amp;2&amp;rDXGF&amp;New&amp;dxAC_equip</v>
      </c>
      <c r="K509" s="3" t="s">
        <v>50</v>
      </c>
      <c r="L509" s="3">
        <v>2</v>
      </c>
      <c r="M509" s="3" t="s">
        <v>51</v>
      </c>
      <c r="N509" s="3" t="s">
        <v>107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251</v>
      </c>
      <c r="W509" s="3" t="s">
        <v>55</v>
      </c>
      <c r="X509" s="3" t="s">
        <v>56</v>
      </c>
      <c r="Y509" s="3" t="s">
        <v>215</v>
      </c>
    </row>
    <row r="510" spans="1:25" s="3" customFormat="1" x14ac:dyDescent="0.3">
      <c r="A510" s="3" t="s">
        <v>0</v>
      </c>
      <c r="B510" s="3" t="s">
        <v>258</v>
      </c>
      <c r="C510" s="3" t="str">
        <f t="shared" si="127"/>
        <v>RE-HV-AC-Splt-45to65kBtuh-S20p0</v>
      </c>
      <c r="D510" s="3" t="s">
        <v>247</v>
      </c>
      <c r="E510" s="3" t="s">
        <v>248</v>
      </c>
      <c r="F510" s="3" t="s">
        <v>7</v>
      </c>
      <c r="G510" s="32" t="s">
        <v>210</v>
      </c>
      <c r="H510" s="32" t="s">
        <v>250</v>
      </c>
      <c r="I510" s="32" t="s">
        <v>226</v>
      </c>
      <c r="J510" s="3" t="str">
        <f t="shared" si="130"/>
        <v>DMo&amp;0&amp;rDXGF&amp;New&amp;dxAC_equip</v>
      </c>
      <c r="K510" s="3" t="s">
        <v>62</v>
      </c>
      <c r="L510" s="3">
        <v>0</v>
      </c>
      <c r="M510" s="3" t="s">
        <v>51</v>
      </c>
      <c r="N510" s="3" t="s">
        <v>107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251</v>
      </c>
      <c r="W510" s="3" t="s">
        <v>55</v>
      </c>
      <c r="X510" s="3" t="s">
        <v>56</v>
      </c>
      <c r="Y510" s="3" t="s">
        <v>215</v>
      </c>
    </row>
    <row r="511" spans="1:25" s="3" customFormat="1" x14ac:dyDescent="0.3">
      <c r="A511" s="3" t="s">
        <v>0</v>
      </c>
      <c r="B511" s="3" t="s">
        <v>258</v>
      </c>
      <c r="C511" s="3" t="str">
        <f t="shared" si="127"/>
        <v>RE-HV-AC-Splt-45to65kBtuh-S20p0</v>
      </c>
      <c r="D511" s="3" t="s">
        <v>247</v>
      </c>
      <c r="E511" s="3" t="s">
        <v>248</v>
      </c>
      <c r="F511" s="3" t="s">
        <v>7</v>
      </c>
      <c r="G511" s="32" t="s">
        <v>210</v>
      </c>
      <c r="H511" s="32" t="s">
        <v>250</v>
      </c>
      <c r="I511" s="32" t="s">
        <v>226</v>
      </c>
      <c r="J511" s="3" t="str">
        <f t="shared" si="130"/>
        <v>MFm&amp;0&amp;rDXGF&amp;New&amp;dxAC_equip</v>
      </c>
      <c r="K511" s="3" t="s">
        <v>63</v>
      </c>
      <c r="L511" s="3">
        <v>0</v>
      </c>
      <c r="M511" s="3" t="s">
        <v>51</v>
      </c>
      <c r="N511" s="3" t="s">
        <v>107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251</v>
      </c>
      <c r="W511" s="3" t="s">
        <v>55</v>
      </c>
      <c r="X511" s="3" t="s">
        <v>56</v>
      </c>
      <c r="Y511" s="3" t="s">
        <v>215</v>
      </c>
    </row>
    <row r="512" spans="1:25" s="3" customFormat="1" x14ac:dyDescent="0.3">
      <c r="A512" s="3" t="s">
        <v>0</v>
      </c>
      <c r="B512" s="3" t="s">
        <v>259</v>
      </c>
      <c r="C512" s="3" t="str">
        <f t="shared" ref="C512:C527" si="132">B512</f>
        <v>RE-HV-AC-Splt-45to65kBtuh-S21p0</v>
      </c>
      <c r="D512" s="3" t="s">
        <v>247</v>
      </c>
      <c r="E512" s="3" t="s">
        <v>248</v>
      </c>
      <c r="F512" s="3" t="s">
        <v>260</v>
      </c>
      <c r="G512" s="32" t="s">
        <v>210</v>
      </c>
      <c r="H512" s="32" t="s">
        <v>250</v>
      </c>
      <c r="I512" s="32" t="s">
        <v>229</v>
      </c>
      <c r="J512" s="3" t="str">
        <f t="shared" si="130"/>
        <v>SFm&amp;1&amp;rDXGF&amp;Ex&amp;dxAC_equip</v>
      </c>
      <c r="K512" s="3" t="s">
        <v>50</v>
      </c>
      <c r="L512" s="3">
        <v>1</v>
      </c>
      <c r="M512" s="3" t="s">
        <v>51</v>
      </c>
      <c r="N512" s="3" t="s">
        <v>52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x14ac:dyDescent="0.3">
      <c r="A513" s="3" t="s">
        <v>0</v>
      </c>
      <c r="B513" s="3" t="s">
        <v>259</v>
      </c>
      <c r="C513" s="3" t="str">
        <f t="shared" si="132"/>
        <v>RE-HV-AC-Splt-45to65kBtuh-S21p0</v>
      </c>
      <c r="D513" s="3" t="s">
        <v>247</v>
      </c>
      <c r="E513" s="3" t="s">
        <v>248</v>
      </c>
      <c r="F513" s="3" t="s">
        <v>260</v>
      </c>
      <c r="G513" s="32" t="s">
        <v>210</v>
      </c>
      <c r="H513" s="32" t="s">
        <v>250</v>
      </c>
      <c r="I513" s="32" t="s">
        <v>229</v>
      </c>
      <c r="J513" s="3" t="str">
        <f t="shared" si="130"/>
        <v>SFm&amp;2&amp;rDXGF&amp;Ex&amp;dxAC_equip</v>
      </c>
      <c r="K513" s="3" t="s">
        <v>50</v>
      </c>
      <c r="L513" s="3">
        <v>2</v>
      </c>
      <c r="M513" s="3" t="s">
        <v>51</v>
      </c>
      <c r="N513" s="3" t="s">
        <v>52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x14ac:dyDescent="0.3">
      <c r="A514" s="3" t="s">
        <v>0</v>
      </c>
      <c r="B514" s="3" t="s">
        <v>259</v>
      </c>
      <c r="C514" s="3" t="str">
        <f t="shared" si="132"/>
        <v>RE-HV-AC-Splt-45to65kBtuh-S21p0</v>
      </c>
      <c r="D514" s="3" t="s">
        <v>247</v>
      </c>
      <c r="E514" s="3" t="s">
        <v>248</v>
      </c>
      <c r="F514" s="3" t="s">
        <v>260</v>
      </c>
      <c r="G514" s="32" t="s">
        <v>210</v>
      </c>
      <c r="H514" s="32" t="s">
        <v>250</v>
      </c>
      <c r="I514" s="32" t="s">
        <v>229</v>
      </c>
      <c r="J514" s="3" t="str">
        <f t="shared" si="130"/>
        <v>DMo&amp;0&amp;rDXGF&amp;Ex&amp;dxAC_equip</v>
      </c>
      <c r="K514" s="3" t="s">
        <v>62</v>
      </c>
      <c r="L514" s="3">
        <v>0</v>
      </c>
      <c r="M514" s="3" t="s">
        <v>51</v>
      </c>
      <c r="N514" s="3" t="s">
        <v>52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x14ac:dyDescent="0.3">
      <c r="A515" s="3" t="s">
        <v>0</v>
      </c>
      <c r="B515" s="3" t="s">
        <v>259</v>
      </c>
      <c r="C515" s="3" t="str">
        <f t="shared" si="132"/>
        <v>RE-HV-AC-Splt-45to65kBtuh-S21p0</v>
      </c>
      <c r="D515" s="3" t="s">
        <v>247</v>
      </c>
      <c r="E515" s="3" t="s">
        <v>248</v>
      </c>
      <c r="F515" s="3" t="s">
        <v>260</v>
      </c>
      <c r="G515" s="32" t="s">
        <v>210</v>
      </c>
      <c r="H515" s="32" t="s">
        <v>250</v>
      </c>
      <c r="I515" s="32" t="s">
        <v>229</v>
      </c>
      <c r="J515" s="3" t="str">
        <f t="shared" si="130"/>
        <v>MFm&amp;0&amp;rDXGF&amp;Ex&amp;dxAC_equip</v>
      </c>
      <c r="K515" s="3" t="s">
        <v>63</v>
      </c>
      <c r="L515" s="3">
        <v>0</v>
      </c>
      <c r="M515" s="3" t="s">
        <v>51</v>
      </c>
      <c r="N515" s="3" t="s">
        <v>52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x14ac:dyDescent="0.3">
      <c r="A516" s="3" t="s">
        <v>0</v>
      </c>
      <c r="B516" s="3" t="s">
        <v>259</v>
      </c>
      <c r="C516" s="3" t="str">
        <f t="shared" si="132"/>
        <v>RE-HV-AC-Splt-45to65kBtuh-S21p0</v>
      </c>
      <c r="D516" s="3" t="s">
        <v>247</v>
      </c>
      <c r="E516" s="3" t="s">
        <v>248</v>
      </c>
      <c r="F516" s="3" t="s">
        <v>260</v>
      </c>
      <c r="G516" s="32" t="s">
        <v>210</v>
      </c>
      <c r="H516" s="32" t="s">
        <v>250</v>
      </c>
      <c r="I516" s="32" t="s">
        <v>229</v>
      </c>
      <c r="J516" s="3" t="str">
        <f t="shared" si="130"/>
        <v>SFm&amp;1&amp;rDXGF&amp;New&amp;dxAC_equip</v>
      </c>
      <c r="K516" s="3" t="s">
        <v>50</v>
      </c>
      <c r="L516" s="3">
        <v>1</v>
      </c>
      <c r="M516" s="3" t="s">
        <v>51</v>
      </c>
      <c r="N516" s="3" t="s">
        <v>107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x14ac:dyDescent="0.3">
      <c r="A517" s="3" t="s">
        <v>0</v>
      </c>
      <c r="B517" s="3" t="s">
        <v>259</v>
      </c>
      <c r="C517" s="3" t="str">
        <f t="shared" si="132"/>
        <v>RE-HV-AC-Splt-45to65kBtuh-S21p0</v>
      </c>
      <c r="D517" s="3" t="s">
        <v>247</v>
      </c>
      <c r="E517" s="3" t="s">
        <v>248</v>
      </c>
      <c r="F517" s="3" t="s">
        <v>260</v>
      </c>
      <c r="G517" s="32" t="s">
        <v>210</v>
      </c>
      <c r="H517" s="32" t="s">
        <v>250</v>
      </c>
      <c r="I517" s="32" t="s">
        <v>229</v>
      </c>
      <c r="J517" s="3" t="str">
        <f t="shared" si="130"/>
        <v>SFm&amp;2&amp;rDXGF&amp;New&amp;dxAC_equip</v>
      </c>
      <c r="K517" s="3" t="s">
        <v>50</v>
      </c>
      <c r="L517" s="3">
        <v>2</v>
      </c>
      <c r="M517" s="3" t="s">
        <v>51</v>
      </c>
      <c r="N517" s="3" t="s">
        <v>107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x14ac:dyDescent="0.3">
      <c r="A518" s="3" t="s">
        <v>0</v>
      </c>
      <c r="B518" s="3" t="s">
        <v>259</v>
      </c>
      <c r="C518" s="3" t="str">
        <f t="shared" si="132"/>
        <v>RE-HV-AC-Splt-45to65kBtuh-S21p0</v>
      </c>
      <c r="D518" s="3" t="s">
        <v>247</v>
      </c>
      <c r="E518" s="3" t="s">
        <v>248</v>
      </c>
      <c r="F518" s="3" t="s">
        <v>260</v>
      </c>
      <c r="G518" s="32" t="s">
        <v>210</v>
      </c>
      <c r="H518" s="32" t="s">
        <v>250</v>
      </c>
      <c r="I518" s="32" t="s">
        <v>229</v>
      </c>
      <c r="J518" s="3" t="str">
        <f t="shared" si="130"/>
        <v>DMo&amp;0&amp;rDXGF&amp;New&amp;dxAC_equip</v>
      </c>
      <c r="K518" s="3" t="s">
        <v>62</v>
      </c>
      <c r="L518" s="3">
        <v>0</v>
      </c>
      <c r="M518" s="3" t="s">
        <v>51</v>
      </c>
      <c r="N518" s="3" t="s">
        <v>107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x14ac:dyDescent="0.3">
      <c r="A519" s="3" t="s">
        <v>0</v>
      </c>
      <c r="B519" s="3" t="s">
        <v>259</v>
      </c>
      <c r="C519" s="3" t="str">
        <f t="shared" si="132"/>
        <v>RE-HV-AC-Splt-45to65kBtuh-S21p0</v>
      </c>
      <c r="D519" s="3" t="s">
        <v>247</v>
      </c>
      <c r="E519" s="3" t="s">
        <v>248</v>
      </c>
      <c r="F519" s="3" t="s">
        <v>260</v>
      </c>
      <c r="G519" s="32" t="s">
        <v>210</v>
      </c>
      <c r="H519" s="32" t="s">
        <v>250</v>
      </c>
      <c r="I519" s="32" t="s">
        <v>229</v>
      </c>
      <c r="J519" s="3" t="str">
        <f t="shared" si="130"/>
        <v>MFm&amp;0&amp;rDXGF&amp;New&amp;dxAC_equip</v>
      </c>
      <c r="K519" s="3" t="s">
        <v>63</v>
      </c>
      <c r="L519" s="3">
        <v>0</v>
      </c>
      <c r="M519" s="3" t="s">
        <v>51</v>
      </c>
      <c r="N519" s="3" t="s">
        <v>107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x14ac:dyDescent="0.3">
      <c r="A520" s="3" t="s">
        <v>0</v>
      </c>
      <c r="B520" s="3" t="s">
        <v>261</v>
      </c>
      <c r="C520" s="3" t="str">
        <f t="shared" si="132"/>
        <v>RE-HV-HP-Pkg-lt65kBtuh-S16p0H9p0</v>
      </c>
      <c r="D520" s="3" t="s">
        <v>262</v>
      </c>
      <c r="E520" s="3" t="s">
        <v>263</v>
      </c>
      <c r="F520" s="3" t="s">
        <v>264</v>
      </c>
      <c r="G520" s="32" t="s">
        <v>265</v>
      </c>
      <c r="H520" s="32" t="s">
        <v>266</v>
      </c>
      <c r="I520" s="32" t="s">
        <v>267</v>
      </c>
      <c r="J520" s="3" t="str">
        <f t="shared" si="130"/>
        <v>SFm&amp;1&amp;rDXHP&amp;Ex&amp;dxHP_equip</v>
      </c>
      <c r="K520" s="3" t="s">
        <v>50</v>
      </c>
      <c r="L520" s="3">
        <v>1</v>
      </c>
      <c r="M520" s="3" t="s">
        <v>57</v>
      </c>
      <c r="N520" s="3" t="s">
        <v>52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105</v>
      </c>
      <c r="S520" s="3" t="s">
        <v>268</v>
      </c>
      <c r="T520" s="3" t="s">
        <v>105</v>
      </c>
      <c r="U520" s="3" t="s">
        <v>268</v>
      </c>
      <c r="V520" s="3" t="s">
        <v>269</v>
      </c>
      <c r="W520" s="3" t="s">
        <v>55</v>
      </c>
      <c r="X520" s="3" t="s">
        <v>56</v>
      </c>
      <c r="Y520" s="3" t="s">
        <v>215</v>
      </c>
    </row>
    <row r="521" spans="1:25" s="3" customFormat="1" x14ac:dyDescent="0.3">
      <c r="A521" s="3" t="s">
        <v>0</v>
      </c>
      <c r="B521" s="3" t="s">
        <v>261</v>
      </c>
      <c r="C521" s="3" t="str">
        <f t="shared" si="132"/>
        <v>RE-HV-HP-Pkg-lt65kBtuh-S16p0H9p0</v>
      </c>
      <c r="D521" s="3" t="s">
        <v>262</v>
      </c>
      <c r="E521" s="3" t="s">
        <v>263</v>
      </c>
      <c r="F521" s="3" t="s">
        <v>264</v>
      </c>
      <c r="G521" s="32" t="s">
        <v>265</v>
      </c>
      <c r="H521" s="32" t="s">
        <v>266</v>
      </c>
      <c r="I521" s="32" t="s">
        <v>267</v>
      </c>
      <c r="J521" s="3" t="str">
        <f t="shared" si="130"/>
        <v>SFm&amp;2&amp;rDXHP&amp;Ex&amp;dxHP_equip</v>
      </c>
      <c r="K521" s="3" t="s">
        <v>50</v>
      </c>
      <c r="L521" s="3">
        <v>2</v>
      </c>
      <c r="M521" s="3" t="s">
        <v>57</v>
      </c>
      <c r="N521" s="3" t="s">
        <v>52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105</v>
      </c>
      <c r="S521" s="3" t="s">
        <v>268</v>
      </c>
      <c r="T521" s="3" t="s">
        <v>105</v>
      </c>
      <c r="U521" s="3" t="s">
        <v>268</v>
      </c>
      <c r="V521" s="3" t="s">
        <v>269</v>
      </c>
      <c r="W521" s="3" t="s">
        <v>55</v>
      </c>
      <c r="X521" s="3" t="s">
        <v>56</v>
      </c>
      <c r="Y521" s="3" t="s">
        <v>215</v>
      </c>
    </row>
    <row r="522" spans="1:25" s="3" customFormat="1" x14ac:dyDescent="0.3">
      <c r="A522" s="3" t="s">
        <v>0</v>
      </c>
      <c r="B522" s="3" t="s">
        <v>261</v>
      </c>
      <c r="C522" s="3" t="str">
        <f t="shared" si="132"/>
        <v>RE-HV-HP-Pkg-lt65kBtuh-S16p0H9p0</v>
      </c>
      <c r="D522" s="3" t="s">
        <v>262</v>
      </c>
      <c r="E522" s="3" t="s">
        <v>263</v>
      </c>
      <c r="F522" s="3" t="s">
        <v>264</v>
      </c>
      <c r="G522" s="32" t="s">
        <v>265</v>
      </c>
      <c r="H522" s="32" t="s">
        <v>266</v>
      </c>
      <c r="I522" s="32" t="s">
        <v>267</v>
      </c>
      <c r="J522" s="3" t="str">
        <f t="shared" si="130"/>
        <v>DMo&amp;0&amp;rDXHP&amp;Ex&amp;dxHP_equip</v>
      </c>
      <c r="K522" s="3" t="s">
        <v>62</v>
      </c>
      <c r="L522" s="3">
        <v>0</v>
      </c>
      <c r="M522" s="3" t="s">
        <v>57</v>
      </c>
      <c r="N522" s="3" t="s">
        <v>52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105</v>
      </c>
      <c r="S522" s="3" t="s">
        <v>268</v>
      </c>
      <c r="T522" s="3" t="s">
        <v>105</v>
      </c>
      <c r="U522" s="3" t="s">
        <v>268</v>
      </c>
      <c r="V522" s="3" t="s">
        <v>269</v>
      </c>
      <c r="W522" s="3" t="s">
        <v>55</v>
      </c>
      <c r="X522" s="3" t="s">
        <v>56</v>
      </c>
      <c r="Y522" s="3" t="s">
        <v>215</v>
      </c>
    </row>
    <row r="523" spans="1:25" s="3" customFormat="1" x14ac:dyDescent="0.3">
      <c r="A523" s="3" t="s">
        <v>0</v>
      </c>
      <c r="B523" s="3" t="s">
        <v>261</v>
      </c>
      <c r="C523" s="3" t="str">
        <f t="shared" si="132"/>
        <v>RE-HV-HP-Pkg-lt65kBtuh-S16p0H9p0</v>
      </c>
      <c r="D523" s="3" t="s">
        <v>262</v>
      </c>
      <c r="E523" s="3" t="s">
        <v>263</v>
      </c>
      <c r="F523" s="3" t="s">
        <v>264</v>
      </c>
      <c r="G523" s="32" t="s">
        <v>265</v>
      </c>
      <c r="H523" s="32" t="s">
        <v>266</v>
      </c>
      <c r="I523" s="32" t="s">
        <v>267</v>
      </c>
      <c r="J523" s="3" t="str">
        <f t="shared" si="130"/>
        <v>MFm&amp;0&amp;rDXHP&amp;Ex&amp;dxHP_equip</v>
      </c>
      <c r="K523" s="3" t="s">
        <v>63</v>
      </c>
      <c r="L523" s="3">
        <v>0</v>
      </c>
      <c r="M523" s="3" t="s">
        <v>57</v>
      </c>
      <c r="N523" s="3" t="s">
        <v>52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105</v>
      </c>
      <c r="S523" s="3" t="s">
        <v>268</v>
      </c>
      <c r="T523" s="3" t="s">
        <v>105</v>
      </c>
      <c r="U523" s="3" t="s">
        <v>268</v>
      </c>
      <c r="V523" s="3" t="s">
        <v>269</v>
      </c>
      <c r="W523" s="3" t="s">
        <v>55</v>
      </c>
      <c r="X523" s="3" t="s">
        <v>56</v>
      </c>
      <c r="Y523" s="3" t="s">
        <v>215</v>
      </c>
    </row>
    <row r="524" spans="1:25" s="3" customFormat="1" x14ac:dyDescent="0.3">
      <c r="A524" s="3" t="s">
        <v>0</v>
      </c>
      <c r="B524" s="3" t="s">
        <v>261</v>
      </c>
      <c r="C524" s="3" t="str">
        <f t="shared" si="132"/>
        <v>RE-HV-HP-Pkg-lt65kBtuh-S16p0H9p0</v>
      </c>
      <c r="D524" s="3" t="s">
        <v>262</v>
      </c>
      <c r="E524" s="3" t="s">
        <v>263</v>
      </c>
      <c r="F524" s="3" t="s">
        <v>264</v>
      </c>
      <c r="G524" s="32" t="s">
        <v>265</v>
      </c>
      <c r="H524" s="32" t="s">
        <v>266</v>
      </c>
      <c r="I524" s="32" t="s">
        <v>267</v>
      </c>
      <c r="J524" s="3" t="str">
        <f t="shared" si="130"/>
        <v>SFm&amp;1&amp;rDXHP&amp;New&amp;dxHP_equip</v>
      </c>
      <c r="K524" s="3" t="s">
        <v>50</v>
      </c>
      <c r="L524" s="3">
        <v>1</v>
      </c>
      <c r="M524" s="3" t="s">
        <v>57</v>
      </c>
      <c r="N524" s="3" t="s">
        <v>107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105</v>
      </c>
      <c r="S524" s="3" t="s">
        <v>268</v>
      </c>
      <c r="T524" s="3" t="s">
        <v>105</v>
      </c>
      <c r="U524" s="3" t="s">
        <v>268</v>
      </c>
      <c r="V524" s="3" t="s">
        <v>269</v>
      </c>
      <c r="W524" s="3" t="s">
        <v>55</v>
      </c>
      <c r="X524" s="3" t="s">
        <v>56</v>
      </c>
      <c r="Y524" s="3" t="s">
        <v>215</v>
      </c>
    </row>
    <row r="525" spans="1:25" s="3" customFormat="1" x14ac:dyDescent="0.3">
      <c r="A525" s="3" t="s">
        <v>0</v>
      </c>
      <c r="B525" s="3" t="s">
        <v>261</v>
      </c>
      <c r="C525" s="3" t="str">
        <f t="shared" si="132"/>
        <v>RE-HV-HP-Pkg-lt65kBtuh-S16p0H9p0</v>
      </c>
      <c r="D525" s="3" t="s">
        <v>262</v>
      </c>
      <c r="E525" s="3" t="s">
        <v>263</v>
      </c>
      <c r="F525" s="3" t="s">
        <v>264</v>
      </c>
      <c r="G525" s="32" t="s">
        <v>265</v>
      </c>
      <c r="H525" s="32" t="s">
        <v>266</v>
      </c>
      <c r="I525" s="32" t="s">
        <v>267</v>
      </c>
      <c r="J525" s="3" t="str">
        <f t="shared" si="130"/>
        <v>SFm&amp;2&amp;rDXHP&amp;New&amp;dxHP_equip</v>
      </c>
      <c r="K525" s="3" t="s">
        <v>50</v>
      </c>
      <c r="L525" s="3">
        <v>2</v>
      </c>
      <c r="M525" s="3" t="s">
        <v>57</v>
      </c>
      <c r="N525" s="3" t="s">
        <v>107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105</v>
      </c>
      <c r="S525" s="3" t="s">
        <v>268</v>
      </c>
      <c r="T525" s="3" t="s">
        <v>105</v>
      </c>
      <c r="U525" s="3" t="s">
        <v>268</v>
      </c>
      <c r="V525" s="3" t="s">
        <v>269</v>
      </c>
      <c r="W525" s="3" t="s">
        <v>55</v>
      </c>
      <c r="X525" s="3" t="s">
        <v>56</v>
      </c>
      <c r="Y525" s="3" t="s">
        <v>215</v>
      </c>
    </row>
    <row r="526" spans="1:25" s="3" customFormat="1" x14ac:dyDescent="0.3">
      <c r="A526" s="3" t="s">
        <v>0</v>
      </c>
      <c r="B526" s="3" t="s">
        <v>261</v>
      </c>
      <c r="C526" s="3" t="str">
        <f t="shared" si="132"/>
        <v>RE-HV-HP-Pkg-lt65kBtuh-S16p0H9p0</v>
      </c>
      <c r="D526" s="3" t="s">
        <v>262</v>
      </c>
      <c r="E526" s="3" t="s">
        <v>263</v>
      </c>
      <c r="F526" s="3" t="s">
        <v>264</v>
      </c>
      <c r="G526" s="32" t="s">
        <v>265</v>
      </c>
      <c r="H526" s="32" t="s">
        <v>266</v>
      </c>
      <c r="I526" s="32" t="s">
        <v>267</v>
      </c>
      <c r="J526" s="3" t="str">
        <f t="shared" si="130"/>
        <v>DMo&amp;0&amp;rDXHP&amp;New&amp;dxHP_equip</v>
      </c>
      <c r="K526" s="3" t="s">
        <v>62</v>
      </c>
      <c r="L526" s="3">
        <v>0</v>
      </c>
      <c r="M526" s="3" t="s">
        <v>57</v>
      </c>
      <c r="N526" s="3" t="s">
        <v>107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105</v>
      </c>
      <c r="S526" s="3" t="s">
        <v>268</v>
      </c>
      <c r="T526" s="3" t="s">
        <v>105</v>
      </c>
      <c r="U526" s="3" t="s">
        <v>268</v>
      </c>
      <c r="V526" s="3" t="s">
        <v>269</v>
      </c>
      <c r="W526" s="3" t="s">
        <v>55</v>
      </c>
      <c r="X526" s="3" t="s">
        <v>56</v>
      </c>
      <c r="Y526" s="3" t="s">
        <v>215</v>
      </c>
    </row>
    <row r="527" spans="1:25" s="3" customFormat="1" x14ac:dyDescent="0.3">
      <c r="A527" s="3" t="s">
        <v>0</v>
      </c>
      <c r="B527" s="3" t="s">
        <v>261</v>
      </c>
      <c r="C527" s="3" t="str">
        <f t="shared" si="132"/>
        <v>RE-HV-HP-Pkg-lt65kBtuh-S16p0H9p0</v>
      </c>
      <c r="D527" s="3" t="s">
        <v>262</v>
      </c>
      <c r="E527" s="3" t="s">
        <v>263</v>
      </c>
      <c r="F527" s="3" t="s">
        <v>264</v>
      </c>
      <c r="G527" s="32" t="s">
        <v>265</v>
      </c>
      <c r="H527" s="32" t="s">
        <v>266</v>
      </c>
      <c r="I527" s="32" t="s">
        <v>267</v>
      </c>
      <c r="J527" s="3" t="str">
        <f t="shared" si="130"/>
        <v>MFm&amp;0&amp;rDXHP&amp;New&amp;dxHP_equip</v>
      </c>
      <c r="K527" s="3" t="s">
        <v>63</v>
      </c>
      <c r="L527" s="3">
        <v>0</v>
      </c>
      <c r="M527" s="3" t="s">
        <v>57</v>
      </c>
      <c r="N527" s="3" t="s">
        <v>107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105</v>
      </c>
      <c r="S527" s="3" t="s">
        <v>268</v>
      </c>
      <c r="T527" s="3" t="s">
        <v>105</v>
      </c>
      <c r="U527" s="3" t="s">
        <v>268</v>
      </c>
      <c r="V527" s="3" t="s">
        <v>269</v>
      </c>
      <c r="W527" s="3" t="s">
        <v>55</v>
      </c>
      <c r="X527" s="3" t="s">
        <v>56</v>
      </c>
      <c r="Y527" s="3" t="s">
        <v>215</v>
      </c>
    </row>
    <row r="528" spans="1:25" s="3" customFormat="1" x14ac:dyDescent="0.3">
      <c r="A528" s="3" t="s">
        <v>0</v>
      </c>
      <c r="B528" s="3" t="s">
        <v>270</v>
      </c>
      <c r="C528" s="3" t="str">
        <f t="shared" ref="C528:C535" si="133">B528</f>
        <v>RE-HV-HP-Pkg-lt65kBtuh-S17p0H9p4</v>
      </c>
      <c r="D528" s="3" t="s">
        <v>262</v>
      </c>
      <c r="E528" s="3" t="s">
        <v>263</v>
      </c>
      <c r="F528" s="3" t="s">
        <v>271</v>
      </c>
      <c r="G528" s="32" t="s">
        <v>265</v>
      </c>
      <c r="H528" s="32" t="s">
        <v>266</v>
      </c>
      <c r="I528" s="32" t="s">
        <v>272</v>
      </c>
      <c r="J528" s="3" t="str">
        <f t="shared" si="130"/>
        <v>SFm&amp;1&amp;rDXHP&amp;Ex&amp;dxHP_equip</v>
      </c>
      <c r="K528" s="3" t="s">
        <v>50</v>
      </c>
      <c r="L528" s="3">
        <v>1</v>
      </c>
      <c r="M528" s="3" t="s">
        <v>57</v>
      </c>
      <c r="N528" s="3" t="s">
        <v>52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105</v>
      </c>
      <c r="S528" s="3" t="s">
        <v>268</v>
      </c>
      <c r="T528" s="3" t="s">
        <v>105</v>
      </c>
      <c r="U528" s="3" t="s">
        <v>268</v>
      </c>
      <c r="V528" s="3" t="s">
        <v>269</v>
      </c>
      <c r="W528" s="3" t="s">
        <v>55</v>
      </c>
      <c r="X528" s="3" t="s">
        <v>56</v>
      </c>
      <c r="Y528" s="3" t="s">
        <v>215</v>
      </c>
    </row>
    <row r="529" spans="1:25" s="3" customFormat="1" x14ac:dyDescent="0.3">
      <c r="A529" s="3" t="s">
        <v>0</v>
      </c>
      <c r="B529" s="3" t="s">
        <v>270</v>
      </c>
      <c r="C529" s="3" t="str">
        <f t="shared" si="133"/>
        <v>RE-HV-HP-Pkg-lt65kBtuh-S17p0H9p4</v>
      </c>
      <c r="D529" s="3" t="s">
        <v>262</v>
      </c>
      <c r="E529" s="3" t="s">
        <v>263</v>
      </c>
      <c r="F529" s="3" t="s">
        <v>271</v>
      </c>
      <c r="G529" s="32" t="s">
        <v>265</v>
      </c>
      <c r="H529" s="32" t="s">
        <v>266</v>
      </c>
      <c r="I529" s="32" t="s">
        <v>272</v>
      </c>
      <c r="J529" s="3" t="str">
        <f t="shared" si="130"/>
        <v>SFm&amp;2&amp;rDXHP&amp;Ex&amp;dxHP_equip</v>
      </c>
      <c r="K529" s="3" t="s">
        <v>50</v>
      </c>
      <c r="L529" s="3">
        <v>2</v>
      </c>
      <c r="M529" s="3" t="s">
        <v>57</v>
      </c>
      <c r="N529" s="3" t="s">
        <v>52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105</v>
      </c>
      <c r="S529" s="3" t="s">
        <v>268</v>
      </c>
      <c r="T529" s="3" t="s">
        <v>105</v>
      </c>
      <c r="U529" s="3" t="s">
        <v>268</v>
      </c>
      <c r="V529" s="3" t="s">
        <v>269</v>
      </c>
      <c r="W529" s="3" t="s">
        <v>55</v>
      </c>
      <c r="X529" s="3" t="s">
        <v>56</v>
      </c>
      <c r="Y529" s="3" t="s">
        <v>215</v>
      </c>
    </row>
    <row r="530" spans="1:25" s="3" customFormat="1" x14ac:dyDescent="0.3">
      <c r="A530" s="3" t="s">
        <v>0</v>
      </c>
      <c r="B530" s="3" t="s">
        <v>270</v>
      </c>
      <c r="C530" s="3" t="str">
        <f t="shared" si="133"/>
        <v>RE-HV-HP-Pkg-lt65kBtuh-S17p0H9p4</v>
      </c>
      <c r="D530" s="3" t="s">
        <v>262</v>
      </c>
      <c r="E530" s="3" t="s">
        <v>263</v>
      </c>
      <c r="F530" s="3" t="s">
        <v>271</v>
      </c>
      <c r="G530" s="32" t="s">
        <v>265</v>
      </c>
      <c r="H530" s="32" t="s">
        <v>266</v>
      </c>
      <c r="I530" s="32" t="s">
        <v>272</v>
      </c>
      <c r="J530" s="3" t="str">
        <f t="shared" si="130"/>
        <v>DMo&amp;0&amp;rDXHP&amp;Ex&amp;dxHP_equip</v>
      </c>
      <c r="K530" s="3" t="s">
        <v>62</v>
      </c>
      <c r="L530" s="3">
        <v>0</v>
      </c>
      <c r="M530" s="3" t="s">
        <v>57</v>
      </c>
      <c r="N530" s="3" t="s">
        <v>52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105</v>
      </c>
      <c r="S530" s="3" t="s">
        <v>268</v>
      </c>
      <c r="T530" s="3" t="s">
        <v>105</v>
      </c>
      <c r="U530" s="3" t="s">
        <v>268</v>
      </c>
      <c r="V530" s="3" t="s">
        <v>269</v>
      </c>
      <c r="W530" s="3" t="s">
        <v>55</v>
      </c>
      <c r="X530" s="3" t="s">
        <v>56</v>
      </c>
      <c r="Y530" s="3" t="s">
        <v>215</v>
      </c>
    </row>
    <row r="531" spans="1:25" s="3" customFormat="1" x14ac:dyDescent="0.3">
      <c r="A531" s="3" t="s">
        <v>0</v>
      </c>
      <c r="B531" s="3" t="s">
        <v>270</v>
      </c>
      <c r="C531" s="3" t="str">
        <f t="shared" si="133"/>
        <v>RE-HV-HP-Pkg-lt65kBtuh-S17p0H9p4</v>
      </c>
      <c r="D531" s="3" t="s">
        <v>262</v>
      </c>
      <c r="E531" s="3" t="s">
        <v>263</v>
      </c>
      <c r="F531" s="3" t="s">
        <v>271</v>
      </c>
      <c r="G531" s="32" t="s">
        <v>265</v>
      </c>
      <c r="H531" s="32" t="s">
        <v>266</v>
      </c>
      <c r="I531" s="32" t="s">
        <v>272</v>
      </c>
      <c r="J531" s="3" t="str">
        <f t="shared" si="130"/>
        <v>MFm&amp;0&amp;rDXHP&amp;Ex&amp;dxHP_equip</v>
      </c>
      <c r="K531" s="3" t="s">
        <v>63</v>
      </c>
      <c r="L531" s="3">
        <v>0</v>
      </c>
      <c r="M531" s="3" t="s">
        <v>57</v>
      </c>
      <c r="N531" s="3" t="s">
        <v>52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105</v>
      </c>
      <c r="S531" s="3" t="s">
        <v>268</v>
      </c>
      <c r="T531" s="3" t="s">
        <v>105</v>
      </c>
      <c r="U531" s="3" t="s">
        <v>268</v>
      </c>
      <c r="V531" s="3" t="s">
        <v>269</v>
      </c>
      <c r="W531" s="3" t="s">
        <v>55</v>
      </c>
      <c r="X531" s="3" t="s">
        <v>56</v>
      </c>
      <c r="Y531" s="3" t="s">
        <v>215</v>
      </c>
    </row>
    <row r="532" spans="1:25" s="3" customFormat="1" x14ac:dyDescent="0.3">
      <c r="A532" s="3" t="s">
        <v>0</v>
      </c>
      <c r="B532" s="3" t="s">
        <v>270</v>
      </c>
      <c r="C532" s="3" t="str">
        <f t="shared" si="133"/>
        <v>RE-HV-HP-Pkg-lt65kBtuh-S17p0H9p4</v>
      </c>
      <c r="D532" s="3" t="s">
        <v>262</v>
      </c>
      <c r="E532" s="3" t="s">
        <v>263</v>
      </c>
      <c r="F532" s="3" t="s">
        <v>271</v>
      </c>
      <c r="G532" s="32" t="s">
        <v>265</v>
      </c>
      <c r="H532" s="32" t="s">
        <v>266</v>
      </c>
      <c r="I532" s="32" t="s">
        <v>272</v>
      </c>
      <c r="J532" s="3" t="str">
        <f t="shared" si="130"/>
        <v>SFm&amp;1&amp;rDXHP&amp;New&amp;dxHP_equip</v>
      </c>
      <c r="K532" s="3" t="s">
        <v>50</v>
      </c>
      <c r="L532" s="3">
        <v>1</v>
      </c>
      <c r="M532" s="3" t="s">
        <v>57</v>
      </c>
      <c r="N532" s="3" t="s">
        <v>107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105</v>
      </c>
      <c r="S532" s="3" t="s">
        <v>268</v>
      </c>
      <c r="T532" s="3" t="s">
        <v>105</v>
      </c>
      <c r="U532" s="3" t="s">
        <v>268</v>
      </c>
      <c r="V532" s="3" t="s">
        <v>269</v>
      </c>
      <c r="W532" s="3" t="s">
        <v>55</v>
      </c>
      <c r="X532" s="3" t="s">
        <v>56</v>
      </c>
      <c r="Y532" s="3" t="s">
        <v>215</v>
      </c>
    </row>
    <row r="533" spans="1:25" s="3" customFormat="1" x14ac:dyDescent="0.3">
      <c r="A533" s="3" t="s">
        <v>0</v>
      </c>
      <c r="B533" s="3" t="s">
        <v>270</v>
      </c>
      <c r="C533" s="3" t="str">
        <f t="shared" si="133"/>
        <v>RE-HV-HP-Pkg-lt65kBtuh-S17p0H9p4</v>
      </c>
      <c r="D533" s="3" t="s">
        <v>262</v>
      </c>
      <c r="E533" s="3" t="s">
        <v>263</v>
      </c>
      <c r="F533" s="3" t="s">
        <v>271</v>
      </c>
      <c r="G533" s="32" t="s">
        <v>265</v>
      </c>
      <c r="H533" s="32" t="s">
        <v>266</v>
      </c>
      <c r="I533" s="32" t="s">
        <v>272</v>
      </c>
      <c r="J533" s="3" t="str">
        <f t="shared" si="130"/>
        <v>SFm&amp;2&amp;rDXHP&amp;New&amp;dxHP_equip</v>
      </c>
      <c r="K533" s="3" t="s">
        <v>50</v>
      </c>
      <c r="L533" s="3">
        <v>2</v>
      </c>
      <c r="M533" s="3" t="s">
        <v>57</v>
      </c>
      <c r="N533" s="3" t="s">
        <v>107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105</v>
      </c>
      <c r="S533" s="3" t="s">
        <v>268</v>
      </c>
      <c r="T533" s="3" t="s">
        <v>105</v>
      </c>
      <c r="U533" s="3" t="s">
        <v>268</v>
      </c>
      <c r="V533" s="3" t="s">
        <v>269</v>
      </c>
      <c r="W533" s="3" t="s">
        <v>55</v>
      </c>
      <c r="X533" s="3" t="s">
        <v>56</v>
      </c>
      <c r="Y533" s="3" t="s">
        <v>215</v>
      </c>
    </row>
    <row r="534" spans="1:25" s="3" customFormat="1" x14ac:dyDescent="0.3">
      <c r="A534" s="3" t="s">
        <v>0</v>
      </c>
      <c r="B534" s="3" t="s">
        <v>270</v>
      </c>
      <c r="C534" s="3" t="str">
        <f t="shared" si="133"/>
        <v>RE-HV-HP-Pkg-lt65kBtuh-S17p0H9p4</v>
      </c>
      <c r="D534" s="3" t="s">
        <v>262</v>
      </c>
      <c r="E534" s="3" t="s">
        <v>263</v>
      </c>
      <c r="F534" s="3" t="s">
        <v>271</v>
      </c>
      <c r="G534" s="32" t="s">
        <v>265</v>
      </c>
      <c r="H534" s="32" t="s">
        <v>266</v>
      </c>
      <c r="I534" s="32" t="s">
        <v>272</v>
      </c>
      <c r="J534" s="3" t="str">
        <f t="shared" si="130"/>
        <v>DMo&amp;0&amp;rDXHP&amp;New&amp;dxHP_equip</v>
      </c>
      <c r="K534" s="3" t="s">
        <v>62</v>
      </c>
      <c r="L534" s="3">
        <v>0</v>
      </c>
      <c r="M534" s="3" t="s">
        <v>57</v>
      </c>
      <c r="N534" s="3" t="s">
        <v>107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105</v>
      </c>
      <c r="S534" s="3" t="s">
        <v>268</v>
      </c>
      <c r="T534" s="3" t="s">
        <v>105</v>
      </c>
      <c r="U534" s="3" t="s">
        <v>268</v>
      </c>
      <c r="V534" s="3" t="s">
        <v>269</v>
      </c>
      <c r="W534" s="3" t="s">
        <v>55</v>
      </c>
      <c r="X534" s="3" t="s">
        <v>56</v>
      </c>
      <c r="Y534" s="3" t="s">
        <v>215</v>
      </c>
    </row>
    <row r="535" spans="1:25" s="3" customFormat="1" x14ac:dyDescent="0.3">
      <c r="A535" s="3" t="s">
        <v>0</v>
      </c>
      <c r="B535" s="3" t="s">
        <v>270</v>
      </c>
      <c r="C535" s="3" t="str">
        <f t="shared" si="133"/>
        <v>RE-HV-HP-Pkg-lt65kBtuh-S17p0H9p4</v>
      </c>
      <c r="D535" s="3" t="s">
        <v>262</v>
      </c>
      <c r="E535" s="3" t="s">
        <v>263</v>
      </c>
      <c r="F535" s="3" t="s">
        <v>271</v>
      </c>
      <c r="G535" s="32" t="s">
        <v>265</v>
      </c>
      <c r="H535" s="32" t="s">
        <v>266</v>
      </c>
      <c r="I535" s="32" t="s">
        <v>272</v>
      </c>
      <c r="J535" s="3" t="str">
        <f t="shared" si="130"/>
        <v>MFm&amp;0&amp;rDXHP&amp;New&amp;dxHP_equip</v>
      </c>
      <c r="K535" s="3" t="s">
        <v>63</v>
      </c>
      <c r="L535" s="3">
        <v>0</v>
      </c>
      <c r="M535" s="3" t="s">
        <v>57</v>
      </c>
      <c r="N535" s="3" t="s">
        <v>107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105</v>
      </c>
      <c r="S535" s="3" t="s">
        <v>268</v>
      </c>
      <c r="T535" s="3" t="s">
        <v>105</v>
      </c>
      <c r="U535" s="3" t="s">
        <v>268</v>
      </c>
      <c r="V535" s="3" t="s">
        <v>269</v>
      </c>
      <c r="W535" s="3" t="s">
        <v>55</v>
      </c>
      <c r="X535" s="3" t="s">
        <v>56</v>
      </c>
      <c r="Y535" s="3" t="s">
        <v>215</v>
      </c>
    </row>
    <row r="536" spans="1:25" s="3" customFormat="1" x14ac:dyDescent="0.3">
      <c r="A536" s="3" t="s">
        <v>0</v>
      </c>
      <c r="B536" s="3" t="s">
        <v>273</v>
      </c>
      <c r="C536" s="3" t="str">
        <f t="shared" ref="C536:C543" si="134">B536</f>
        <v>RE-HV-HP-Pkg-lt65kBtuh-S18p0H9p5</v>
      </c>
      <c r="D536" s="3" t="s">
        <v>262</v>
      </c>
      <c r="E536" s="3" t="s">
        <v>263</v>
      </c>
      <c r="F536" s="3" t="s">
        <v>274</v>
      </c>
      <c r="G536" s="32" t="s">
        <v>265</v>
      </c>
      <c r="H536" s="32" t="s">
        <v>266</v>
      </c>
      <c r="I536" s="32" t="s">
        <v>275</v>
      </c>
      <c r="J536" s="3" t="str">
        <f t="shared" si="130"/>
        <v>SFm&amp;1&amp;rDXHP&amp;Ex&amp;dxHP_equip</v>
      </c>
      <c r="K536" s="3" t="s">
        <v>50</v>
      </c>
      <c r="L536" s="3">
        <v>1</v>
      </c>
      <c r="M536" s="3" t="s">
        <v>57</v>
      </c>
      <c r="N536" s="3" t="s">
        <v>52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105</v>
      </c>
      <c r="S536" s="3" t="s">
        <v>268</v>
      </c>
      <c r="T536" s="3" t="s">
        <v>105</v>
      </c>
      <c r="U536" s="3" t="s">
        <v>268</v>
      </c>
      <c r="V536" s="3" t="s">
        <v>269</v>
      </c>
      <c r="W536" s="3" t="s">
        <v>55</v>
      </c>
      <c r="X536" s="3" t="s">
        <v>56</v>
      </c>
      <c r="Y536" s="3" t="s">
        <v>215</v>
      </c>
    </row>
    <row r="537" spans="1:25" s="3" customFormat="1" x14ac:dyDescent="0.3">
      <c r="A537" s="3" t="s">
        <v>0</v>
      </c>
      <c r="B537" s="3" t="s">
        <v>273</v>
      </c>
      <c r="C537" s="3" t="str">
        <f t="shared" si="134"/>
        <v>RE-HV-HP-Pkg-lt65kBtuh-S18p0H9p5</v>
      </c>
      <c r="D537" s="3" t="s">
        <v>262</v>
      </c>
      <c r="E537" s="3" t="s">
        <v>263</v>
      </c>
      <c r="F537" s="3" t="s">
        <v>274</v>
      </c>
      <c r="G537" s="32" t="s">
        <v>265</v>
      </c>
      <c r="H537" s="32" t="s">
        <v>266</v>
      </c>
      <c r="I537" s="32" t="s">
        <v>275</v>
      </c>
      <c r="J537" s="3" t="str">
        <f t="shared" si="130"/>
        <v>SFm&amp;2&amp;rDXHP&amp;Ex&amp;dxHP_equip</v>
      </c>
      <c r="K537" s="3" t="s">
        <v>50</v>
      </c>
      <c r="L537" s="3">
        <v>2</v>
      </c>
      <c r="M537" s="3" t="s">
        <v>57</v>
      </c>
      <c r="N537" s="3" t="s">
        <v>52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105</v>
      </c>
      <c r="S537" s="3" t="s">
        <v>268</v>
      </c>
      <c r="T537" s="3" t="s">
        <v>105</v>
      </c>
      <c r="U537" s="3" t="s">
        <v>268</v>
      </c>
      <c r="V537" s="3" t="s">
        <v>269</v>
      </c>
      <c r="W537" s="3" t="s">
        <v>55</v>
      </c>
      <c r="X537" s="3" t="s">
        <v>56</v>
      </c>
      <c r="Y537" s="3" t="s">
        <v>215</v>
      </c>
    </row>
    <row r="538" spans="1:25" s="3" customFormat="1" x14ac:dyDescent="0.3">
      <c r="A538" s="3" t="s">
        <v>0</v>
      </c>
      <c r="B538" s="3" t="s">
        <v>273</v>
      </c>
      <c r="C538" s="3" t="str">
        <f t="shared" si="134"/>
        <v>RE-HV-HP-Pkg-lt65kBtuh-S18p0H9p5</v>
      </c>
      <c r="D538" s="3" t="s">
        <v>262</v>
      </c>
      <c r="E538" s="3" t="s">
        <v>263</v>
      </c>
      <c r="F538" s="3" t="s">
        <v>274</v>
      </c>
      <c r="G538" s="32" t="s">
        <v>265</v>
      </c>
      <c r="H538" s="32" t="s">
        <v>266</v>
      </c>
      <c r="I538" s="32" t="s">
        <v>275</v>
      </c>
      <c r="J538" s="3" t="str">
        <f t="shared" si="130"/>
        <v>DMo&amp;0&amp;rDXHP&amp;Ex&amp;dxHP_equip</v>
      </c>
      <c r="K538" s="3" t="s">
        <v>62</v>
      </c>
      <c r="L538" s="3">
        <v>0</v>
      </c>
      <c r="M538" s="3" t="s">
        <v>57</v>
      </c>
      <c r="N538" s="3" t="s">
        <v>52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105</v>
      </c>
      <c r="S538" s="3" t="s">
        <v>268</v>
      </c>
      <c r="T538" s="3" t="s">
        <v>105</v>
      </c>
      <c r="U538" s="3" t="s">
        <v>268</v>
      </c>
      <c r="V538" s="3" t="s">
        <v>269</v>
      </c>
      <c r="W538" s="3" t="s">
        <v>55</v>
      </c>
      <c r="X538" s="3" t="s">
        <v>56</v>
      </c>
      <c r="Y538" s="3" t="s">
        <v>215</v>
      </c>
    </row>
    <row r="539" spans="1:25" s="3" customFormat="1" x14ac:dyDescent="0.3">
      <c r="A539" s="3" t="s">
        <v>0</v>
      </c>
      <c r="B539" s="3" t="s">
        <v>273</v>
      </c>
      <c r="C539" s="3" t="str">
        <f t="shared" si="134"/>
        <v>RE-HV-HP-Pkg-lt65kBtuh-S18p0H9p5</v>
      </c>
      <c r="D539" s="3" t="s">
        <v>262</v>
      </c>
      <c r="E539" s="3" t="s">
        <v>263</v>
      </c>
      <c r="F539" s="3" t="s">
        <v>274</v>
      </c>
      <c r="G539" s="32" t="s">
        <v>265</v>
      </c>
      <c r="H539" s="32" t="s">
        <v>266</v>
      </c>
      <c r="I539" s="32" t="s">
        <v>275</v>
      </c>
      <c r="J539" s="3" t="str">
        <f t="shared" si="130"/>
        <v>MFm&amp;0&amp;rDXHP&amp;Ex&amp;dxHP_equip</v>
      </c>
      <c r="K539" s="3" t="s">
        <v>63</v>
      </c>
      <c r="L539" s="3">
        <v>0</v>
      </c>
      <c r="M539" s="3" t="s">
        <v>57</v>
      </c>
      <c r="N539" s="3" t="s">
        <v>52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105</v>
      </c>
      <c r="S539" s="3" t="s">
        <v>268</v>
      </c>
      <c r="T539" s="3" t="s">
        <v>105</v>
      </c>
      <c r="U539" s="3" t="s">
        <v>268</v>
      </c>
      <c r="V539" s="3" t="s">
        <v>269</v>
      </c>
      <c r="W539" s="3" t="s">
        <v>55</v>
      </c>
      <c r="X539" s="3" t="s">
        <v>56</v>
      </c>
      <c r="Y539" s="3" t="s">
        <v>215</v>
      </c>
    </row>
    <row r="540" spans="1:25" s="3" customFormat="1" x14ac:dyDescent="0.3">
      <c r="A540" s="3" t="s">
        <v>0</v>
      </c>
      <c r="B540" s="3" t="s">
        <v>273</v>
      </c>
      <c r="C540" s="3" t="str">
        <f t="shared" si="134"/>
        <v>RE-HV-HP-Pkg-lt65kBtuh-S18p0H9p5</v>
      </c>
      <c r="D540" s="3" t="s">
        <v>262</v>
      </c>
      <c r="E540" s="3" t="s">
        <v>263</v>
      </c>
      <c r="F540" s="3" t="s">
        <v>274</v>
      </c>
      <c r="G540" s="32" t="s">
        <v>265</v>
      </c>
      <c r="H540" s="32" t="s">
        <v>266</v>
      </c>
      <c r="I540" s="32" t="s">
        <v>275</v>
      </c>
      <c r="J540" s="3" t="str">
        <f t="shared" si="130"/>
        <v>SFm&amp;1&amp;rDXHP&amp;New&amp;dxHP_equip</v>
      </c>
      <c r="K540" s="3" t="s">
        <v>50</v>
      </c>
      <c r="L540" s="3">
        <v>1</v>
      </c>
      <c r="M540" s="3" t="s">
        <v>57</v>
      </c>
      <c r="N540" s="3" t="s">
        <v>107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105</v>
      </c>
      <c r="S540" s="3" t="s">
        <v>268</v>
      </c>
      <c r="T540" s="3" t="s">
        <v>105</v>
      </c>
      <c r="U540" s="3" t="s">
        <v>268</v>
      </c>
      <c r="V540" s="3" t="s">
        <v>269</v>
      </c>
      <c r="W540" s="3" t="s">
        <v>55</v>
      </c>
      <c r="X540" s="3" t="s">
        <v>56</v>
      </c>
      <c r="Y540" s="3" t="s">
        <v>215</v>
      </c>
    </row>
    <row r="541" spans="1:25" s="3" customFormat="1" x14ac:dyDescent="0.3">
      <c r="A541" s="3" t="s">
        <v>0</v>
      </c>
      <c r="B541" s="3" t="s">
        <v>273</v>
      </c>
      <c r="C541" s="3" t="str">
        <f t="shared" si="134"/>
        <v>RE-HV-HP-Pkg-lt65kBtuh-S18p0H9p5</v>
      </c>
      <c r="D541" s="3" t="s">
        <v>262</v>
      </c>
      <c r="E541" s="3" t="s">
        <v>263</v>
      </c>
      <c r="F541" s="3" t="s">
        <v>274</v>
      </c>
      <c r="G541" s="32" t="s">
        <v>265</v>
      </c>
      <c r="H541" s="32" t="s">
        <v>266</v>
      </c>
      <c r="I541" s="32" t="s">
        <v>275</v>
      </c>
      <c r="J541" s="3" t="str">
        <f t="shared" si="130"/>
        <v>SFm&amp;2&amp;rDXHP&amp;New&amp;dxHP_equip</v>
      </c>
      <c r="K541" s="3" t="s">
        <v>50</v>
      </c>
      <c r="L541" s="3">
        <v>2</v>
      </c>
      <c r="M541" s="3" t="s">
        <v>57</v>
      </c>
      <c r="N541" s="3" t="s">
        <v>107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105</v>
      </c>
      <c r="S541" s="3" t="s">
        <v>268</v>
      </c>
      <c r="T541" s="3" t="s">
        <v>105</v>
      </c>
      <c r="U541" s="3" t="s">
        <v>268</v>
      </c>
      <c r="V541" s="3" t="s">
        <v>269</v>
      </c>
      <c r="W541" s="3" t="s">
        <v>55</v>
      </c>
      <c r="X541" s="3" t="s">
        <v>56</v>
      </c>
      <c r="Y541" s="3" t="s">
        <v>215</v>
      </c>
    </row>
    <row r="542" spans="1:25" s="3" customFormat="1" x14ac:dyDescent="0.3">
      <c r="A542" s="3" t="s">
        <v>0</v>
      </c>
      <c r="B542" s="3" t="s">
        <v>273</v>
      </c>
      <c r="C542" s="3" t="str">
        <f t="shared" si="134"/>
        <v>RE-HV-HP-Pkg-lt65kBtuh-S18p0H9p5</v>
      </c>
      <c r="D542" s="3" t="s">
        <v>262</v>
      </c>
      <c r="E542" s="3" t="s">
        <v>263</v>
      </c>
      <c r="F542" s="3" t="s">
        <v>274</v>
      </c>
      <c r="G542" s="32" t="s">
        <v>265</v>
      </c>
      <c r="H542" s="32" t="s">
        <v>266</v>
      </c>
      <c r="I542" s="32" t="s">
        <v>275</v>
      </c>
      <c r="J542" s="3" t="str">
        <f t="shared" si="130"/>
        <v>DMo&amp;0&amp;rDXHP&amp;New&amp;dxHP_equip</v>
      </c>
      <c r="K542" s="3" t="s">
        <v>62</v>
      </c>
      <c r="L542" s="3">
        <v>0</v>
      </c>
      <c r="M542" s="3" t="s">
        <v>57</v>
      </c>
      <c r="N542" s="3" t="s">
        <v>107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105</v>
      </c>
      <c r="S542" s="3" t="s">
        <v>268</v>
      </c>
      <c r="T542" s="3" t="s">
        <v>105</v>
      </c>
      <c r="U542" s="3" t="s">
        <v>268</v>
      </c>
      <c r="V542" s="3" t="s">
        <v>269</v>
      </c>
      <c r="W542" s="3" t="s">
        <v>55</v>
      </c>
      <c r="X542" s="3" t="s">
        <v>56</v>
      </c>
      <c r="Y542" s="3" t="s">
        <v>215</v>
      </c>
    </row>
    <row r="543" spans="1:25" s="3" customFormat="1" x14ac:dyDescent="0.3">
      <c r="A543" s="3" t="s">
        <v>0</v>
      </c>
      <c r="B543" s="3" t="s">
        <v>273</v>
      </c>
      <c r="C543" s="3" t="str">
        <f t="shared" si="134"/>
        <v>RE-HV-HP-Pkg-lt65kBtuh-S18p0H9p5</v>
      </c>
      <c r="D543" s="3" t="s">
        <v>262</v>
      </c>
      <c r="E543" s="3" t="s">
        <v>263</v>
      </c>
      <c r="F543" s="3" t="s">
        <v>274</v>
      </c>
      <c r="G543" s="32" t="s">
        <v>265</v>
      </c>
      <c r="H543" s="32" t="s">
        <v>266</v>
      </c>
      <c r="I543" s="32" t="s">
        <v>275</v>
      </c>
      <c r="J543" s="3" t="str">
        <f t="shared" si="130"/>
        <v>MFm&amp;0&amp;rDXHP&amp;New&amp;dxHP_equip</v>
      </c>
      <c r="K543" s="3" t="s">
        <v>63</v>
      </c>
      <c r="L543" s="3">
        <v>0</v>
      </c>
      <c r="M543" s="3" t="s">
        <v>57</v>
      </c>
      <c r="N543" s="3" t="s">
        <v>107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105</v>
      </c>
      <c r="S543" s="3" t="s">
        <v>268</v>
      </c>
      <c r="T543" s="3" t="s">
        <v>105</v>
      </c>
      <c r="U543" s="3" t="s">
        <v>268</v>
      </c>
      <c r="V543" s="3" t="s">
        <v>269</v>
      </c>
      <c r="W543" s="3" t="s">
        <v>55</v>
      </c>
      <c r="X543" s="3" t="s">
        <v>56</v>
      </c>
      <c r="Y543" s="3" t="s">
        <v>215</v>
      </c>
    </row>
    <row r="544" spans="1:25" s="3" customFormat="1" x14ac:dyDescent="0.3">
      <c r="A544" s="3" t="s">
        <v>0</v>
      </c>
      <c r="B544" s="3" t="s">
        <v>276</v>
      </c>
      <c r="C544" s="3" t="str">
        <f t="shared" ref="C544:C551" si="135">B544</f>
        <v>RE-HV-HP-Pkg-lt65kBtuh-S19p0H9p5</v>
      </c>
      <c r="D544" s="3" t="s">
        <v>262</v>
      </c>
      <c r="E544" s="3" t="s">
        <v>263</v>
      </c>
      <c r="F544" s="3" t="s">
        <v>277</v>
      </c>
      <c r="G544" s="32" t="s">
        <v>265</v>
      </c>
      <c r="H544" s="32" t="s">
        <v>266</v>
      </c>
      <c r="I544" s="32" t="s">
        <v>278</v>
      </c>
      <c r="J544" s="3" t="str">
        <f t="shared" si="130"/>
        <v>SFm&amp;1&amp;rDXHP&amp;Ex&amp;dxHP_equip</v>
      </c>
      <c r="K544" s="3" t="s">
        <v>50</v>
      </c>
      <c r="L544" s="3">
        <v>1</v>
      </c>
      <c r="M544" s="3" t="s">
        <v>57</v>
      </c>
      <c r="N544" s="3" t="s">
        <v>52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105</v>
      </c>
      <c r="S544" s="3" t="s">
        <v>268</v>
      </c>
      <c r="T544" s="3" t="s">
        <v>105</v>
      </c>
      <c r="U544" s="3" t="s">
        <v>268</v>
      </c>
      <c r="V544" s="3" t="s">
        <v>269</v>
      </c>
      <c r="W544" s="3" t="s">
        <v>55</v>
      </c>
      <c r="X544" s="3" t="s">
        <v>56</v>
      </c>
      <c r="Y544" s="3" t="s">
        <v>215</v>
      </c>
    </row>
    <row r="545" spans="1:25" s="3" customFormat="1" x14ac:dyDescent="0.3">
      <c r="A545" s="3" t="s">
        <v>0</v>
      </c>
      <c r="B545" s="3" t="s">
        <v>276</v>
      </c>
      <c r="C545" s="3" t="str">
        <f t="shared" si="135"/>
        <v>RE-HV-HP-Pkg-lt65kBtuh-S19p0H9p5</v>
      </c>
      <c r="D545" s="3" t="s">
        <v>262</v>
      </c>
      <c r="E545" s="3" t="s">
        <v>263</v>
      </c>
      <c r="F545" s="3" t="s">
        <v>277</v>
      </c>
      <c r="G545" s="32" t="s">
        <v>265</v>
      </c>
      <c r="H545" s="32" t="s">
        <v>266</v>
      </c>
      <c r="I545" s="32" t="s">
        <v>278</v>
      </c>
      <c r="J545" s="3" t="str">
        <f t="shared" si="130"/>
        <v>SFm&amp;2&amp;rDXHP&amp;Ex&amp;dxHP_equip</v>
      </c>
      <c r="K545" s="3" t="s">
        <v>50</v>
      </c>
      <c r="L545" s="3">
        <v>2</v>
      </c>
      <c r="M545" s="3" t="s">
        <v>57</v>
      </c>
      <c r="N545" s="3" t="s">
        <v>52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105</v>
      </c>
      <c r="S545" s="3" t="s">
        <v>268</v>
      </c>
      <c r="T545" s="3" t="s">
        <v>105</v>
      </c>
      <c r="U545" s="3" t="s">
        <v>268</v>
      </c>
      <c r="V545" s="3" t="s">
        <v>269</v>
      </c>
      <c r="W545" s="3" t="s">
        <v>55</v>
      </c>
      <c r="X545" s="3" t="s">
        <v>56</v>
      </c>
      <c r="Y545" s="3" t="s">
        <v>215</v>
      </c>
    </row>
    <row r="546" spans="1:25" s="3" customFormat="1" x14ac:dyDescent="0.3">
      <c r="A546" s="3" t="s">
        <v>0</v>
      </c>
      <c r="B546" s="3" t="s">
        <v>276</v>
      </c>
      <c r="C546" s="3" t="str">
        <f t="shared" si="135"/>
        <v>RE-HV-HP-Pkg-lt65kBtuh-S19p0H9p5</v>
      </c>
      <c r="D546" s="3" t="s">
        <v>262</v>
      </c>
      <c r="E546" s="3" t="s">
        <v>263</v>
      </c>
      <c r="F546" s="3" t="s">
        <v>277</v>
      </c>
      <c r="G546" s="32" t="s">
        <v>265</v>
      </c>
      <c r="H546" s="32" t="s">
        <v>266</v>
      </c>
      <c r="I546" s="32" t="s">
        <v>278</v>
      </c>
      <c r="J546" s="3" t="str">
        <f t="shared" si="130"/>
        <v>DMo&amp;0&amp;rDXHP&amp;Ex&amp;dxHP_equip</v>
      </c>
      <c r="K546" s="3" t="s">
        <v>62</v>
      </c>
      <c r="L546" s="3">
        <v>0</v>
      </c>
      <c r="M546" s="3" t="s">
        <v>57</v>
      </c>
      <c r="N546" s="3" t="s">
        <v>52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105</v>
      </c>
      <c r="S546" s="3" t="s">
        <v>268</v>
      </c>
      <c r="T546" s="3" t="s">
        <v>105</v>
      </c>
      <c r="U546" s="3" t="s">
        <v>268</v>
      </c>
      <c r="V546" s="3" t="s">
        <v>269</v>
      </c>
      <c r="W546" s="3" t="s">
        <v>55</v>
      </c>
      <c r="X546" s="3" t="s">
        <v>56</v>
      </c>
      <c r="Y546" s="3" t="s">
        <v>215</v>
      </c>
    </row>
    <row r="547" spans="1:25" s="3" customFormat="1" x14ac:dyDescent="0.3">
      <c r="A547" s="3" t="s">
        <v>0</v>
      </c>
      <c r="B547" s="3" t="s">
        <v>276</v>
      </c>
      <c r="C547" s="3" t="str">
        <f t="shared" si="135"/>
        <v>RE-HV-HP-Pkg-lt65kBtuh-S19p0H9p5</v>
      </c>
      <c r="D547" s="3" t="s">
        <v>262</v>
      </c>
      <c r="E547" s="3" t="s">
        <v>263</v>
      </c>
      <c r="F547" s="3" t="s">
        <v>277</v>
      </c>
      <c r="G547" s="32" t="s">
        <v>265</v>
      </c>
      <c r="H547" s="32" t="s">
        <v>266</v>
      </c>
      <c r="I547" s="32" t="s">
        <v>278</v>
      </c>
      <c r="J547" s="3" t="str">
        <f t="shared" si="130"/>
        <v>MFm&amp;0&amp;rDXHP&amp;Ex&amp;dxHP_equip</v>
      </c>
      <c r="K547" s="3" t="s">
        <v>63</v>
      </c>
      <c r="L547" s="3">
        <v>0</v>
      </c>
      <c r="M547" s="3" t="s">
        <v>57</v>
      </c>
      <c r="N547" s="3" t="s">
        <v>52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105</v>
      </c>
      <c r="S547" s="3" t="s">
        <v>268</v>
      </c>
      <c r="T547" s="3" t="s">
        <v>105</v>
      </c>
      <c r="U547" s="3" t="s">
        <v>268</v>
      </c>
      <c r="V547" s="3" t="s">
        <v>269</v>
      </c>
      <c r="W547" s="3" t="s">
        <v>55</v>
      </c>
      <c r="X547" s="3" t="s">
        <v>56</v>
      </c>
      <c r="Y547" s="3" t="s">
        <v>215</v>
      </c>
    </row>
    <row r="548" spans="1:25" s="3" customFormat="1" x14ac:dyDescent="0.3">
      <c r="A548" s="3" t="s">
        <v>0</v>
      </c>
      <c r="B548" s="3" t="s">
        <v>276</v>
      </c>
      <c r="C548" s="3" t="str">
        <f t="shared" si="135"/>
        <v>RE-HV-HP-Pkg-lt65kBtuh-S19p0H9p5</v>
      </c>
      <c r="D548" s="3" t="s">
        <v>262</v>
      </c>
      <c r="E548" s="3" t="s">
        <v>263</v>
      </c>
      <c r="F548" s="3" t="s">
        <v>277</v>
      </c>
      <c r="G548" s="32" t="s">
        <v>265</v>
      </c>
      <c r="H548" s="32" t="s">
        <v>266</v>
      </c>
      <c r="I548" s="32" t="s">
        <v>278</v>
      </c>
      <c r="J548" s="3" t="str">
        <f t="shared" si="130"/>
        <v>SFm&amp;1&amp;rDXHP&amp;New&amp;dxHP_equip</v>
      </c>
      <c r="K548" s="3" t="s">
        <v>50</v>
      </c>
      <c r="L548" s="3">
        <v>1</v>
      </c>
      <c r="M548" s="3" t="s">
        <v>57</v>
      </c>
      <c r="N548" s="3" t="s">
        <v>107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105</v>
      </c>
      <c r="S548" s="3" t="s">
        <v>268</v>
      </c>
      <c r="T548" s="3" t="s">
        <v>105</v>
      </c>
      <c r="U548" s="3" t="s">
        <v>268</v>
      </c>
      <c r="V548" s="3" t="s">
        <v>269</v>
      </c>
      <c r="W548" s="3" t="s">
        <v>55</v>
      </c>
      <c r="X548" s="3" t="s">
        <v>56</v>
      </c>
      <c r="Y548" s="3" t="s">
        <v>215</v>
      </c>
    </row>
    <row r="549" spans="1:25" s="3" customFormat="1" x14ac:dyDescent="0.3">
      <c r="A549" s="3" t="s">
        <v>0</v>
      </c>
      <c r="B549" s="3" t="s">
        <v>276</v>
      </c>
      <c r="C549" s="3" t="str">
        <f t="shared" si="135"/>
        <v>RE-HV-HP-Pkg-lt65kBtuh-S19p0H9p5</v>
      </c>
      <c r="D549" s="3" t="s">
        <v>262</v>
      </c>
      <c r="E549" s="3" t="s">
        <v>263</v>
      </c>
      <c r="F549" s="3" t="s">
        <v>277</v>
      </c>
      <c r="G549" s="32" t="s">
        <v>265</v>
      </c>
      <c r="H549" s="32" t="s">
        <v>266</v>
      </c>
      <c r="I549" s="32" t="s">
        <v>278</v>
      </c>
      <c r="J549" s="3" t="str">
        <f t="shared" si="130"/>
        <v>SFm&amp;2&amp;rDXHP&amp;New&amp;dxHP_equip</v>
      </c>
      <c r="K549" s="3" t="s">
        <v>50</v>
      </c>
      <c r="L549" s="3">
        <v>2</v>
      </c>
      <c r="M549" s="3" t="s">
        <v>57</v>
      </c>
      <c r="N549" s="3" t="s">
        <v>107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105</v>
      </c>
      <c r="S549" s="3" t="s">
        <v>268</v>
      </c>
      <c r="T549" s="3" t="s">
        <v>105</v>
      </c>
      <c r="U549" s="3" t="s">
        <v>268</v>
      </c>
      <c r="V549" s="3" t="s">
        <v>269</v>
      </c>
      <c r="W549" s="3" t="s">
        <v>55</v>
      </c>
      <c r="X549" s="3" t="s">
        <v>56</v>
      </c>
      <c r="Y549" s="3" t="s">
        <v>215</v>
      </c>
    </row>
    <row r="550" spans="1:25" s="3" customFormat="1" x14ac:dyDescent="0.3">
      <c r="A550" s="3" t="s">
        <v>0</v>
      </c>
      <c r="B550" s="3" t="s">
        <v>276</v>
      </c>
      <c r="C550" s="3" t="str">
        <f t="shared" si="135"/>
        <v>RE-HV-HP-Pkg-lt65kBtuh-S19p0H9p5</v>
      </c>
      <c r="D550" s="3" t="s">
        <v>262</v>
      </c>
      <c r="E550" s="3" t="s">
        <v>263</v>
      </c>
      <c r="F550" s="3" t="s">
        <v>277</v>
      </c>
      <c r="G550" s="32" t="s">
        <v>265</v>
      </c>
      <c r="H550" s="32" t="s">
        <v>266</v>
      </c>
      <c r="I550" s="32" t="s">
        <v>278</v>
      </c>
      <c r="J550" s="3" t="str">
        <f t="shared" si="130"/>
        <v>DMo&amp;0&amp;rDXHP&amp;New&amp;dxHP_equip</v>
      </c>
      <c r="K550" s="3" t="s">
        <v>62</v>
      </c>
      <c r="L550" s="3">
        <v>0</v>
      </c>
      <c r="M550" s="3" t="s">
        <v>57</v>
      </c>
      <c r="N550" s="3" t="s">
        <v>107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105</v>
      </c>
      <c r="S550" s="3" t="s">
        <v>268</v>
      </c>
      <c r="T550" s="3" t="s">
        <v>105</v>
      </c>
      <c r="U550" s="3" t="s">
        <v>268</v>
      </c>
      <c r="V550" s="3" t="s">
        <v>269</v>
      </c>
      <c r="W550" s="3" t="s">
        <v>55</v>
      </c>
      <c r="X550" s="3" t="s">
        <v>56</v>
      </c>
      <c r="Y550" s="3" t="s">
        <v>215</v>
      </c>
    </row>
    <row r="551" spans="1:25" s="3" customFormat="1" x14ac:dyDescent="0.3">
      <c r="A551" s="3" t="s">
        <v>0</v>
      </c>
      <c r="B551" s="3" t="s">
        <v>276</v>
      </c>
      <c r="C551" s="3" t="str">
        <f t="shared" si="135"/>
        <v>RE-HV-HP-Pkg-lt65kBtuh-S19p0H9p5</v>
      </c>
      <c r="D551" s="3" t="s">
        <v>262</v>
      </c>
      <c r="E551" s="3" t="s">
        <v>263</v>
      </c>
      <c r="F551" s="3" t="s">
        <v>277</v>
      </c>
      <c r="G551" s="32" t="s">
        <v>265</v>
      </c>
      <c r="H551" s="32" t="s">
        <v>266</v>
      </c>
      <c r="I551" s="32" t="s">
        <v>278</v>
      </c>
      <c r="J551" s="3" t="str">
        <f t="shared" si="130"/>
        <v>MFm&amp;0&amp;rDXHP&amp;New&amp;dxHP_equip</v>
      </c>
      <c r="K551" s="3" t="s">
        <v>63</v>
      </c>
      <c r="L551" s="3">
        <v>0</v>
      </c>
      <c r="M551" s="3" t="s">
        <v>57</v>
      </c>
      <c r="N551" s="3" t="s">
        <v>107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105</v>
      </c>
      <c r="S551" s="3" t="s">
        <v>268</v>
      </c>
      <c r="T551" s="3" t="s">
        <v>105</v>
      </c>
      <c r="U551" s="3" t="s">
        <v>268</v>
      </c>
      <c r="V551" s="3" t="s">
        <v>269</v>
      </c>
      <c r="W551" s="3" t="s">
        <v>55</v>
      </c>
      <c r="X551" s="3" t="s">
        <v>56</v>
      </c>
      <c r="Y551" s="3" t="s">
        <v>215</v>
      </c>
    </row>
    <row r="552" spans="1:25" s="3" customFormat="1" x14ac:dyDescent="0.3">
      <c r="A552" s="3" t="s">
        <v>0</v>
      </c>
      <c r="B552" s="3" t="s">
        <v>279</v>
      </c>
      <c r="C552" s="3" t="str">
        <f t="shared" ref="C552:C559" si="136">B552</f>
        <v>RE-HV-HP-Pkg-lt65kBtuh-S20p0H10p0</v>
      </c>
      <c r="D552" s="3" t="s">
        <v>262</v>
      </c>
      <c r="E552" s="3" t="s">
        <v>263</v>
      </c>
      <c r="F552" s="3" t="s">
        <v>280</v>
      </c>
      <c r="G552" s="32" t="s">
        <v>265</v>
      </c>
      <c r="H552" s="32" t="s">
        <v>266</v>
      </c>
      <c r="I552" s="32" t="s">
        <v>281</v>
      </c>
      <c r="J552" s="3" t="str">
        <f t="shared" si="130"/>
        <v>SFm&amp;1&amp;rDXHP&amp;Ex&amp;dxHP_equip</v>
      </c>
      <c r="K552" s="3" t="s">
        <v>50</v>
      </c>
      <c r="L552" s="3">
        <v>1</v>
      </c>
      <c r="M552" s="3" t="s">
        <v>57</v>
      </c>
      <c r="N552" s="3" t="s">
        <v>52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105</v>
      </c>
      <c r="S552" s="3" t="s">
        <v>268</v>
      </c>
      <c r="T552" s="3" t="s">
        <v>105</v>
      </c>
      <c r="U552" s="3" t="s">
        <v>268</v>
      </c>
      <c r="V552" s="3" t="s">
        <v>269</v>
      </c>
      <c r="W552" s="3" t="s">
        <v>55</v>
      </c>
      <c r="X552" s="3" t="s">
        <v>56</v>
      </c>
      <c r="Y552" s="3" t="s">
        <v>215</v>
      </c>
    </row>
    <row r="553" spans="1:25" s="3" customFormat="1" x14ac:dyDescent="0.3">
      <c r="A553" s="3" t="s">
        <v>0</v>
      </c>
      <c r="B553" s="3" t="s">
        <v>279</v>
      </c>
      <c r="C553" s="3" t="str">
        <f t="shared" si="136"/>
        <v>RE-HV-HP-Pkg-lt65kBtuh-S20p0H10p0</v>
      </c>
      <c r="D553" s="3" t="s">
        <v>262</v>
      </c>
      <c r="E553" s="3" t="s">
        <v>263</v>
      </c>
      <c r="F553" s="3" t="s">
        <v>280</v>
      </c>
      <c r="G553" s="32" t="s">
        <v>265</v>
      </c>
      <c r="H553" s="32" t="s">
        <v>266</v>
      </c>
      <c r="I553" s="32" t="s">
        <v>281</v>
      </c>
      <c r="J553" s="3" t="str">
        <f t="shared" si="130"/>
        <v>SFm&amp;2&amp;rDXHP&amp;Ex&amp;dxHP_equip</v>
      </c>
      <c r="K553" s="3" t="s">
        <v>50</v>
      </c>
      <c r="L553" s="3">
        <v>2</v>
      </c>
      <c r="M553" s="3" t="s">
        <v>57</v>
      </c>
      <c r="N553" s="3" t="s">
        <v>52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105</v>
      </c>
      <c r="S553" s="3" t="s">
        <v>268</v>
      </c>
      <c r="T553" s="3" t="s">
        <v>105</v>
      </c>
      <c r="U553" s="3" t="s">
        <v>268</v>
      </c>
      <c r="V553" s="3" t="s">
        <v>269</v>
      </c>
      <c r="W553" s="3" t="s">
        <v>55</v>
      </c>
      <c r="X553" s="3" t="s">
        <v>56</v>
      </c>
      <c r="Y553" s="3" t="s">
        <v>215</v>
      </c>
    </row>
    <row r="554" spans="1:25" s="3" customFormat="1" x14ac:dyDescent="0.3">
      <c r="A554" s="3" t="s">
        <v>0</v>
      </c>
      <c r="B554" s="3" t="s">
        <v>279</v>
      </c>
      <c r="C554" s="3" t="str">
        <f t="shared" si="136"/>
        <v>RE-HV-HP-Pkg-lt65kBtuh-S20p0H10p0</v>
      </c>
      <c r="D554" s="3" t="s">
        <v>262</v>
      </c>
      <c r="E554" s="3" t="s">
        <v>263</v>
      </c>
      <c r="F554" s="3" t="s">
        <v>280</v>
      </c>
      <c r="G554" s="32" t="s">
        <v>265</v>
      </c>
      <c r="H554" s="32" t="s">
        <v>266</v>
      </c>
      <c r="I554" s="32" t="s">
        <v>281</v>
      </c>
      <c r="J554" s="3" t="str">
        <f t="shared" si="130"/>
        <v>DMo&amp;0&amp;rDXHP&amp;Ex&amp;dxHP_equip</v>
      </c>
      <c r="K554" s="3" t="s">
        <v>62</v>
      </c>
      <c r="L554" s="3">
        <v>0</v>
      </c>
      <c r="M554" s="3" t="s">
        <v>57</v>
      </c>
      <c r="N554" s="3" t="s">
        <v>52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105</v>
      </c>
      <c r="S554" s="3" t="s">
        <v>268</v>
      </c>
      <c r="T554" s="3" t="s">
        <v>105</v>
      </c>
      <c r="U554" s="3" t="s">
        <v>268</v>
      </c>
      <c r="V554" s="3" t="s">
        <v>269</v>
      </c>
      <c r="W554" s="3" t="s">
        <v>55</v>
      </c>
      <c r="X554" s="3" t="s">
        <v>56</v>
      </c>
      <c r="Y554" s="3" t="s">
        <v>215</v>
      </c>
    </row>
    <row r="555" spans="1:25" s="3" customFormat="1" x14ac:dyDescent="0.3">
      <c r="A555" s="3" t="s">
        <v>0</v>
      </c>
      <c r="B555" s="3" t="s">
        <v>279</v>
      </c>
      <c r="C555" s="3" t="str">
        <f t="shared" si="136"/>
        <v>RE-HV-HP-Pkg-lt65kBtuh-S20p0H10p0</v>
      </c>
      <c r="D555" s="3" t="s">
        <v>262</v>
      </c>
      <c r="E555" s="3" t="s">
        <v>263</v>
      </c>
      <c r="F555" s="3" t="s">
        <v>280</v>
      </c>
      <c r="G555" s="32" t="s">
        <v>265</v>
      </c>
      <c r="H555" s="32" t="s">
        <v>266</v>
      </c>
      <c r="I555" s="32" t="s">
        <v>281</v>
      </c>
      <c r="J555" s="3" t="str">
        <f t="shared" si="130"/>
        <v>MFm&amp;0&amp;rDXHP&amp;Ex&amp;dxHP_equip</v>
      </c>
      <c r="K555" s="3" t="s">
        <v>63</v>
      </c>
      <c r="L555" s="3">
        <v>0</v>
      </c>
      <c r="M555" s="3" t="s">
        <v>57</v>
      </c>
      <c r="N555" s="3" t="s">
        <v>52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105</v>
      </c>
      <c r="S555" s="3" t="s">
        <v>268</v>
      </c>
      <c r="T555" s="3" t="s">
        <v>105</v>
      </c>
      <c r="U555" s="3" t="s">
        <v>268</v>
      </c>
      <c r="V555" s="3" t="s">
        <v>269</v>
      </c>
      <c r="W555" s="3" t="s">
        <v>55</v>
      </c>
      <c r="X555" s="3" t="s">
        <v>56</v>
      </c>
      <c r="Y555" s="3" t="s">
        <v>215</v>
      </c>
    </row>
    <row r="556" spans="1:25" s="3" customFormat="1" x14ac:dyDescent="0.3">
      <c r="A556" s="3" t="s">
        <v>0</v>
      </c>
      <c r="B556" s="3" t="s">
        <v>279</v>
      </c>
      <c r="C556" s="3" t="str">
        <f t="shared" si="136"/>
        <v>RE-HV-HP-Pkg-lt65kBtuh-S20p0H10p0</v>
      </c>
      <c r="D556" s="3" t="s">
        <v>262</v>
      </c>
      <c r="E556" s="3" t="s">
        <v>263</v>
      </c>
      <c r="F556" s="3" t="s">
        <v>280</v>
      </c>
      <c r="G556" s="32" t="s">
        <v>265</v>
      </c>
      <c r="H556" s="32" t="s">
        <v>266</v>
      </c>
      <c r="I556" s="32" t="s">
        <v>281</v>
      </c>
      <c r="J556" s="3" t="str">
        <f t="shared" si="130"/>
        <v>SFm&amp;1&amp;rDXHP&amp;New&amp;dxHP_equip</v>
      </c>
      <c r="K556" s="3" t="s">
        <v>50</v>
      </c>
      <c r="L556" s="3">
        <v>1</v>
      </c>
      <c r="M556" s="3" t="s">
        <v>57</v>
      </c>
      <c r="N556" s="3" t="s">
        <v>107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105</v>
      </c>
      <c r="S556" s="3" t="s">
        <v>268</v>
      </c>
      <c r="T556" s="3" t="s">
        <v>105</v>
      </c>
      <c r="U556" s="3" t="s">
        <v>268</v>
      </c>
      <c r="V556" s="3" t="s">
        <v>269</v>
      </c>
      <c r="W556" s="3" t="s">
        <v>55</v>
      </c>
      <c r="X556" s="3" t="s">
        <v>56</v>
      </c>
      <c r="Y556" s="3" t="s">
        <v>215</v>
      </c>
    </row>
    <row r="557" spans="1:25" s="3" customFormat="1" x14ac:dyDescent="0.3">
      <c r="A557" s="3" t="s">
        <v>0</v>
      </c>
      <c r="B557" s="3" t="s">
        <v>279</v>
      </c>
      <c r="C557" s="3" t="str">
        <f t="shared" si="136"/>
        <v>RE-HV-HP-Pkg-lt65kBtuh-S20p0H10p0</v>
      </c>
      <c r="D557" s="3" t="s">
        <v>262</v>
      </c>
      <c r="E557" s="3" t="s">
        <v>263</v>
      </c>
      <c r="F557" s="3" t="s">
        <v>280</v>
      </c>
      <c r="G557" s="32" t="s">
        <v>265</v>
      </c>
      <c r="H557" s="32" t="s">
        <v>266</v>
      </c>
      <c r="I557" s="32" t="s">
        <v>281</v>
      </c>
      <c r="J557" s="3" t="str">
        <f t="shared" si="130"/>
        <v>SFm&amp;2&amp;rDXHP&amp;New&amp;dxHP_equip</v>
      </c>
      <c r="K557" s="3" t="s">
        <v>50</v>
      </c>
      <c r="L557" s="3">
        <v>2</v>
      </c>
      <c r="M557" s="3" t="s">
        <v>57</v>
      </c>
      <c r="N557" s="3" t="s">
        <v>107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105</v>
      </c>
      <c r="S557" s="3" t="s">
        <v>268</v>
      </c>
      <c r="T557" s="3" t="s">
        <v>105</v>
      </c>
      <c r="U557" s="3" t="s">
        <v>268</v>
      </c>
      <c r="V557" s="3" t="s">
        <v>269</v>
      </c>
      <c r="W557" s="3" t="s">
        <v>55</v>
      </c>
      <c r="X557" s="3" t="s">
        <v>56</v>
      </c>
      <c r="Y557" s="3" t="s">
        <v>215</v>
      </c>
    </row>
    <row r="558" spans="1:25" s="3" customFormat="1" x14ac:dyDescent="0.3">
      <c r="A558" s="3" t="s">
        <v>0</v>
      </c>
      <c r="B558" s="3" t="s">
        <v>279</v>
      </c>
      <c r="C558" s="3" t="str">
        <f t="shared" si="136"/>
        <v>RE-HV-HP-Pkg-lt65kBtuh-S20p0H10p0</v>
      </c>
      <c r="D558" s="3" t="s">
        <v>262</v>
      </c>
      <c r="E558" s="3" t="s">
        <v>263</v>
      </c>
      <c r="F558" s="3" t="s">
        <v>280</v>
      </c>
      <c r="G558" s="32" t="s">
        <v>265</v>
      </c>
      <c r="H558" s="32" t="s">
        <v>266</v>
      </c>
      <c r="I558" s="32" t="s">
        <v>281</v>
      </c>
      <c r="J558" s="3" t="str">
        <f t="shared" si="130"/>
        <v>DMo&amp;0&amp;rDXHP&amp;New&amp;dxHP_equip</v>
      </c>
      <c r="K558" s="3" t="s">
        <v>62</v>
      </c>
      <c r="L558" s="3">
        <v>0</v>
      </c>
      <c r="M558" s="3" t="s">
        <v>57</v>
      </c>
      <c r="N558" s="3" t="s">
        <v>107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105</v>
      </c>
      <c r="S558" s="3" t="s">
        <v>268</v>
      </c>
      <c r="T558" s="3" t="s">
        <v>105</v>
      </c>
      <c r="U558" s="3" t="s">
        <v>268</v>
      </c>
      <c r="V558" s="3" t="s">
        <v>269</v>
      </c>
      <c r="W558" s="3" t="s">
        <v>55</v>
      </c>
      <c r="X558" s="3" t="s">
        <v>56</v>
      </c>
      <c r="Y558" s="3" t="s">
        <v>215</v>
      </c>
    </row>
    <row r="559" spans="1:25" s="3" customFormat="1" x14ac:dyDescent="0.3">
      <c r="A559" s="3" t="s">
        <v>0</v>
      </c>
      <c r="B559" s="3" t="s">
        <v>279</v>
      </c>
      <c r="C559" s="3" t="str">
        <f t="shared" si="136"/>
        <v>RE-HV-HP-Pkg-lt65kBtuh-S20p0H10p0</v>
      </c>
      <c r="D559" s="3" t="s">
        <v>262</v>
      </c>
      <c r="E559" s="3" t="s">
        <v>263</v>
      </c>
      <c r="F559" s="3" t="s">
        <v>280</v>
      </c>
      <c r="G559" s="32" t="s">
        <v>265</v>
      </c>
      <c r="H559" s="32" t="s">
        <v>266</v>
      </c>
      <c r="I559" s="32" t="s">
        <v>281</v>
      </c>
      <c r="J559" s="3" t="str">
        <f t="shared" si="130"/>
        <v>MFm&amp;0&amp;rDXHP&amp;New&amp;dxHP_equip</v>
      </c>
      <c r="K559" s="3" t="s">
        <v>63</v>
      </c>
      <c r="L559" s="3">
        <v>0</v>
      </c>
      <c r="M559" s="3" t="s">
        <v>57</v>
      </c>
      <c r="N559" s="3" t="s">
        <v>107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105</v>
      </c>
      <c r="S559" s="3" t="s">
        <v>268</v>
      </c>
      <c r="T559" s="3" t="s">
        <v>105</v>
      </c>
      <c r="U559" s="3" t="s">
        <v>268</v>
      </c>
      <c r="V559" s="3" t="s">
        <v>269</v>
      </c>
      <c r="W559" s="3" t="s">
        <v>55</v>
      </c>
      <c r="X559" s="3" t="s">
        <v>56</v>
      </c>
      <c r="Y559" s="3" t="s">
        <v>215</v>
      </c>
    </row>
    <row r="560" spans="1:25" s="3" customFormat="1" x14ac:dyDescent="0.3">
      <c r="A560" s="3" t="s">
        <v>0</v>
      </c>
      <c r="B560" s="3" t="s">
        <v>282</v>
      </c>
      <c r="C560" s="3" t="str">
        <f t="shared" ref="C560:C607" si="139">B560</f>
        <v>RE-HV-HP-Pkg-lt65kBtuh-S21p0H10p5</v>
      </c>
      <c r="D560" s="3" t="s">
        <v>262</v>
      </c>
      <c r="E560" s="3" t="s">
        <v>263</v>
      </c>
      <c r="F560" s="3" t="s">
        <v>283</v>
      </c>
      <c r="G560" s="32" t="s">
        <v>265</v>
      </c>
      <c r="H560" s="32" t="s">
        <v>266</v>
      </c>
      <c r="I560" s="32" t="s">
        <v>284</v>
      </c>
      <c r="J560" s="3" t="str">
        <f t="shared" si="130"/>
        <v>SFm&amp;1&amp;rDXHP&amp;Ex&amp;dxHP_equip</v>
      </c>
      <c r="K560" s="3" t="s">
        <v>50</v>
      </c>
      <c r="L560" s="3">
        <v>1</v>
      </c>
      <c r="M560" s="3" t="s">
        <v>57</v>
      </c>
      <c r="N560" s="3" t="s">
        <v>52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x14ac:dyDescent="0.3">
      <c r="A561" s="3" t="s">
        <v>0</v>
      </c>
      <c r="B561" s="3" t="s">
        <v>282</v>
      </c>
      <c r="C561" s="3" t="str">
        <f t="shared" si="139"/>
        <v>RE-HV-HP-Pkg-lt65kBtuh-S21p0H10p5</v>
      </c>
      <c r="D561" s="3" t="s">
        <v>262</v>
      </c>
      <c r="E561" s="3" t="s">
        <v>263</v>
      </c>
      <c r="F561" s="3" t="s">
        <v>283</v>
      </c>
      <c r="G561" s="32" t="s">
        <v>265</v>
      </c>
      <c r="H561" s="32" t="s">
        <v>266</v>
      </c>
      <c r="I561" s="32" t="s">
        <v>284</v>
      </c>
      <c r="J561" s="3" t="str">
        <f t="shared" si="130"/>
        <v>SFm&amp;2&amp;rDXHP&amp;Ex&amp;dxHP_equip</v>
      </c>
      <c r="K561" s="3" t="s">
        <v>50</v>
      </c>
      <c r="L561" s="3">
        <v>2</v>
      </c>
      <c r="M561" s="3" t="s">
        <v>57</v>
      </c>
      <c r="N561" s="3" t="s">
        <v>52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x14ac:dyDescent="0.3">
      <c r="A562" s="3" t="s">
        <v>0</v>
      </c>
      <c r="B562" s="3" t="s">
        <v>282</v>
      </c>
      <c r="C562" s="3" t="str">
        <f t="shared" si="139"/>
        <v>RE-HV-HP-Pkg-lt65kBtuh-S21p0H10p5</v>
      </c>
      <c r="D562" s="3" t="s">
        <v>262</v>
      </c>
      <c r="E562" s="3" t="s">
        <v>263</v>
      </c>
      <c r="F562" s="3" t="s">
        <v>283</v>
      </c>
      <c r="G562" s="32" t="s">
        <v>265</v>
      </c>
      <c r="H562" s="32" t="s">
        <v>266</v>
      </c>
      <c r="I562" s="32" t="s">
        <v>284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62</v>
      </c>
      <c r="L562" s="3">
        <v>0</v>
      </c>
      <c r="M562" s="3" t="s">
        <v>57</v>
      </c>
      <c r="N562" s="3" t="s">
        <v>52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x14ac:dyDescent="0.3">
      <c r="A563" s="3" t="s">
        <v>0</v>
      </c>
      <c r="B563" s="3" t="s">
        <v>282</v>
      </c>
      <c r="C563" s="3" t="str">
        <f t="shared" si="139"/>
        <v>RE-HV-HP-Pkg-lt65kBtuh-S21p0H10p5</v>
      </c>
      <c r="D563" s="3" t="s">
        <v>262</v>
      </c>
      <c r="E563" s="3" t="s">
        <v>263</v>
      </c>
      <c r="F563" s="3" t="s">
        <v>283</v>
      </c>
      <c r="G563" s="32" t="s">
        <v>265</v>
      </c>
      <c r="H563" s="32" t="s">
        <v>266</v>
      </c>
      <c r="I563" s="32" t="s">
        <v>284</v>
      </c>
      <c r="J563" s="3" t="str">
        <f t="shared" si="140"/>
        <v>MFm&amp;0&amp;rDXHP&amp;Ex&amp;dxHP_equip</v>
      </c>
      <c r="K563" s="3" t="s">
        <v>63</v>
      </c>
      <c r="L563" s="3">
        <v>0</v>
      </c>
      <c r="M563" s="3" t="s">
        <v>57</v>
      </c>
      <c r="N563" s="3" t="s">
        <v>52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x14ac:dyDescent="0.3">
      <c r="A564" s="3" t="s">
        <v>0</v>
      </c>
      <c r="B564" s="3" t="s">
        <v>282</v>
      </c>
      <c r="C564" s="3" t="str">
        <f t="shared" si="139"/>
        <v>RE-HV-HP-Pkg-lt65kBtuh-S21p0H10p5</v>
      </c>
      <c r="D564" s="3" t="s">
        <v>262</v>
      </c>
      <c r="E564" s="3" t="s">
        <v>263</v>
      </c>
      <c r="F564" s="3" t="s">
        <v>283</v>
      </c>
      <c r="G564" s="32" t="s">
        <v>265</v>
      </c>
      <c r="H564" s="32" t="s">
        <v>266</v>
      </c>
      <c r="I564" s="32" t="s">
        <v>284</v>
      </c>
      <c r="J564" s="3" t="str">
        <f t="shared" si="140"/>
        <v>SFm&amp;1&amp;rDXHP&amp;New&amp;dxHP_equip</v>
      </c>
      <c r="K564" s="3" t="s">
        <v>50</v>
      </c>
      <c r="L564" s="3">
        <v>1</v>
      </c>
      <c r="M564" s="3" t="s">
        <v>57</v>
      </c>
      <c r="N564" s="3" t="s">
        <v>107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x14ac:dyDescent="0.3">
      <c r="A565" s="3" t="s">
        <v>0</v>
      </c>
      <c r="B565" s="3" t="s">
        <v>282</v>
      </c>
      <c r="C565" s="3" t="str">
        <f t="shared" si="139"/>
        <v>RE-HV-HP-Pkg-lt65kBtuh-S21p0H10p5</v>
      </c>
      <c r="D565" s="3" t="s">
        <v>262</v>
      </c>
      <c r="E565" s="3" t="s">
        <v>263</v>
      </c>
      <c r="F565" s="3" t="s">
        <v>283</v>
      </c>
      <c r="G565" s="32" t="s">
        <v>265</v>
      </c>
      <c r="H565" s="32" t="s">
        <v>266</v>
      </c>
      <c r="I565" s="32" t="s">
        <v>284</v>
      </c>
      <c r="J565" s="3" t="str">
        <f t="shared" si="140"/>
        <v>SFm&amp;2&amp;rDXHP&amp;New&amp;dxHP_equip</v>
      </c>
      <c r="K565" s="3" t="s">
        <v>50</v>
      </c>
      <c r="L565" s="3">
        <v>2</v>
      </c>
      <c r="M565" s="3" t="s">
        <v>57</v>
      </c>
      <c r="N565" s="3" t="s">
        <v>107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x14ac:dyDescent="0.3">
      <c r="A566" s="3" t="s">
        <v>0</v>
      </c>
      <c r="B566" s="3" t="s">
        <v>282</v>
      </c>
      <c r="C566" s="3" t="str">
        <f t="shared" si="139"/>
        <v>RE-HV-HP-Pkg-lt65kBtuh-S21p0H10p5</v>
      </c>
      <c r="D566" s="3" t="s">
        <v>262</v>
      </c>
      <c r="E566" s="3" t="s">
        <v>263</v>
      </c>
      <c r="F566" s="3" t="s">
        <v>283</v>
      </c>
      <c r="G566" s="32" t="s">
        <v>265</v>
      </c>
      <c r="H566" s="32" t="s">
        <v>266</v>
      </c>
      <c r="I566" s="32" t="s">
        <v>284</v>
      </c>
      <c r="J566" s="3" t="str">
        <f t="shared" si="140"/>
        <v>DMo&amp;0&amp;rDXHP&amp;New&amp;dxHP_equip</v>
      </c>
      <c r="K566" s="3" t="s">
        <v>62</v>
      </c>
      <c r="L566" s="3">
        <v>0</v>
      </c>
      <c r="M566" s="3" t="s">
        <v>57</v>
      </c>
      <c r="N566" s="3" t="s">
        <v>107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x14ac:dyDescent="0.3">
      <c r="A567" s="3" t="s">
        <v>0</v>
      </c>
      <c r="B567" s="3" t="s">
        <v>282</v>
      </c>
      <c r="C567" s="3" t="str">
        <f t="shared" si="139"/>
        <v>RE-HV-HP-Pkg-lt65kBtuh-S21p0H10p5</v>
      </c>
      <c r="D567" s="3" t="s">
        <v>262</v>
      </c>
      <c r="E567" s="3" t="s">
        <v>263</v>
      </c>
      <c r="F567" s="3" t="s">
        <v>283</v>
      </c>
      <c r="G567" s="32" t="s">
        <v>265</v>
      </c>
      <c r="H567" s="32" t="s">
        <v>266</v>
      </c>
      <c r="I567" s="32" t="s">
        <v>284</v>
      </c>
      <c r="J567" s="3" t="str">
        <f t="shared" si="140"/>
        <v>MFm&amp;0&amp;rDXHP&amp;New&amp;dxHP_equip</v>
      </c>
      <c r="K567" s="3" t="s">
        <v>63</v>
      </c>
      <c r="L567" s="3">
        <v>0</v>
      </c>
      <c r="M567" s="3" t="s">
        <v>57</v>
      </c>
      <c r="N567" s="3" t="s">
        <v>107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x14ac:dyDescent="0.3">
      <c r="A568" s="3" t="s">
        <v>0</v>
      </c>
      <c r="B568" s="3" t="s">
        <v>285</v>
      </c>
      <c r="C568" s="3" t="str">
        <f t="shared" si="139"/>
        <v>RE-HV-HP-Splt-45to65kBtuh-S16p0H9p0</v>
      </c>
      <c r="D568" s="3" t="s">
        <v>286</v>
      </c>
      <c r="E568" s="3" t="s">
        <v>287</v>
      </c>
      <c r="F568" s="3" t="s">
        <v>288</v>
      </c>
      <c r="G568" s="32" t="s">
        <v>265</v>
      </c>
      <c r="H568" s="32" t="s">
        <v>289</v>
      </c>
      <c r="I568" s="32" t="s">
        <v>267</v>
      </c>
      <c r="J568" s="3" t="str">
        <f t="shared" si="140"/>
        <v>SFm&amp;1&amp;rDXHP&amp;Ex&amp;dxHP_equip</v>
      </c>
      <c r="K568" s="3" t="s">
        <v>50</v>
      </c>
      <c r="L568" s="3">
        <v>1</v>
      </c>
      <c r="M568" s="3" t="s">
        <v>57</v>
      </c>
      <c r="N568" s="3" t="s">
        <v>52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105</v>
      </c>
      <c r="S568" s="3" t="s">
        <v>106</v>
      </c>
      <c r="T568" s="3" t="s">
        <v>105</v>
      </c>
      <c r="U568" s="3" t="s">
        <v>106</v>
      </c>
      <c r="V568" s="3" t="s">
        <v>251</v>
      </c>
      <c r="W568" s="3" t="s">
        <v>55</v>
      </c>
      <c r="X568" s="3" t="s">
        <v>56</v>
      </c>
      <c r="Y568" s="3" t="s">
        <v>215</v>
      </c>
    </row>
    <row r="569" spans="1:25" s="3" customFormat="1" x14ac:dyDescent="0.3">
      <c r="A569" s="3" t="s">
        <v>0</v>
      </c>
      <c r="B569" s="3" t="s">
        <v>285</v>
      </c>
      <c r="C569" s="3" t="str">
        <f t="shared" si="139"/>
        <v>RE-HV-HP-Splt-45to65kBtuh-S16p0H9p0</v>
      </c>
      <c r="D569" s="3" t="s">
        <v>286</v>
      </c>
      <c r="E569" s="3" t="s">
        <v>287</v>
      </c>
      <c r="F569" s="3" t="s">
        <v>288</v>
      </c>
      <c r="G569" s="32" t="s">
        <v>265</v>
      </c>
      <c r="H569" s="32" t="s">
        <v>289</v>
      </c>
      <c r="I569" s="32" t="s">
        <v>267</v>
      </c>
      <c r="J569" s="3" t="str">
        <f t="shared" si="140"/>
        <v>SFm&amp;2&amp;rDXHP&amp;Ex&amp;dxHP_equip</v>
      </c>
      <c r="K569" s="3" t="s">
        <v>50</v>
      </c>
      <c r="L569" s="3">
        <v>2</v>
      </c>
      <c r="M569" s="3" t="s">
        <v>57</v>
      </c>
      <c r="N569" s="3" t="s">
        <v>52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105</v>
      </c>
      <c r="S569" s="3" t="s">
        <v>106</v>
      </c>
      <c r="T569" s="3" t="s">
        <v>105</v>
      </c>
      <c r="U569" s="3" t="s">
        <v>106</v>
      </c>
      <c r="V569" s="3" t="s">
        <v>251</v>
      </c>
      <c r="W569" s="3" t="s">
        <v>55</v>
      </c>
      <c r="X569" s="3" t="s">
        <v>56</v>
      </c>
      <c r="Y569" s="3" t="s">
        <v>215</v>
      </c>
    </row>
    <row r="570" spans="1:25" s="3" customFormat="1" x14ac:dyDescent="0.3">
      <c r="A570" s="3" t="s">
        <v>0</v>
      </c>
      <c r="B570" s="3" t="s">
        <v>285</v>
      </c>
      <c r="C570" s="3" t="str">
        <f t="shared" si="139"/>
        <v>RE-HV-HP-Splt-45to65kBtuh-S16p0H9p0</v>
      </c>
      <c r="D570" s="3" t="s">
        <v>286</v>
      </c>
      <c r="E570" s="3" t="s">
        <v>287</v>
      </c>
      <c r="F570" s="3" t="s">
        <v>288</v>
      </c>
      <c r="G570" s="32" t="s">
        <v>265</v>
      </c>
      <c r="H570" s="32" t="s">
        <v>289</v>
      </c>
      <c r="I570" s="32" t="s">
        <v>267</v>
      </c>
      <c r="J570" s="3" t="str">
        <f t="shared" si="140"/>
        <v>DMo&amp;0&amp;rDXHP&amp;Ex&amp;dxHP_equip</v>
      </c>
      <c r="K570" s="3" t="s">
        <v>62</v>
      </c>
      <c r="L570" s="3">
        <v>0</v>
      </c>
      <c r="M570" s="3" t="s">
        <v>57</v>
      </c>
      <c r="N570" s="3" t="s">
        <v>52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105</v>
      </c>
      <c r="S570" s="3" t="s">
        <v>106</v>
      </c>
      <c r="T570" s="3" t="s">
        <v>105</v>
      </c>
      <c r="U570" s="3" t="s">
        <v>106</v>
      </c>
      <c r="V570" s="3" t="s">
        <v>251</v>
      </c>
      <c r="W570" s="3" t="s">
        <v>55</v>
      </c>
      <c r="X570" s="3" t="s">
        <v>56</v>
      </c>
      <c r="Y570" s="3" t="s">
        <v>215</v>
      </c>
    </row>
    <row r="571" spans="1:25" s="3" customFormat="1" x14ac:dyDescent="0.3">
      <c r="A571" s="3" t="s">
        <v>0</v>
      </c>
      <c r="B571" s="3" t="s">
        <v>285</v>
      </c>
      <c r="C571" s="3" t="str">
        <f t="shared" si="139"/>
        <v>RE-HV-HP-Splt-45to65kBtuh-S16p0H9p0</v>
      </c>
      <c r="D571" s="3" t="s">
        <v>286</v>
      </c>
      <c r="E571" s="3" t="s">
        <v>287</v>
      </c>
      <c r="F571" s="3" t="s">
        <v>288</v>
      </c>
      <c r="G571" s="32" t="s">
        <v>265</v>
      </c>
      <c r="H571" s="32" t="s">
        <v>289</v>
      </c>
      <c r="I571" s="32" t="s">
        <v>267</v>
      </c>
      <c r="J571" s="3" t="str">
        <f t="shared" si="140"/>
        <v>MFm&amp;0&amp;rDXHP&amp;Ex&amp;dxHP_equip</v>
      </c>
      <c r="K571" s="3" t="s">
        <v>63</v>
      </c>
      <c r="L571" s="3">
        <v>0</v>
      </c>
      <c r="M571" s="3" t="s">
        <v>57</v>
      </c>
      <c r="N571" s="3" t="s">
        <v>52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105</v>
      </c>
      <c r="S571" s="3" t="s">
        <v>106</v>
      </c>
      <c r="T571" s="3" t="s">
        <v>105</v>
      </c>
      <c r="U571" s="3" t="s">
        <v>106</v>
      </c>
      <c r="V571" s="3" t="s">
        <v>251</v>
      </c>
      <c r="W571" s="3" t="s">
        <v>55</v>
      </c>
      <c r="X571" s="3" t="s">
        <v>56</v>
      </c>
      <c r="Y571" s="3" t="s">
        <v>215</v>
      </c>
    </row>
    <row r="572" spans="1:25" s="3" customFormat="1" x14ac:dyDescent="0.3">
      <c r="A572" s="3" t="s">
        <v>0</v>
      </c>
      <c r="B572" s="3" t="s">
        <v>285</v>
      </c>
      <c r="C572" s="3" t="str">
        <f t="shared" si="139"/>
        <v>RE-HV-HP-Splt-45to65kBtuh-S16p0H9p0</v>
      </c>
      <c r="D572" s="3" t="s">
        <v>286</v>
      </c>
      <c r="E572" s="3" t="s">
        <v>287</v>
      </c>
      <c r="F572" s="3" t="s">
        <v>288</v>
      </c>
      <c r="G572" s="32" t="s">
        <v>265</v>
      </c>
      <c r="H572" s="32" t="s">
        <v>289</v>
      </c>
      <c r="I572" s="32" t="s">
        <v>267</v>
      </c>
      <c r="J572" s="3" t="str">
        <f t="shared" si="140"/>
        <v>SFm&amp;1&amp;rDXHP&amp;New&amp;dxHP_equip</v>
      </c>
      <c r="K572" s="3" t="s">
        <v>50</v>
      </c>
      <c r="L572" s="3">
        <v>1</v>
      </c>
      <c r="M572" s="3" t="s">
        <v>57</v>
      </c>
      <c r="N572" s="3" t="s">
        <v>107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105</v>
      </c>
      <c r="S572" s="3" t="s">
        <v>106</v>
      </c>
      <c r="T572" s="3" t="s">
        <v>105</v>
      </c>
      <c r="U572" s="3" t="s">
        <v>106</v>
      </c>
      <c r="V572" s="3" t="s">
        <v>251</v>
      </c>
      <c r="W572" s="3" t="s">
        <v>55</v>
      </c>
      <c r="X572" s="3" t="s">
        <v>56</v>
      </c>
      <c r="Y572" s="3" t="s">
        <v>215</v>
      </c>
    </row>
    <row r="573" spans="1:25" s="3" customFormat="1" x14ac:dyDescent="0.3">
      <c r="A573" s="3" t="s">
        <v>0</v>
      </c>
      <c r="B573" s="3" t="s">
        <v>285</v>
      </c>
      <c r="C573" s="3" t="str">
        <f t="shared" si="139"/>
        <v>RE-HV-HP-Splt-45to65kBtuh-S16p0H9p0</v>
      </c>
      <c r="D573" s="3" t="s">
        <v>286</v>
      </c>
      <c r="E573" s="3" t="s">
        <v>287</v>
      </c>
      <c r="F573" s="3" t="s">
        <v>288</v>
      </c>
      <c r="G573" s="32" t="s">
        <v>265</v>
      </c>
      <c r="H573" s="32" t="s">
        <v>289</v>
      </c>
      <c r="I573" s="32" t="s">
        <v>267</v>
      </c>
      <c r="J573" s="3" t="str">
        <f t="shared" si="140"/>
        <v>SFm&amp;2&amp;rDXHP&amp;New&amp;dxHP_equip</v>
      </c>
      <c r="K573" s="3" t="s">
        <v>50</v>
      </c>
      <c r="L573" s="3">
        <v>2</v>
      </c>
      <c r="M573" s="3" t="s">
        <v>57</v>
      </c>
      <c r="N573" s="3" t="s">
        <v>107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105</v>
      </c>
      <c r="S573" s="3" t="s">
        <v>106</v>
      </c>
      <c r="T573" s="3" t="s">
        <v>105</v>
      </c>
      <c r="U573" s="3" t="s">
        <v>106</v>
      </c>
      <c r="V573" s="3" t="s">
        <v>251</v>
      </c>
      <c r="W573" s="3" t="s">
        <v>55</v>
      </c>
      <c r="X573" s="3" t="s">
        <v>56</v>
      </c>
      <c r="Y573" s="3" t="s">
        <v>215</v>
      </c>
    </row>
    <row r="574" spans="1:25" s="3" customFormat="1" x14ac:dyDescent="0.3">
      <c r="A574" s="3" t="s">
        <v>0</v>
      </c>
      <c r="B574" s="3" t="s">
        <v>285</v>
      </c>
      <c r="C574" s="3" t="str">
        <f t="shared" si="139"/>
        <v>RE-HV-HP-Splt-45to65kBtuh-S16p0H9p0</v>
      </c>
      <c r="D574" s="3" t="s">
        <v>286</v>
      </c>
      <c r="E574" s="3" t="s">
        <v>287</v>
      </c>
      <c r="F574" s="3" t="s">
        <v>288</v>
      </c>
      <c r="G574" s="32" t="s">
        <v>265</v>
      </c>
      <c r="H574" s="32" t="s">
        <v>289</v>
      </c>
      <c r="I574" s="32" t="s">
        <v>267</v>
      </c>
      <c r="J574" s="3" t="str">
        <f t="shared" si="140"/>
        <v>DMo&amp;0&amp;rDXHP&amp;New&amp;dxHP_equip</v>
      </c>
      <c r="K574" s="3" t="s">
        <v>62</v>
      </c>
      <c r="L574" s="3">
        <v>0</v>
      </c>
      <c r="M574" s="3" t="s">
        <v>57</v>
      </c>
      <c r="N574" s="3" t="s">
        <v>107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105</v>
      </c>
      <c r="S574" s="3" t="s">
        <v>106</v>
      </c>
      <c r="T574" s="3" t="s">
        <v>105</v>
      </c>
      <c r="U574" s="3" t="s">
        <v>106</v>
      </c>
      <c r="V574" s="3" t="s">
        <v>251</v>
      </c>
      <c r="W574" s="3" t="s">
        <v>55</v>
      </c>
      <c r="X574" s="3" t="s">
        <v>56</v>
      </c>
      <c r="Y574" s="3" t="s">
        <v>215</v>
      </c>
    </row>
    <row r="575" spans="1:25" s="3" customFormat="1" x14ac:dyDescent="0.3">
      <c r="A575" s="3" t="s">
        <v>0</v>
      </c>
      <c r="B575" s="3" t="s">
        <v>285</v>
      </c>
      <c r="C575" s="3" t="str">
        <f t="shared" si="139"/>
        <v>RE-HV-HP-Splt-45to65kBtuh-S16p0H9p0</v>
      </c>
      <c r="D575" s="3" t="s">
        <v>286</v>
      </c>
      <c r="E575" s="3" t="s">
        <v>287</v>
      </c>
      <c r="F575" s="3" t="s">
        <v>288</v>
      </c>
      <c r="G575" s="32" t="s">
        <v>265</v>
      </c>
      <c r="H575" s="32" t="s">
        <v>289</v>
      </c>
      <c r="I575" s="32" t="s">
        <v>267</v>
      </c>
      <c r="J575" s="3" t="str">
        <f t="shared" si="140"/>
        <v>MFm&amp;0&amp;rDXHP&amp;New&amp;dxHP_equip</v>
      </c>
      <c r="K575" s="3" t="s">
        <v>63</v>
      </c>
      <c r="L575" s="3">
        <v>0</v>
      </c>
      <c r="M575" s="3" t="s">
        <v>57</v>
      </c>
      <c r="N575" s="3" t="s">
        <v>107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105</v>
      </c>
      <c r="S575" s="3" t="s">
        <v>106</v>
      </c>
      <c r="T575" s="3" t="s">
        <v>105</v>
      </c>
      <c r="U575" s="3" t="s">
        <v>106</v>
      </c>
      <c r="V575" s="3" t="s">
        <v>251</v>
      </c>
      <c r="W575" s="3" t="s">
        <v>55</v>
      </c>
      <c r="X575" s="3" t="s">
        <v>56</v>
      </c>
      <c r="Y575" s="3" t="s">
        <v>215</v>
      </c>
    </row>
    <row r="576" spans="1:25" s="3" customFormat="1" x14ac:dyDescent="0.3">
      <c r="A576" s="3" t="s">
        <v>0</v>
      </c>
      <c r="B576" s="3" t="s">
        <v>290</v>
      </c>
      <c r="C576" s="3" t="str">
        <f t="shared" si="139"/>
        <v>RE-HV-HP-Splt-45to65kBtuh-S17p0H9p4</v>
      </c>
      <c r="D576" s="3" t="s">
        <v>286</v>
      </c>
      <c r="E576" s="3" t="s">
        <v>287</v>
      </c>
      <c r="F576" s="3" t="s">
        <v>291</v>
      </c>
      <c r="G576" s="32" t="s">
        <v>265</v>
      </c>
      <c r="H576" s="32" t="s">
        <v>289</v>
      </c>
      <c r="I576" s="32" t="s">
        <v>272</v>
      </c>
      <c r="J576" s="3" t="str">
        <f t="shared" si="140"/>
        <v>SFm&amp;1&amp;rDXHP&amp;Ex&amp;dxHP_equip</v>
      </c>
      <c r="K576" s="3" t="s">
        <v>50</v>
      </c>
      <c r="L576" s="3">
        <v>1</v>
      </c>
      <c r="M576" s="3" t="s">
        <v>57</v>
      </c>
      <c r="N576" s="3" t="s">
        <v>52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105</v>
      </c>
      <c r="S576" s="3" t="s">
        <v>106</v>
      </c>
      <c r="T576" s="3" t="s">
        <v>105</v>
      </c>
      <c r="U576" s="3" t="s">
        <v>106</v>
      </c>
      <c r="V576" s="3" t="s">
        <v>251</v>
      </c>
      <c r="W576" s="3" t="s">
        <v>55</v>
      </c>
      <c r="X576" s="3" t="s">
        <v>56</v>
      </c>
      <c r="Y576" s="3" t="s">
        <v>215</v>
      </c>
    </row>
    <row r="577" spans="1:25" s="3" customFormat="1" x14ac:dyDescent="0.3">
      <c r="A577" s="3" t="s">
        <v>0</v>
      </c>
      <c r="B577" s="3" t="s">
        <v>290</v>
      </c>
      <c r="C577" s="3" t="str">
        <f t="shared" si="139"/>
        <v>RE-HV-HP-Splt-45to65kBtuh-S17p0H9p4</v>
      </c>
      <c r="D577" s="3" t="s">
        <v>286</v>
      </c>
      <c r="E577" s="3" t="s">
        <v>287</v>
      </c>
      <c r="F577" s="3" t="s">
        <v>291</v>
      </c>
      <c r="G577" s="32" t="s">
        <v>265</v>
      </c>
      <c r="H577" s="32" t="s">
        <v>289</v>
      </c>
      <c r="I577" s="32" t="s">
        <v>272</v>
      </c>
      <c r="J577" s="3" t="str">
        <f t="shared" si="140"/>
        <v>SFm&amp;2&amp;rDXHP&amp;Ex&amp;dxHP_equip</v>
      </c>
      <c r="K577" s="3" t="s">
        <v>50</v>
      </c>
      <c r="L577" s="3">
        <v>2</v>
      </c>
      <c r="M577" s="3" t="s">
        <v>57</v>
      </c>
      <c r="N577" s="3" t="s">
        <v>52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105</v>
      </c>
      <c r="S577" s="3" t="s">
        <v>106</v>
      </c>
      <c r="T577" s="3" t="s">
        <v>105</v>
      </c>
      <c r="U577" s="3" t="s">
        <v>106</v>
      </c>
      <c r="V577" s="3" t="s">
        <v>251</v>
      </c>
      <c r="W577" s="3" t="s">
        <v>55</v>
      </c>
      <c r="X577" s="3" t="s">
        <v>56</v>
      </c>
      <c r="Y577" s="3" t="s">
        <v>215</v>
      </c>
    </row>
    <row r="578" spans="1:25" s="3" customFormat="1" x14ac:dyDescent="0.3">
      <c r="A578" s="3" t="s">
        <v>0</v>
      </c>
      <c r="B578" s="3" t="s">
        <v>290</v>
      </c>
      <c r="C578" s="3" t="str">
        <f t="shared" si="139"/>
        <v>RE-HV-HP-Splt-45to65kBtuh-S17p0H9p4</v>
      </c>
      <c r="D578" s="3" t="s">
        <v>286</v>
      </c>
      <c r="E578" s="3" t="s">
        <v>287</v>
      </c>
      <c r="F578" s="3" t="s">
        <v>291</v>
      </c>
      <c r="G578" s="32" t="s">
        <v>265</v>
      </c>
      <c r="H578" s="32" t="s">
        <v>289</v>
      </c>
      <c r="I578" s="32" t="s">
        <v>272</v>
      </c>
      <c r="J578" s="3" t="str">
        <f t="shared" si="140"/>
        <v>DMo&amp;0&amp;rDXHP&amp;Ex&amp;dxHP_equip</v>
      </c>
      <c r="K578" s="3" t="s">
        <v>62</v>
      </c>
      <c r="L578" s="3">
        <v>0</v>
      </c>
      <c r="M578" s="3" t="s">
        <v>57</v>
      </c>
      <c r="N578" s="3" t="s">
        <v>52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105</v>
      </c>
      <c r="S578" s="3" t="s">
        <v>106</v>
      </c>
      <c r="T578" s="3" t="s">
        <v>105</v>
      </c>
      <c r="U578" s="3" t="s">
        <v>106</v>
      </c>
      <c r="V578" s="3" t="s">
        <v>251</v>
      </c>
      <c r="W578" s="3" t="s">
        <v>55</v>
      </c>
      <c r="X578" s="3" t="s">
        <v>56</v>
      </c>
      <c r="Y578" s="3" t="s">
        <v>215</v>
      </c>
    </row>
    <row r="579" spans="1:25" s="3" customFormat="1" x14ac:dyDescent="0.3">
      <c r="A579" s="3" t="s">
        <v>0</v>
      </c>
      <c r="B579" s="3" t="s">
        <v>290</v>
      </c>
      <c r="C579" s="3" t="str">
        <f t="shared" si="139"/>
        <v>RE-HV-HP-Splt-45to65kBtuh-S17p0H9p4</v>
      </c>
      <c r="D579" s="3" t="s">
        <v>286</v>
      </c>
      <c r="E579" s="3" t="s">
        <v>287</v>
      </c>
      <c r="F579" s="3" t="s">
        <v>291</v>
      </c>
      <c r="G579" s="32" t="s">
        <v>265</v>
      </c>
      <c r="H579" s="32" t="s">
        <v>289</v>
      </c>
      <c r="I579" s="32" t="s">
        <v>272</v>
      </c>
      <c r="J579" s="3" t="str">
        <f t="shared" si="140"/>
        <v>MFm&amp;0&amp;rDXHP&amp;Ex&amp;dxHP_equip</v>
      </c>
      <c r="K579" s="3" t="s">
        <v>63</v>
      </c>
      <c r="L579" s="3">
        <v>0</v>
      </c>
      <c r="M579" s="3" t="s">
        <v>57</v>
      </c>
      <c r="N579" s="3" t="s">
        <v>52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105</v>
      </c>
      <c r="S579" s="3" t="s">
        <v>106</v>
      </c>
      <c r="T579" s="3" t="s">
        <v>105</v>
      </c>
      <c r="U579" s="3" t="s">
        <v>106</v>
      </c>
      <c r="V579" s="3" t="s">
        <v>251</v>
      </c>
      <c r="W579" s="3" t="s">
        <v>55</v>
      </c>
      <c r="X579" s="3" t="s">
        <v>56</v>
      </c>
      <c r="Y579" s="3" t="s">
        <v>215</v>
      </c>
    </row>
    <row r="580" spans="1:25" s="3" customFormat="1" x14ac:dyDescent="0.3">
      <c r="A580" s="3" t="s">
        <v>0</v>
      </c>
      <c r="B580" s="3" t="s">
        <v>290</v>
      </c>
      <c r="C580" s="3" t="str">
        <f t="shared" si="139"/>
        <v>RE-HV-HP-Splt-45to65kBtuh-S17p0H9p4</v>
      </c>
      <c r="D580" s="3" t="s">
        <v>286</v>
      </c>
      <c r="E580" s="3" t="s">
        <v>287</v>
      </c>
      <c r="F580" s="3" t="s">
        <v>291</v>
      </c>
      <c r="G580" s="32" t="s">
        <v>265</v>
      </c>
      <c r="H580" s="32" t="s">
        <v>289</v>
      </c>
      <c r="I580" s="32" t="s">
        <v>272</v>
      </c>
      <c r="J580" s="3" t="str">
        <f t="shared" si="140"/>
        <v>SFm&amp;1&amp;rDXHP&amp;New&amp;dxHP_equip</v>
      </c>
      <c r="K580" s="3" t="s">
        <v>50</v>
      </c>
      <c r="L580" s="3">
        <v>1</v>
      </c>
      <c r="M580" s="3" t="s">
        <v>57</v>
      </c>
      <c r="N580" s="3" t="s">
        <v>107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105</v>
      </c>
      <c r="S580" s="3" t="s">
        <v>106</v>
      </c>
      <c r="T580" s="3" t="s">
        <v>105</v>
      </c>
      <c r="U580" s="3" t="s">
        <v>106</v>
      </c>
      <c r="V580" s="3" t="s">
        <v>251</v>
      </c>
      <c r="W580" s="3" t="s">
        <v>55</v>
      </c>
      <c r="X580" s="3" t="s">
        <v>56</v>
      </c>
      <c r="Y580" s="3" t="s">
        <v>215</v>
      </c>
    </row>
    <row r="581" spans="1:25" s="3" customFormat="1" x14ac:dyDescent="0.3">
      <c r="A581" s="3" t="s">
        <v>0</v>
      </c>
      <c r="B581" s="3" t="s">
        <v>290</v>
      </c>
      <c r="C581" s="3" t="str">
        <f t="shared" si="139"/>
        <v>RE-HV-HP-Splt-45to65kBtuh-S17p0H9p4</v>
      </c>
      <c r="D581" s="3" t="s">
        <v>286</v>
      </c>
      <c r="E581" s="3" t="s">
        <v>287</v>
      </c>
      <c r="F581" s="3" t="s">
        <v>291</v>
      </c>
      <c r="G581" s="32" t="s">
        <v>265</v>
      </c>
      <c r="H581" s="32" t="s">
        <v>289</v>
      </c>
      <c r="I581" s="32" t="s">
        <v>272</v>
      </c>
      <c r="J581" s="3" t="str">
        <f t="shared" si="140"/>
        <v>SFm&amp;2&amp;rDXHP&amp;New&amp;dxHP_equip</v>
      </c>
      <c r="K581" s="3" t="s">
        <v>50</v>
      </c>
      <c r="L581" s="3">
        <v>2</v>
      </c>
      <c r="M581" s="3" t="s">
        <v>57</v>
      </c>
      <c r="N581" s="3" t="s">
        <v>107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105</v>
      </c>
      <c r="S581" s="3" t="s">
        <v>106</v>
      </c>
      <c r="T581" s="3" t="s">
        <v>105</v>
      </c>
      <c r="U581" s="3" t="s">
        <v>106</v>
      </c>
      <c r="V581" s="3" t="s">
        <v>251</v>
      </c>
      <c r="W581" s="3" t="s">
        <v>55</v>
      </c>
      <c r="X581" s="3" t="s">
        <v>56</v>
      </c>
      <c r="Y581" s="3" t="s">
        <v>215</v>
      </c>
    </row>
    <row r="582" spans="1:25" s="3" customFormat="1" x14ac:dyDescent="0.3">
      <c r="A582" s="3" t="s">
        <v>0</v>
      </c>
      <c r="B582" s="3" t="s">
        <v>290</v>
      </c>
      <c r="C582" s="3" t="str">
        <f t="shared" si="139"/>
        <v>RE-HV-HP-Splt-45to65kBtuh-S17p0H9p4</v>
      </c>
      <c r="D582" s="3" t="s">
        <v>286</v>
      </c>
      <c r="E582" s="3" t="s">
        <v>287</v>
      </c>
      <c r="F582" s="3" t="s">
        <v>291</v>
      </c>
      <c r="G582" s="32" t="s">
        <v>265</v>
      </c>
      <c r="H582" s="32" t="s">
        <v>289</v>
      </c>
      <c r="I582" s="32" t="s">
        <v>272</v>
      </c>
      <c r="J582" s="3" t="str">
        <f t="shared" si="140"/>
        <v>DMo&amp;0&amp;rDXHP&amp;New&amp;dxHP_equip</v>
      </c>
      <c r="K582" s="3" t="s">
        <v>62</v>
      </c>
      <c r="L582" s="3">
        <v>0</v>
      </c>
      <c r="M582" s="3" t="s">
        <v>57</v>
      </c>
      <c r="N582" s="3" t="s">
        <v>107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105</v>
      </c>
      <c r="S582" s="3" t="s">
        <v>106</v>
      </c>
      <c r="T582" s="3" t="s">
        <v>105</v>
      </c>
      <c r="U582" s="3" t="s">
        <v>106</v>
      </c>
      <c r="V582" s="3" t="s">
        <v>251</v>
      </c>
      <c r="W582" s="3" t="s">
        <v>55</v>
      </c>
      <c r="X582" s="3" t="s">
        <v>56</v>
      </c>
      <c r="Y582" s="3" t="s">
        <v>215</v>
      </c>
    </row>
    <row r="583" spans="1:25" s="3" customFormat="1" x14ac:dyDescent="0.3">
      <c r="A583" s="3" t="s">
        <v>0</v>
      </c>
      <c r="B583" s="3" t="s">
        <v>290</v>
      </c>
      <c r="C583" s="3" t="str">
        <f t="shared" si="139"/>
        <v>RE-HV-HP-Splt-45to65kBtuh-S17p0H9p4</v>
      </c>
      <c r="D583" s="3" t="s">
        <v>286</v>
      </c>
      <c r="E583" s="3" t="s">
        <v>287</v>
      </c>
      <c r="F583" s="3" t="s">
        <v>291</v>
      </c>
      <c r="G583" s="32" t="s">
        <v>265</v>
      </c>
      <c r="H583" s="32" t="s">
        <v>289</v>
      </c>
      <c r="I583" s="32" t="s">
        <v>272</v>
      </c>
      <c r="J583" s="3" t="str">
        <f t="shared" si="140"/>
        <v>MFm&amp;0&amp;rDXHP&amp;New&amp;dxHP_equip</v>
      </c>
      <c r="K583" s="3" t="s">
        <v>63</v>
      </c>
      <c r="L583" s="3">
        <v>0</v>
      </c>
      <c r="M583" s="3" t="s">
        <v>57</v>
      </c>
      <c r="N583" s="3" t="s">
        <v>107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105</v>
      </c>
      <c r="S583" s="3" t="s">
        <v>106</v>
      </c>
      <c r="T583" s="3" t="s">
        <v>105</v>
      </c>
      <c r="U583" s="3" t="s">
        <v>106</v>
      </c>
      <c r="V583" s="3" t="s">
        <v>251</v>
      </c>
      <c r="W583" s="3" t="s">
        <v>55</v>
      </c>
      <c r="X583" s="3" t="s">
        <v>56</v>
      </c>
      <c r="Y583" s="3" t="s">
        <v>215</v>
      </c>
    </row>
    <row r="584" spans="1:25" s="3" customFormat="1" x14ac:dyDescent="0.3">
      <c r="A584" s="3" t="s">
        <v>0</v>
      </c>
      <c r="B584" s="3" t="s">
        <v>292</v>
      </c>
      <c r="C584" s="3" t="str">
        <f t="shared" si="139"/>
        <v>RE-HV-HP-Splt-45to65kBtuh-S18p0H9p5</v>
      </c>
      <c r="D584" s="3" t="s">
        <v>286</v>
      </c>
      <c r="E584" s="3" t="s">
        <v>287</v>
      </c>
      <c r="F584" s="3" t="s">
        <v>293</v>
      </c>
      <c r="G584" s="32" t="s">
        <v>265</v>
      </c>
      <c r="H584" s="32" t="s">
        <v>289</v>
      </c>
      <c r="I584" s="32" t="s">
        <v>275</v>
      </c>
      <c r="J584" s="3" t="str">
        <f t="shared" si="140"/>
        <v>SFm&amp;1&amp;rDXHP&amp;Ex&amp;dxHP_equip</v>
      </c>
      <c r="K584" s="3" t="s">
        <v>50</v>
      </c>
      <c r="L584" s="3">
        <v>1</v>
      </c>
      <c r="M584" s="3" t="s">
        <v>57</v>
      </c>
      <c r="N584" s="3" t="s">
        <v>52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105</v>
      </c>
      <c r="S584" s="3" t="s">
        <v>106</v>
      </c>
      <c r="T584" s="3" t="s">
        <v>105</v>
      </c>
      <c r="U584" s="3" t="s">
        <v>106</v>
      </c>
      <c r="V584" s="3" t="s">
        <v>251</v>
      </c>
      <c r="W584" s="3" t="s">
        <v>55</v>
      </c>
      <c r="X584" s="3" t="s">
        <v>56</v>
      </c>
      <c r="Y584" s="3" t="s">
        <v>215</v>
      </c>
    </row>
    <row r="585" spans="1:25" s="3" customFormat="1" x14ac:dyDescent="0.3">
      <c r="A585" s="3" t="s">
        <v>0</v>
      </c>
      <c r="B585" s="3" t="s">
        <v>292</v>
      </c>
      <c r="C585" s="3" t="str">
        <f t="shared" si="139"/>
        <v>RE-HV-HP-Splt-45to65kBtuh-S18p0H9p5</v>
      </c>
      <c r="D585" s="3" t="s">
        <v>286</v>
      </c>
      <c r="E585" s="3" t="s">
        <v>287</v>
      </c>
      <c r="F585" s="3" t="s">
        <v>293</v>
      </c>
      <c r="G585" s="32" t="s">
        <v>265</v>
      </c>
      <c r="H585" s="32" t="s">
        <v>289</v>
      </c>
      <c r="I585" s="32" t="s">
        <v>275</v>
      </c>
      <c r="J585" s="3" t="str">
        <f t="shared" si="140"/>
        <v>SFm&amp;2&amp;rDXHP&amp;Ex&amp;dxHP_equip</v>
      </c>
      <c r="K585" s="3" t="s">
        <v>50</v>
      </c>
      <c r="L585" s="3">
        <v>2</v>
      </c>
      <c r="M585" s="3" t="s">
        <v>57</v>
      </c>
      <c r="N585" s="3" t="s">
        <v>52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105</v>
      </c>
      <c r="S585" s="3" t="s">
        <v>106</v>
      </c>
      <c r="T585" s="3" t="s">
        <v>105</v>
      </c>
      <c r="U585" s="3" t="s">
        <v>106</v>
      </c>
      <c r="V585" s="3" t="s">
        <v>251</v>
      </c>
      <c r="W585" s="3" t="s">
        <v>55</v>
      </c>
      <c r="X585" s="3" t="s">
        <v>56</v>
      </c>
      <c r="Y585" s="3" t="s">
        <v>215</v>
      </c>
    </row>
    <row r="586" spans="1:25" s="3" customFormat="1" x14ac:dyDescent="0.3">
      <c r="A586" s="3" t="s">
        <v>0</v>
      </c>
      <c r="B586" s="3" t="s">
        <v>292</v>
      </c>
      <c r="C586" s="3" t="str">
        <f t="shared" si="139"/>
        <v>RE-HV-HP-Splt-45to65kBtuh-S18p0H9p5</v>
      </c>
      <c r="D586" s="3" t="s">
        <v>286</v>
      </c>
      <c r="E586" s="3" t="s">
        <v>287</v>
      </c>
      <c r="F586" s="3" t="s">
        <v>293</v>
      </c>
      <c r="G586" s="32" t="s">
        <v>265</v>
      </c>
      <c r="H586" s="32" t="s">
        <v>289</v>
      </c>
      <c r="I586" s="32" t="s">
        <v>275</v>
      </c>
      <c r="J586" s="3" t="str">
        <f t="shared" si="140"/>
        <v>DMo&amp;0&amp;rDXHP&amp;Ex&amp;dxHP_equip</v>
      </c>
      <c r="K586" s="3" t="s">
        <v>62</v>
      </c>
      <c r="L586" s="3">
        <v>0</v>
      </c>
      <c r="M586" s="3" t="s">
        <v>57</v>
      </c>
      <c r="N586" s="3" t="s">
        <v>52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105</v>
      </c>
      <c r="S586" s="3" t="s">
        <v>106</v>
      </c>
      <c r="T586" s="3" t="s">
        <v>105</v>
      </c>
      <c r="U586" s="3" t="s">
        <v>106</v>
      </c>
      <c r="V586" s="3" t="s">
        <v>251</v>
      </c>
      <c r="W586" s="3" t="s">
        <v>55</v>
      </c>
      <c r="X586" s="3" t="s">
        <v>56</v>
      </c>
      <c r="Y586" s="3" t="s">
        <v>215</v>
      </c>
    </row>
    <row r="587" spans="1:25" s="3" customFormat="1" x14ac:dyDescent="0.3">
      <c r="A587" s="3" t="s">
        <v>0</v>
      </c>
      <c r="B587" s="3" t="s">
        <v>292</v>
      </c>
      <c r="C587" s="3" t="str">
        <f t="shared" si="139"/>
        <v>RE-HV-HP-Splt-45to65kBtuh-S18p0H9p5</v>
      </c>
      <c r="D587" s="3" t="s">
        <v>286</v>
      </c>
      <c r="E587" s="3" t="s">
        <v>287</v>
      </c>
      <c r="F587" s="3" t="s">
        <v>293</v>
      </c>
      <c r="G587" s="32" t="s">
        <v>265</v>
      </c>
      <c r="H587" s="32" t="s">
        <v>289</v>
      </c>
      <c r="I587" s="32" t="s">
        <v>275</v>
      </c>
      <c r="J587" s="3" t="str">
        <f t="shared" si="140"/>
        <v>MFm&amp;0&amp;rDXHP&amp;Ex&amp;dxHP_equip</v>
      </c>
      <c r="K587" s="3" t="s">
        <v>63</v>
      </c>
      <c r="L587" s="3">
        <v>0</v>
      </c>
      <c r="M587" s="3" t="s">
        <v>57</v>
      </c>
      <c r="N587" s="3" t="s">
        <v>52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105</v>
      </c>
      <c r="S587" s="3" t="s">
        <v>106</v>
      </c>
      <c r="T587" s="3" t="s">
        <v>105</v>
      </c>
      <c r="U587" s="3" t="s">
        <v>106</v>
      </c>
      <c r="V587" s="3" t="s">
        <v>251</v>
      </c>
      <c r="W587" s="3" t="s">
        <v>55</v>
      </c>
      <c r="X587" s="3" t="s">
        <v>56</v>
      </c>
      <c r="Y587" s="3" t="s">
        <v>215</v>
      </c>
    </row>
    <row r="588" spans="1:25" s="3" customFormat="1" x14ac:dyDescent="0.3">
      <c r="A588" s="3" t="s">
        <v>0</v>
      </c>
      <c r="B588" s="3" t="s">
        <v>292</v>
      </c>
      <c r="C588" s="3" t="str">
        <f t="shared" si="139"/>
        <v>RE-HV-HP-Splt-45to65kBtuh-S18p0H9p5</v>
      </c>
      <c r="D588" s="3" t="s">
        <v>286</v>
      </c>
      <c r="E588" s="3" t="s">
        <v>287</v>
      </c>
      <c r="F588" s="3" t="s">
        <v>293</v>
      </c>
      <c r="G588" s="32" t="s">
        <v>265</v>
      </c>
      <c r="H588" s="32" t="s">
        <v>289</v>
      </c>
      <c r="I588" s="32" t="s">
        <v>275</v>
      </c>
      <c r="J588" s="3" t="str">
        <f t="shared" si="140"/>
        <v>SFm&amp;1&amp;rDXHP&amp;New&amp;dxHP_equip</v>
      </c>
      <c r="K588" s="3" t="s">
        <v>50</v>
      </c>
      <c r="L588" s="3">
        <v>1</v>
      </c>
      <c r="M588" s="3" t="s">
        <v>57</v>
      </c>
      <c r="N588" s="3" t="s">
        <v>107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105</v>
      </c>
      <c r="S588" s="3" t="s">
        <v>106</v>
      </c>
      <c r="T588" s="3" t="s">
        <v>105</v>
      </c>
      <c r="U588" s="3" t="s">
        <v>106</v>
      </c>
      <c r="V588" s="3" t="s">
        <v>251</v>
      </c>
      <c r="W588" s="3" t="s">
        <v>55</v>
      </c>
      <c r="X588" s="3" t="s">
        <v>56</v>
      </c>
      <c r="Y588" s="3" t="s">
        <v>215</v>
      </c>
    </row>
    <row r="589" spans="1:25" s="3" customFormat="1" x14ac:dyDescent="0.3">
      <c r="A589" s="3" t="s">
        <v>0</v>
      </c>
      <c r="B589" s="3" t="s">
        <v>292</v>
      </c>
      <c r="C589" s="3" t="str">
        <f t="shared" si="139"/>
        <v>RE-HV-HP-Splt-45to65kBtuh-S18p0H9p5</v>
      </c>
      <c r="D589" s="3" t="s">
        <v>286</v>
      </c>
      <c r="E589" s="3" t="s">
        <v>287</v>
      </c>
      <c r="F589" s="3" t="s">
        <v>293</v>
      </c>
      <c r="G589" s="32" t="s">
        <v>265</v>
      </c>
      <c r="H589" s="32" t="s">
        <v>289</v>
      </c>
      <c r="I589" s="32" t="s">
        <v>275</v>
      </c>
      <c r="J589" s="3" t="str">
        <f t="shared" si="140"/>
        <v>SFm&amp;2&amp;rDXHP&amp;New&amp;dxHP_equip</v>
      </c>
      <c r="K589" s="3" t="s">
        <v>50</v>
      </c>
      <c r="L589" s="3">
        <v>2</v>
      </c>
      <c r="M589" s="3" t="s">
        <v>57</v>
      </c>
      <c r="N589" s="3" t="s">
        <v>107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105</v>
      </c>
      <c r="S589" s="3" t="s">
        <v>106</v>
      </c>
      <c r="T589" s="3" t="s">
        <v>105</v>
      </c>
      <c r="U589" s="3" t="s">
        <v>106</v>
      </c>
      <c r="V589" s="3" t="s">
        <v>251</v>
      </c>
      <c r="W589" s="3" t="s">
        <v>55</v>
      </c>
      <c r="X589" s="3" t="s">
        <v>56</v>
      </c>
      <c r="Y589" s="3" t="s">
        <v>215</v>
      </c>
    </row>
    <row r="590" spans="1:25" s="3" customFormat="1" x14ac:dyDescent="0.3">
      <c r="A590" s="3" t="s">
        <v>0</v>
      </c>
      <c r="B590" s="3" t="s">
        <v>292</v>
      </c>
      <c r="C590" s="3" t="str">
        <f t="shared" si="139"/>
        <v>RE-HV-HP-Splt-45to65kBtuh-S18p0H9p5</v>
      </c>
      <c r="D590" s="3" t="s">
        <v>286</v>
      </c>
      <c r="E590" s="3" t="s">
        <v>287</v>
      </c>
      <c r="F590" s="3" t="s">
        <v>293</v>
      </c>
      <c r="G590" s="32" t="s">
        <v>265</v>
      </c>
      <c r="H590" s="32" t="s">
        <v>289</v>
      </c>
      <c r="I590" s="32" t="s">
        <v>275</v>
      </c>
      <c r="J590" s="3" t="str">
        <f t="shared" si="140"/>
        <v>DMo&amp;0&amp;rDXHP&amp;New&amp;dxHP_equip</v>
      </c>
      <c r="K590" s="3" t="s">
        <v>62</v>
      </c>
      <c r="L590" s="3">
        <v>0</v>
      </c>
      <c r="M590" s="3" t="s">
        <v>57</v>
      </c>
      <c r="N590" s="3" t="s">
        <v>107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105</v>
      </c>
      <c r="S590" s="3" t="s">
        <v>106</v>
      </c>
      <c r="T590" s="3" t="s">
        <v>105</v>
      </c>
      <c r="U590" s="3" t="s">
        <v>106</v>
      </c>
      <c r="V590" s="3" t="s">
        <v>251</v>
      </c>
      <c r="W590" s="3" t="s">
        <v>55</v>
      </c>
      <c r="X590" s="3" t="s">
        <v>56</v>
      </c>
      <c r="Y590" s="3" t="s">
        <v>215</v>
      </c>
    </row>
    <row r="591" spans="1:25" s="3" customFormat="1" x14ac:dyDescent="0.3">
      <c r="A591" s="3" t="s">
        <v>0</v>
      </c>
      <c r="B591" s="3" t="s">
        <v>292</v>
      </c>
      <c r="C591" s="3" t="str">
        <f t="shared" si="139"/>
        <v>RE-HV-HP-Splt-45to65kBtuh-S18p0H9p5</v>
      </c>
      <c r="D591" s="3" t="s">
        <v>286</v>
      </c>
      <c r="E591" s="3" t="s">
        <v>287</v>
      </c>
      <c r="F591" s="3" t="s">
        <v>293</v>
      </c>
      <c r="G591" s="32" t="s">
        <v>265</v>
      </c>
      <c r="H591" s="32" t="s">
        <v>289</v>
      </c>
      <c r="I591" s="32" t="s">
        <v>275</v>
      </c>
      <c r="J591" s="3" t="str">
        <f t="shared" si="140"/>
        <v>MFm&amp;0&amp;rDXHP&amp;New&amp;dxHP_equip</v>
      </c>
      <c r="K591" s="3" t="s">
        <v>63</v>
      </c>
      <c r="L591" s="3">
        <v>0</v>
      </c>
      <c r="M591" s="3" t="s">
        <v>57</v>
      </c>
      <c r="N591" s="3" t="s">
        <v>107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105</v>
      </c>
      <c r="S591" s="3" t="s">
        <v>106</v>
      </c>
      <c r="T591" s="3" t="s">
        <v>105</v>
      </c>
      <c r="U591" s="3" t="s">
        <v>106</v>
      </c>
      <c r="V591" s="3" t="s">
        <v>251</v>
      </c>
      <c r="W591" s="3" t="s">
        <v>55</v>
      </c>
      <c r="X591" s="3" t="s">
        <v>56</v>
      </c>
      <c r="Y591" s="3" t="s">
        <v>215</v>
      </c>
    </row>
    <row r="592" spans="1:25" s="3" customFormat="1" x14ac:dyDescent="0.3">
      <c r="A592" s="3" t="s">
        <v>0</v>
      </c>
      <c r="B592" s="3" t="s">
        <v>294</v>
      </c>
      <c r="C592" s="3" t="str">
        <f t="shared" si="139"/>
        <v>RE-HV-HP-Splt-45to65kBtuh-S19p0H9p5</v>
      </c>
      <c r="D592" s="3" t="s">
        <v>286</v>
      </c>
      <c r="E592" s="3" t="s">
        <v>287</v>
      </c>
      <c r="F592" s="3" t="s">
        <v>295</v>
      </c>
      <c r="G592" s="32" t="s">
        <v>265</v>
      </c>
      <c r="H592" s="32" t="s">
        <v>289</v>
      </c>
      <c r="I592" s="32" t="s">
        <v>278</v>
      </c>
      <c r="J592" s="3" t="str">
        <f t="shared" si="140"/>
        <v>SFm&amp;1&amp;rDXHP&amp;Ex&amp;dxHP_equip</v>
      </c>
      <c r="K592" s="3" t="s">
        <v>50</v>
      </c>
      <c r="L592" s="3">
        <v>1</v>
      </c>
      <c r="M592" s="3" t="s">
        <v>57</v>
      </c>
      <c r="N592" s="3" t="s">
        <v>52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105</v>
      </c>
      <c r="S592" s="3" t="s">
        <v>106</v>
      </c>
      <c r="T592" s="3" t="s">
        <v>105</v>
      </c>
      <c r="U592" s="3" t="s">
        <v>106</v>
      </c>
      <c r="V592" s="3" t="s">
        <v>251</v>
      </c>
      <c r="W592" s="3" t="s">
        <v>55</v>
      </c>
      <c r="X592" s="3" t="s">
        <v>56</v>
      </c>
      <c r="Y592" s="3" t="s">
        <v>215</v>
      </c>
    </row>
    <row r="593" spans="1:25" s="3" customFormat="1" x14ac:dyDescent="0.3">
      <c r="A593" s="3" t="s">
        <v>0</v>
      </c>
      <c r="B593" s="3" t="s">
        <v>294</v>
      </c>
      <c r="C593" s="3" t="str">
        <f t="shared" si="139"/>
        <v>RE-HV-HP-Splt-45to65kBtuh-S19p0H9p5</v>
      </c>
      <c r="D593" s="3" t="s">
        <v>286</v>
      </c>
      <c r="E593" s="3" t="s">
        <v>287</v>
      </c>
      <c r="F593" s="3" t="s">
        <v>295</v>
      </c>
      <c r="G593" s="32" t="s">
        <v>265</v>
      </c>
      <c r="H593" s="32" t="s">
        <v>289</v>
      </c>
      <c r="I593" s="32" t="s">
        <v>278</v>
      </c>
      <c r="J593" s="3" t="str">
        <f t="shared" si="140"/>
        <v>SFm&amp;2&amp;rDXHP&amp;Ex&amp;dxHP_equip</v>
      </c>
      <c r="K593" s="3" t="s">
        <v>50</v>
      </c>
      <c r="L593" s="3">
        <v>2</v>
      </c>
      <c r="M593" s="3" t="s">
        <v>57</v>
      </c>
      <c r="N593" s="3" t="s">
        <v>52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105</v>
      </c>
      <c r="S593" s="3" t="s">
        <v>106</v>
      </c>
      <c r="T593" s="3" t="s">
        <v>105</v>
      </c>
      <c r="U593" s="3" t="s">
        <v>106</v>
      </c>
      <c r="V593" s="3" t="s">
        <v>251</v>
      </c>
      <c r="W593" s="3" t="s">
        <v>55</v>
      </c>
      <c r="X593" s="3" t="s">
        <v>56</v>
      </c>
      <c r="Y593" s="3" t="s">
        <v>215</v>
      </c>
    </row>
    <row r="594" spans="1:25" s="3" customFormat="1" x14ac:dyDescent="0.3">
      <c r="A594" s="3" t="s">
        <v>0</v>
      </c>
      <c r="B594" s="3" t="s">
        <v>294</v>
      </c>
      <c r="C594" s="3" t="str">
        <f t="shared" si="139"/>
        <v>RE-HV-HP-Splt-45to65kBtuh-S19p0H9p5</v>
      </c>
      <c r="D594" s="3" t="s">
        <v>286</v>
      </c>
      <c r="E594" s="3" t="s">
        <v>287</v>
      </c>
      <c r="F594" s="3" t="s">
        <v>295</v>
      </c>
      <c r="G594" s="32" t="s">
        <v>265</v>
      </c>
      <c r="H594" s="32" t="s">
        <v>289</v>
      </c>
      <c r="I594" s="32" t="s">
        <v>278</v>
      </c>
      <c r="J594" s="3" t="str">
        <f t="shared" si="140"/>
        <v>DMo&amp;0&amp;rDXHP&amp;Ex&amp;dxHP_equip</v>
      </c>
      <c r="K594" s="3" t="s">
        <v>62</v>
      </c>
      <c r="L594" s="3">
        <v>0</v>
      </c>
      <c r="M594" s="3" t="s">
        <v>57</v>
      </c>
      <c r="N594" s="3" t="s">
        <v>52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105</v>
      </c>
      <c r="S594" s="3" t="s">
        <v>106</v>
      </c>
      <c r="T594" s="3" t="s">
        <v>105</v>
      </c>
      <c r="U594" s="3" t="s">
        <v>106</v>
      </c>
      <c r="V594" s="3" t="s">
        <v>251</v>
      </c>
      <c r="W594" s="3" t="s">
        <v>55</v>
      </c>
      <c r="X594" s="3" t="s">
        <v>56</v>
      </c>
      <c r="Y594" s="3" t="s">
        <v>215</v>
      </c>
    </row>
    <row r="595" spans="1:25" s="3" customFormat="1" x14ac:dyDescent="0.3">
      <c r="A595" s="3" t="s">
        <v>0</v>
      </c>
      <c r="B595" s="3" t="s">
        <v>294</v>
      </c>
      <c r="C595" s="3" t="str">
        <f t="shared" si="139"/>
        <v>RE-HV-HP-Splt-45to65kBtuh-S19p0H9p5</v>
      </c>
      <c r="D595" s="3" t="s">
        <v>286</v>
      </c>
      <c r="E595" s="3" t="s">
        <v>287</v>
      </c>
      <c r="F595" s="3" t="s">
        <v>295</v>
      </c>
      <c r="G595" s="32" t="s">
        <v>265</v>
      </c>
      <c r="H595" s="32" t="s">
        <v>289</v>
      </c>
      <c r="I595" s="32" t="s">
        <v>278</v>
      </c>
      <c r="J595" s="3" t="str">
        <f t="shared" si="140"/>
        <v>MFm&amp;0&amp;rDXHP&amp;Ex&amp;dxHP_equip</v>
      </c>
      <c r="K595" s="3" t="s">
        <v>63</v>
      </c>
      <c r="L595" s="3">
        <v>0</v>
      </c>
      <c r="M595" s="3" t="s">
        <v>57</v>
      </c>
      <c r="N595" s="3" t="s">
        <v>52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105</v>
      </c>
      <c r="S595" s="3" t="s">
        <v>106</v>
      </c>
      <c r="T595" s="3" t="s">
        <v>105</v>
      </c>
      <c r="U595" s="3" t="s">
        <v>106</v>
      </c>
      <c r="V595" s="3" t="s">
        <v>251</v>
      </c>
      <c r="W595" s="3" t="s">
        <v>55</v>
      </c>
      <c r="X595" s="3" t="s">
        <v>56</v>
      </c>
      <c r="Y595" s="3" t="s">
        <v>215</v>
      </c>
    </row>
    <row r="596" spans="1:25" s="3" customFormat="1" x14ac:dyDescent="0.3">
      <c r="A596" s="3" t="s">
        <v>0</v>
      </c>
      <c r="B596" s="3" t="s">
        <v>294</v>
      </c>
      <c r="C596" s="3" t="str">
        <f t="shared" si="139"/>
        <v>RE-HV-HP-Splt-45to65kBtuh-S19p0H9p5</v>
      </c>
      <c r="D596" s="3" t="s">
        <v>286</v>
      </c>
      <c r="E596" s="3" t="s">
        <v>287</v>
      </c>
      <c r="F596" s="3" t="s">
        <v>295</v>
      </c>
      <c r="G596" s="32" t="s">
        <v>265</v>
      </c>
      <c r="H596" s="32" t="s">
        <v>289</v>
      </c>
      <c r="I596" s="32" t="s">
        <v>278</v>
      </c>
      <c r="J596" s="3" t="str">
        <f t="shared" si="140"/>
        <v>SFm&amp;1&amp;rDXHP&amp;New&amp;dxHP_equip</v>
      </c>
      <c r="K596" s="3" t="s">
        <v>50</v>
      </c>
      <c r="L596" s="3">
        <v>1</v>
      </c>
      <c r="M596" s="3" t="s">
        <v>57</v>
      </c>
      <c r="N596" s="3" t="s">
        <v>107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105</v>
      </c>
      <c r="S596" s="3" t="s">
        <v>106</v>
      </c>
      <c r="T596" s="3" t="s">
        <v>105</v>
      </c>
      <c r="U596" s="3" t="s">
        <v>106</v>
      </c>
      <c r="V596" s="3" t="s">
        <v>251</v>
      </c>
      <c r="W596" s="3" t="s">
        <v>55</v>
      </c>
      <c r="X596" s="3" t="s">
        <v>56</v>
      </c>
      <c r="Y596" s="3" t="s">
        <v>215</v>
      </c>
    </row>
    <row r="597" spans="1:25" s="3" customFormat="1" x14ac:dyDescent="0.3">
      <c r="A597" s="3" t="s">
        <v>0</v>
      </c>
      <c r="B597" s="3" t="s">
        <v>294</v>
      </c>
      <c r="C597" s="3" t="str">
        <f t="shared" si="139"/>
        <v>RE-HV-HP-Splt-45to65kBtuh-S19p0H9p5</v>
      </c>
      <c r="D597" s="3" t="s">
        <v>286</v>
      </c>
      <c r="E597" s="3" t="s">
        <v>287</v>
      </c>
      <c r="F597" s="3" t="s">
        <v>295</v>
      </c>
      <c r="G597" s="32" t="s">
        <v>265</v>
      </c>
      <c r="H597" s="32" t="s">
        <v>289</v>
      </c>
      <c r="I597" s="32" t="s">
        <v>278</v>
      </c>
      <c r="J597" s="3" t="str">
        <f t="shared" si="140"/>
        <v>SFm&amp;2&amp;rDXHP&amp;New&amp;dxHP_equip</v>
      </c>
      <c r="K597" s="3" t="s">
        <v>50</v>
      </c>
      <c r="L597" s="3">
        <v>2</v>
      </c>
      <c r="M597" s="3" t="s">
        <v>57</v>
      </c>
      <c r="N597" s="3" t="s">
        <v>107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105</v>
      </c>
      <c r="S597" s="3" t="s">
        <v>106</v>
      </c>
      <c r="T597" s="3" t="s">
        <v>105</v>
      </c>
      <c r="U597" s="3" t="s">
        <v>106</v>
      </c>
      <c r="V597" s="3" t="s">
        <v>251</v>
      </c>
      <c r="W597" s="3" t="s">
        <v>55</v>
      </c>
      <c r="X597" s="3" t="s">
        <v>56</v>
      </c>
      <c r="Y597" s="3" t="s">
        <v>215</v>
      </c>
    </row>
    <row r="598" spans="1:25" s="3" customFormat="1" x14ac:dyDescent="0.3">
      <c r="A598" s="3" t="s">
        <v>0</v>
      </c>
      <c r="B598" s="3" t="s">
        <v>294</v>
      </c>
      <c r="C598" s="3" t="str">
        <f t="shared" si="139"/>
        <v>RE-HV-HP-Splt-45to65kBtuh-S19p0H9p5</v>
      </c>
      <c r="D598" s="3" t="s">
        <v>286</v>
      </c>
      <c r="E598" s="3" t="s">
        <v>287</v>
      </c>
      <c r="F598" s="3" t="s">
        <v>295</v>
      </c>
      <c r="G598" s="32" t="s">
        <v>265</v>
      </c>
      <c r="H598" s="32" t="s">
        <v>289</v>
      </c>
      <c r="I598" s="32" t="s">
        <v>278</v>
      </c>
      <c r="J598" s="3" t="str">
        <f t="shared" si="140"/>
        <v>DMo&amp;0&amp;rDXHP&amp;New&amp;dxHP_equip</v>
      </c>
      <c r="K598" s="3" t="s">
        <v>62</v>
      </c>
      <c r="L598" s="3">
        <v>0</v>
      </c>
      <c r="M598" s="3" t="s">
        <v>57</v>
      </c>
      <c r="N598" s="3" t="s">
        <v>107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105</v>
      </c>
      <c r="S598" s="3" t="s">
        <v>106</v>
      </c>
      <c r="T598" s="3" t="s">
        <v>105</v>
      </c>
      <c r="U598" s="3" t="s">
        <v>106</v>
      </c>
      <c r="V598" s="3" t="s">
        <v>251</v>
      </c>
      <c r="W598" s="3" t="s">
        <v>55</v>
      </c>
      <c r="X598" s="3" t="s">
        <v>56</v>
      </c>
      <c r="Y598" s="3" t="s">
        <v>215</v>
      </c>
    </row>
    <row r="599" spans="1:25" s="3" customFormat="1" x14ac:dyDescent="0.3">
      <c r="A599" s="3" t="s">
        <v>0</v>
      </c>
      <c r="B599" s="3" t="s">
        <v>294</v>
      </c>
      <c r="C599" s="3" t="str">
        <f t="shared" si="139"/>
        <v>RE-HV-HP-Splt-45to65kBtuh-S19p0H9p5</v>
      </c>
      <c r="D599" s="3" t="s">
        <v>286</v>
      </c>
      <c r="E599" s="3" t="s">
        <v>287</v>
      </c>
      <c r="F599" s="3" t="s">
        <v>295</v>
      </c>
      <c r="G599" s="32" t="s">
        <v>265</v>
      </c>
      <c r="H599" s="32" t="s">
        <v>289</v>
      </c>
      <c r="I599" s="32" t="s">
        <v>278</v>
      </c>
      <c r="J599" s="3" t="str">
        <f t="shared" si="140"/>
        <v>MFm&amp;0&amp;rDXHP&amp;New&amp;dxHP_equip</v>
      </c>
      <c r="K599" s="3" t="s">
        <v>63</v>
      </c>
      <c r="L599" s="3">
        <v>0</v>
      </c>
      <c r="M599" s="3" t="s">
        <v>57</v>
      </c>
      <c r="N599" s="3" t="s">
        <v>107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105</v>
      </c>
      <c r="S599" s="3" t="s">
        <v>106</v>
      </c>
      <c r="T599" s="3" t="s">
        <v>105</v>
      </c>
      <c r="U599" s="3" t="s">
        <v>106</v>
      </c>
      <c r="V599" s="3" t="s">
        <v>251</v>
      </c>
      <c r="W599" s="3" t="s">
        <v>55</v>
      </c>
      <c r="X599" s="3" t="s">
        <v>56</v>
      </c>
      <c r="Y599" s="3" t="s">
        <v>215</v>
      </c>
    </row>
    <row r="600" spans="1:25" s="3" customFormat="1" x14ac:dyDescent="0.3">
      <c r="A600" s="3" t="s">
        <v>0</v>
      </c>
      <c r="B600" s="3" t="s">
        <v>296</v>
      </c>
      <c r="C600" s="3" t="str">
        <f t="shared" si="139"/>
        <v>RE-HV-HP-Splt-45to65kBtuh-S20p0H10p0</v>
      </c>
      <c r="D600" s="3" t="s">
        <v>286</v>
      </c>
      <c r="E600" s="3" t="s">
        <v>287</v>
      </c>
      <c r="F600" s="3" t="s">
        <v>297</v>
      </c>
      <c r="G600" s="32" t="s">
        <v>265</v>
      </c>
      <c r="H600" s="32" t="s">
        <v>289</v>
      </c>
      <c r="I600" s="32" t="s">
        <v>281</v>
      </c>
      <c r="J600" s="3" t="str">
        <f t="shared" si="140"/>
        <v>SFm&amp;1&amp;rDXHP&amp;Ex&amp;dxHP_equip</v>
      </c>
      <c r="K600" s="3" t="s">
        <v>50</v>
      </c>
      <c r="L600" s="3">
        <v>1</v>
      </c>
      <c r="M600" s="3" t="s">
        <v>57</v>
      </c>
      <c r="N600" s="3" t="s">
        <v>52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105</v>
      </c>
      <c r="S600" s="3" t="s">
        <v>106</v>
      </c>
      <c r="T600" s="3" t="s">
        <v>105</v>
      </c>
      <c r="U600" s="3" t="s">
        <v>106</v>
      </c>
      <c r="V600" s="3" t="s">
        <v>251</v>
      </c>
      <c r="W600" s="3" t="s">
        <v>55</v>
      </c>
      <c r="X600" s="3" t="s">
        <v>56</v>
      </c>
      <c r="Y600" s="3" t="s">
        <v>215</v>
      </c>
    </row>
    <row r="601" spans="1:25" s="3" customFormat="1" x14ac:dyDescent="0.3">
      <c r="A601" s="3" t="s">
        <v>0</v>
      </c>
      <c r="B601" s="3" t="s">
        <v>296</v>
      </c>
      <c r="C601" s="3" t="str">
        <f t="shared" si="139"/>
        <v>RE-HV-HP-Splt-45to65kBtuh-S20p0H10p0</v>
      </c>
      <c r="D601" s="3" t="s">
        <v>286</v>
      </c>
      <c r="E601" s="3" t="s">
        <v>287</v>
      </c>
      <c r="F601" s="3" t="s">
        <v>297</v>
      </c>
      <c r="G601" s="32" t="s">
        <v>265</v>
      </c>
      <c r="H601" s="32" t="s">
        <v>289</v>
      </c>
      <c r="I601" s="32" t="s">
        <v>281</v>
      </c>
      <c r="J601" s="3" t="str">
        <f t="shared" si="140"/>
        <v>SFm&amp;2&amp;rDXHP&amp;Ex&amp;dxHP_equip</v>
      </c>
      <c r="K601" s="3" t="s">
        <v>50</v>
      </c>
      <c r="L601" s="3">
        <v>2</v>
      </c>
      <c r="M601" s="3" t="s">
        <v>57</v>
      </c>
      <c r="N601" s="3" t="s">
        <v>52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105</v>
      </c>
      <c r="S601" s="3" t="s">
        <v>106</v>
      </c>
      <c r="T601" s="3" t="s">
        <v>105</v>
      </c>
      <c r="U601" s="3" t="s">
        <v>106</v>
      </c>
      <c r="V601" s="3" t="s">
        <v>251</v>
      </c>
      <c r="W601" s="3" t="s">
        <v>55</v>
      </c>
      <c r="X601" s="3" t="s">
        <v>56</v>
      </c>
      <c r="Y601" s="3" t="s">
        <v>215</v>
      </c>
    </row>
    <row r="602" spans="1:25" s="3" customFormat="1" x14ac:dyDescent="0.3">
      <c r="A602" s="3" t="s">
        <v>0</v>
      </c>
      <c r="B602" s="3" t="s">
        <v>296</v>
      </c>
      <c r="C602" s="3" t="str">
        <f t="shared" si="139"/>
        <v>RE-HV-HP-Splt-45to65kBtuh-S20p0H10p0</v>
      </c>
      <c r="D602" s="3" t="s">
        <v>286</v>
      </c>
      <c r="E602" s="3" t="s">
        <v>287</v>
      </c>
      <c r="F602" s="3" t="s">
        <v>297</v>
      </c>
      <c r="G602" s="32" t="s">
        <v>265</v>
      </c>
      <c r="H602" s="32" t="s">
        <v>289</v>
      </c>
      <c r="I602" s="32" t="s">
        <v>281</v>
      </c>
      <c r="J602" s="3" t="str">
        <f t="shared" si="140"/>
        <v>DMo&amp;0&amp;rDXHP&amp;Ex&amp;dxHP_equip</v>
      </c>
      <c r="K602" s="3" t="s">
        <v>62</v>
      </c>
      <c r="L602" s="3">
        <v>0</v>
      </c>
      <c r="M602" s="3" t="s">
        <v>57</v>
      </c>
      <c r="N602" s="3" t="s">
        <v>52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105</v>
      </c>
      <c r="S602" s="3" t="s">
        <v>106</v>
      </c>
      <c r="T602" s="3" t="s">
        <v>105</v>
      </c>
      <c r="U602" s="3" t="s">
        <v>106</v>
      </c>
      <c r="V602" s="3" t="s">
        <v>251</v>
      </c>
      <c r="W602" s="3" t="s">
        <v>55</v>
      </c>
      <c r="X602" s="3" t="s">
        <v>56</v>
      </c>
      <c r="Y602" s="3" t="s">
        <v>215</v>
      </c>
    </row>
    <row r="603" spans="1:25" s="3" customFormat="1" x14ac:dyDescent="0.3">
      <c r="A603" s="3" t="s">
        <v>0</v>
      </c>
      <c r="B603" s="3" t="s">
        <v>296</v>
      </c>
      <c r="C603" s="3" t="str">
        <f t="shared" si="139"/>
        <v>RE-HV-HP-Splt-45to65kBtuh-S20p0H10p0</v>
      </c>
      <c r="D603" s="3" t="s">
        <v>286</v>
      </c>
      <c r="E603" s="3" t="s">
        <v>287</v>
      </c>
      <c r="F603" s="3" t="s">
        <v>297</v>
      </c>
      <c r="G603" s="32" t="s">
        <v>265</v>
      </c>
      <c r="H603" s="32" t="s">
        <v>289</v>
      </c>
      <c r="I603" s="32" t="s">
        <v>281</v>
      </c>
      <c r="J603" s="3" t="str">
        <f t="shared" si="140"/>
        <v>MFm&amp;0&amp;rDXHP&amp;Ex&amp;dxHP_equip</v>
      </c>
      <c r="K603" s="3" t="s">
        <v>63</v>
      </c>
      <c r="L603" s="3">
        <v>0</v>
      </c>
      <c r="M603" s="3" t="s">
        <v>57</v>
      </c>
      <c r="N603" s="3" t="s">
        <v>52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105</v>
      </c>
      <c r="S603" s="3" t="s">
        <v>106</v>
      </c>
      <c r="T603" s="3" t="s">
        <v>105</v>
      </c>
      <c r="U603" s="3" t="s">
        <v>106</v>
      </c>
      <c r="V603" s="3" t="s">
        <v>251</v>
      </c>
      <c r="W603" s="3" t="s">
        <v>55</v>
      </c>
      <c r="X603" s="3" t="s">
        <v>56</v>
      </c>
      <c r="Y603" s="3" t="s">
        <v>215</v>
      </c>
    </row>
    <row r="604" spans="1:25" s="3" customFormat="1" x14ac:dyDescent="0.3">
      <c r="A604" s="3" t="s">
        <v>0</v>
      </c>
      <c r="B604" s="3" t="s">
        <v>296</v>
      </c>
      <c r="C604" s="3" t="str">
        <f t="shared" si="139"/>
        <v>RE-HV-HP-Splt-45to65kBtuh-S20p0H10p0</v>
      </c>
      <c r="D604" s="3" t="s">
        <v>286</v>
      </c>
      <c r="E604" s="3" t="s">
        <v>287</v>
      </c>
      <c r="F604" s="3" t="s">
        <v>297</v>
      </c>
      <c r="G604" s="32" t="s">
        <v>265</v>
      </c>
      <c r="H604" s="32" t="s">
        <v>289</v>
      </c>
      <c r="I604" s="32" t="s">
        <v>281</v>
      </c>
      <c r="J604" s="3" t="str">
        <f t="shared" si="140"/>
        <v>SFm&amp;1&amp;rDXHP&amp;New&amp;dxHP_equip</v>
      </c>
      <c r="K604" s="3" t="s">
        <v>50</v>
      </c>
      <c r="L604" s="3">
        <v>1</v>
      </c>
      <c r="M604" s="3" t="s">
        <v>57</v>
      </c>
      <c r="N604" s="3" t="s">
        <v>107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105</v>
      </c>
      <c r="S604" s="3" t="s">
        <v>106</v>
      </c>
      <c r="T604" s="3" t="s">
        <v>105</v>
      </c>
      <c r="U604" s="3" t="s">
        <v>106</v>
      </c>
      <c r="V604" s="3" t="s">
        <v>251</v>
      </c>
      <c r="W604" s="3" t="s">
        <v>55</v>
      </c>
      <c r="X604" s="3" t="s">
        <v>56</v>
      </c>
      <c r="Y604" s="3" t="s">
        <v>215</v>
      </c>
    </row>
    <row r="605" spans="1:25" s="3" customFormat="1" x14ac:dyDescent="0.3">
      <c r="A605" s="3" t="s">
        <v>0</v>
      </c>
      <c r="B605" s="3" t="s">
        <v>296</v>
      </c>
      <c r="C605" s="3" t="str">
        <f t="shared" si="139"/>
        <v>RE-HV-HP-Splt-45to65kBtuh-S20p0H10p0</v>
      </c>
      <c r="D605" s="3" t="s">
        <v>286</v>
      </c>
      <c r="E605" s="3" t="s">
        <v>287</v>
      </c>
      <c r="F605" s="3" t="s">
        <v>297</v>
      </c>
      <c r="G605" s="32" t="s">
        <v>265</v>
      </c>
      <c r="H605" s="32" t="s">
        <v>289</v>
      </c>
      <c r="I605" s="32" t="s">
        <v>281</v>
      </c>
      <c r="J605" s="3" t="str">
        <f t="shared" si="140"/>
        <v>SFm&amp;2&amp;rDXHP&amp;New&amp;dxHP_equip</v>
      </c>
      <c r="K605" s="3" t="s">
        <v>50</v>
      </c>
      <c r="L605" s="3">
        <v>2</v>
      </c>
      <c r="M605" s="3" t="s">
        <v>57</v>
      </c>
      <c r="N605" s="3" t="s">
        <v>107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105</v>
      </c>
      <c r="S605" s="3" t="s">
        <v>106</v>
      </c>
      <c r="T605" s="3" t="s">
        <v>105</v>
      </c>
      <c r="U605" s="3" t="s">
        <v>106</v>
      </c>
      <c r="V605" s="3" t="s">
        <v>251</v>
      </c>
      <c r="W605" s="3" t="s">
        <v>55</v>
      </c>
      <c r="X605" s="3" t="s">
        <v>56</v>
      </c>
      <c r="Y605" s="3" t="s">
        <v>215</v>
      </c>
    </row>
    <row r="606" spans="1:25" s="3" customFormat="1" x14ac:dyDescent="0.3">
      <c r="A606" s="3" t="s">
        <v>0</v>
      </c>
      <c r="B606" s="3" t="s">
        <v>296</v>
      </c>
      <c r="C606" s="3" t="str">
        <f t="shared" si="139"/>
        <v>RE-HV-HP-Splt-45to65kBtuh-S20p0H10p0</v>
      </c>
      <c r="D606" s="3" t="s">
        <v>286</v>
      </c>
      <c r="E606" s="3" t="s">
        <v>287</v>
      </c>
      <c r="F606" s="3" t="s">
        <v>297</v>
      </c>
      <c r="G606" s="32" t="s">
        <v>265</v>
      </c>
      <c r="H606" s="32" t="s">
        <v>289</v>
      </c>
      <c r="I606" s="32" t="s">
        <v>281</v>
      </c>
      <c r="J606" s="3" t="str">
        <f t="shared" si="140"/>
        <v>DMo&amp;0&amp;rDXHP&amp;New&amp;dxHP_equip</v>
      </c>
      <c r="K606" s="3" t="s">
        <v>62</v>
      </c>
      <c r="L606" s="3">
        <v>0</v>
      </c>
      <c r="M606" s="3" t="s">
        <v>57</v>
      </c>
      <c r="N606" s="3" t="s">
        <v>107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105</v>
      </c>
      <c r="S606" s="3" t="s">
        <v>106</v>
      </c>
      <c r="T606" s="3" t="s">
        <v>105</v>
      </c>
      <c r="U606" s="3" t="s">
        <v>106</v>
      </c>
      <c r="V606" s="3" t="s">
        <v>251</v>
      </c>
      <c r="W606" s="3" t="s">
        <v>55</v>
      </c>
      <c r="X606" s="3" t="s">
        <v>56</v>
      </c>
      <c r="Y606" s="3" t="s">
        <v>215</v>
      </c>
    </row>
    <row r="607" spans="1:25" s="3" customFormat="1" x14ac:dyDescent="0.3">
      <c r="A607" s="3" t="s">
        <v>0</v>
      </c>
      <c r="B607" s="3" t="s">
        <v>296</v>
      </c>
      <c r="C607" s="3" t="str">
        <f t="shared" si="139"/>
        <v>RE-HV-HP-Splt-45to65kBtuh-S20p0H10p0</v>
      </c>
      <c r="D607" s="3" t="s">
        <v>286</v>
      </c>
      <c r="E607" s="3" t="s">
        <v>287</v>
      </c>
      <c r="F607" s="3" t="s">
        <v>297</v>
      </c>
      <c r="G607" s="32" t="s">
        <v>265</v>
      </c>
      <c r="H607" s="32" t="s">
        <v>289</v>
      </c>
      <c r="I607" s="32" t="s">
        <v>281</v>
      </c>
      <c r="J607" s="3" t="str">
        <f t="shared" si="140"/>
        <v>MFm&amp;0&amp;rDXHP&amp;New&amp;dxHP_equip</v>
      </c>
      <c r="K607" s="3" t="s">
        <v>63</v>
      </c>
      <c r="L607" s="3">
        <v>0</v>
      </c>
      <c r="M607" s="3" t="s">
        <v>57</v>
      </c>
      <c r="N607" s="3" t="s">
        <v>107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105</v>
      </c>
      <c r="S607" s="3" t="s">
        <v>106</v>
      </c>
      <c r="T607" s="3" t="s">
        <v>105</v>
      </c>
      <c r="U607" s="3" t="s">
        <v>106</v>
      </c>
      <c r="V607" s="3" t="s">
        <v>251</v>
      </c>
      <c r="W607" s="3" t="s">
        <v>55</v>
      </c>
      <c r="X607" s="3" t="s">
        <v>56</v>
      </c>
      <c r="Y607" s="3" t="s">
        <v>215</v>
      </c>
    </row>
    <row r="608" spans="1:25" s="3" customFormat="1" x14ac:dyDescent="0.3">
      <c r="A608" s="3" t="s">
        <v>0</v>
      </c>
      <c r="B608" s="3" t="s">
        <v>298</v>
      </c>
      <c r="C608" s="3" t="str">
        <f t="shared" ref="C608:C655" si="142">B608</f>
        <v>RE-HV-HP-Splt-45to65kBtuh-S21p0H10p5</v>
      </c>
      <c r="D608" s="3" t="s">
        <v>286</v>
      </c>
      <c r="E608" s="3" t="s">
        <v>287</v>
      </c>
      <c r="F608" s="3" t="s">
        <v>299</v>
      </c>
      <c r="G608" s="32" t="s">
        <v>265</v>
      </c>
      <c r="H608" s="32" t="s">
        <v>289</v>
      </c>
      <c r="I608" s="32" t="s">
        <v>284</v>
      </c>
      <c r="J608" s="3" t="str">
        <f t="shared" si="140"/>
        <v>SFm&amp;1&amp;rDXHP&amp;Ex&amp;dxHP_equip</v>
      </c>
      <c r="K608" s="3" t="s">
        <v>50</v>
      </c>
      <c r="L608" s="3">
        <v>1</v>
      </c>
      <c r="M608" s="3" t="s">
        <v>57</v>
      </c>
      <c r="N608" s="3" t="s">
        <v>52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x14ac:dyDescent="0.3">
      <c r="A609" s="3" t="s">
        <v>0</v>
      </c>
      <c r="B609" s="3" t="s">
        <v>298</v>
      </c>
      <c r="C609" s="3" t="str">
        <f t="shared" si="142"/>
        <v>RE-HV-HP-Splt-45to65kBtuh-S21p0H10p5</v>
      </c>
      <c r="D609" s="3" t="s">
        <v>286</v>
      </c>
      <c r="E609" s="3" t="s">
        <v>287</v>
      </c>
      <c r="F609" s="3" t="s">
        <v>299</v>
      </c>
      <c r="G609" s="32" t="s">
        <v>265</v>
      </c>
      <c r="H609" s="32" t="s">
        <v>289</v>
      </c>
      <c r="I609" s="32" t="s">
        <v>284</v>
      </c>
      <c r="J609" s="3" t="str">
        <f t="shared" si="140"/>
        <v>SFm&amp;2&amp;rDXHP&amp;Ex&amp;dxHP_equip</v>
      </c>
      <c r="K609" s="3" t="s">
        <v>50</v>
      </c>
      <c r="L609" s="3">
        <v>2</v>
      </c>
      <c r="M609" s="3" t="s">
        <v>57</v>
      </c>
      <c r="N609" s="3" t="s">
        <v>52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x14ac:dyDescent="0.3">
      <c r="A610" s="3" t="s">
        <v>0</v>
      </c>
      <c r="B610" s="3" t="s">
        <v>298</v>
      </c>
      <c r="C610" s="3" t="str">
        <f t="shared" si="142"/>
        <v>RE-HV-HP-Splt-45to65kBtuh-S21p0H10p5</v>
      </c>
      <c r="D610" s="3" t="s">
        <v>286</v>
      </c>
      <c r="E610" s="3" t="s">
        <v>287</v>
      </c>
      <c r="F610" s="3" t="s">
        <v>299</v>
      </c>
      <c r="G610" s="32" t="s">
        <v>265</v>
      </c>
      <c r="H610" s="32" t="s">
        <v>289</v>
      </c>
      <c r="I610" s="32" t="s">
        <v>284</v>
      </c>
      <c r="J610" s="3" t="str">
        <f t="shared" si="140"/>
        <v>DMo&amp;0&amp;rDXHP&amp;Ex&amp;dxHP_equip</v>
      </c>
      <c r="K610" s="3" t="s">
        <v>62</v>
      </c>
      <c r="L610" s="3">
        <v>0</v>
      </c>
      <c r="M610" s="3" t="s">
        <v>57</v>
      </c>
      <c r="N610" s="3" t="s">
        <v>52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x14ac:dyDescent="0.3">
      <c r="A611" s="3" t="s">
        <v>0</v>
      </c>
      <c r="B611" s="3" t="s">
        <v>298</v>
      </c>
      <c r="C611" s="3" t="str">
        <f t="shared" si="142"/>
        <v>RE-HV-HP-Splt-45to65kBtuh-S21p0H10p5</v>
      </c>
      <c r="D611" s="3" t="s">
        <v>286</v>
      </c>
      <c r="E611" s="3" t="s">
        <v>287</v>
      </c>
      <c r="F611" s="3" t="s">
        <v>299</v>
      </c>
      <c r="G611" s="32" t="s">
        <v>265</v>
      </c>
      <c r="H611" s="32" t="s">
        <v>289</v>
      </c>
      <c r="I611" s="32" t="s">
        <v>284</v>
      </c>
      <c r="J611" s="3" t="str">
        <f t="shared" si="140"/>
        <v>MFm&amp;0&amp;rDXHP&amp;Ex&amp;dxHP_equip</v>
      </c>
      <c r="K611" s="3" t="s">
        <v>63</v>
      </c>
      <c r="L611" s="3">
        <v>0</v>
      </c>
      <c r="M611" s="3" t="s">
        <v>57</v>
      </c>
      <c r="N611" s="3" t="s">
        <v>52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x14ac:dyDescent="0.3">
      <c r="A612" s="3" t="s">
        <v>0</v>
      </c>
      <c r="B612" s="3" t="s">
        <v>298</v>
      </c>
      <c r="C612" s="3" t="str">
        <f t="shared" si="142"/>
        <v>RE-HV-HP-Splt-45to65kBtuh-S21p0H10p5</v>
      </c>
      <c r="D612" s="3" t="s">
        <v>286</v>
      </c>
      <c r="E612" s="3" t="s">
        <v>287</v>
      </c>
      <c r="F612" s="3" t="s">
        <v>299</v>
      </c>
      <c r="G612" s="32" t="s">
        <v>265</v>
      </c>
      <c r="H612" s="32" t="s">
        <v>289</v>
      </c>
      <c r="I612" s="32" t="s">
        <v>284</v>
      </c>
      <c r="J612" s="3" t="str">
        <f t="shared" si="140"/>
        <v>SFm&amp;1&amp;rDXHP&amp;New&amp;dxHP_equip</v>
      </c>
      <c r="K612" s="3" t="s">
        <v>50</v>
      </c>
      <c r="L612" s="3">
        <v>1</v>
      </c>
      <c r="M612" s="3" t="s">
        <v>57</v>
      </c>
      <c r="N612" s="3" t="s">
        <v>107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x14ac:dyDescent="0.3">
      <c r="A613" s="3" t="s">
        <v>0</v>
      </c>
      <c r="B613" s="3" t="s">
        <v>298</v>
      </c>
      <c r="C613" s="3" t="str">
        <f t="shared" si="142"/>
        <v>RE-HV-HP-Splt-45to65kBtuh-S21p0H10p5</v>
      </c>
      <c r="D613" s="3" t="s">
        <v>286</v>
      </c>
      <c r="E613" s="3" t="s">
        <v>287</v>
      </c>
      <c r="F613" s="3" t="s">
        <v>299</v>
      </c>
      <c r="G613" s="32" t="s">
        <v>265</v>
      </c>
      <c r="H613" s="32" t="s">
        <v>289</v>
      </c>
      <c r="I613" s="32" t="s">
        <v>284</v>
      </c>
      <c r="J613" s="3" t="str">
        <f t="shared" si="140"/>
        <v>SFm&amp;2&amp;rDXHP&amp;New&amp;dxHP_equip</v>
      </c>
      <c r="K613" s="3" t="s">
        <v>50</v>
      </c>
      <c r="L613" s="3">
        <v>2</v>
      </c>
      <c r="M613" s="3" t="s">
        <v>57</v>
      </c>
      <c r="N613" s="3" t="s">
        <v>107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x14ac:dyDescent="0.3">
      <c r="A614" s="3" t="s">
        <v>0</v>
      </c>
      <c r="B614" s="3" t="s">
        <v>298</v>
      </c>
      <c r="C614" s="3" t="str">
        <f t="shared" si="142"/>
        <v>RE-HV-HP-Splt-45to65kBtuh-S21p0H10p5</v>
      </c>
      <c r="D614" s="3" t="s">
        <v>286</v>
      </c>
      <c r="E614" s="3" t="s">
        <v>287</v>
      </c>
      <c r="F614" s="3" t="s">
        <v>299</v>
      </c>
      <c r="G614" s="32" t="s">
        <v>265</v>
      </c>
      <c r="H614" s="32" t="s">
        <v>289</v>
      </c>
      <c r="I614" s="32" t="s">
        <v>284</v>
      </c>
      <c r="J614" s="3" t="str">
        <f t="shared" si="140"/>
        <v>DMo&amp;0&amp;rDXHP&amp;New&amp;dxHP_equip</v>
      </c>
      <c r="K614" s="3" t="s">
        <v>62</v>
      </c>
      <c r="L614" s="3">
        <v>0</v>
      </c>
      <c r="M614" s="3" t="s">
        <v>57</v>
      </c>
      <c r="N614" s="3" t="s">
        <v>107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x14ac:dyDescent="0.3">
      <c r="A615" s="3" t="s">
        <v>0</v>
      </c>
      <c r="B615" s="3" t="s">
        <v>298</v>
      </c>
      <c r="C615" s="3" t="str">
        <f t="shared" si="142"/>
        <v>RE-HV-HP-Splt-45to65kBtuh-S21p0H10p5</v>
      </c>
      <c r="D615" s="3" t="s">
        <v>286</v>
      </c>
      <c r="E615" s="3" t="s">
        <v>287</v>
      </c>
      <c r="F615" s="3" t="s">
        <v>299</v>
      </c>
      <c r="G615" s="32" t="s">
        <v>265</v>
      </c>
      <c r="H615" s="32" t="s">
        <v>289</v>
      </c>
      <c r="I615" s="32" t="s">
        <v>284</v>
      </c>
      <c r="J615" s="3" t="str">
        <f t="shared" si="140"/>
        <v>MFm&amp;0&amp;rDXHP&amp;New&amp;dxHP_equip</v>
      </c>
      <c r="K615" s="3" t="s">
        <v>63</v>
      </c>
      <c r="L615" s="3">
        <v>0</v>
      </c>
      <c r="M615" s="3" t="s">
        <v>57</v>
      </c>
      <c r="N615" s="3" t="s">
        <v>107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x14ac:dyDescent="0.3">
      <c r="A616" s="3" t="s">
        <v>0</v>
      </c>
      <c r="B616" s="3" t="s">
        <v>300</v>
      </c>
      <c r="C616" s="3" t="str">
        <f t="shared" si="142"/>
        <v>RE-HV-HP-Splt-lt45-S16p0H9p0</v>
      </c>
      <c r="D616" s="3" t="s">
        <v>301</v>
      </c>
      <c r="E616" s="3" t="s">
        <v>302</v>
      </c>
      <c r="F616" s="3" t="s">
        <v>303</v>
      </c>
      <c r="G616" s="32" t="s">
        <v>265</v>
      </c>
      <c r="H616" s="32" t="s">
        <v>304</v>
      </c>
      <c r="I616" s="32" t="s">
        <v>267</v>
      </c>
      <c r="J616" s="3" t="str">
        <f t="shared" si="140"/>
        <v>SFm&amp;1&amp;rDXHP&amp;Ex&amp;dxHP_equip</v>
      </c>
      <c r="K616" s="3" t="s">
        <v>50</v>
      </c>
      <c r="L616" s="3">
        <v>1</v>
      </c>
      <c r="M616" s="3" t="s">
        <v>57</v>
      </c>
      <c r="N616" s="3" t="s">
        <v>52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305</v>
      </c>
      <c r="W616" s="3" t="s">
        <v>55</v>
      </c>
      <c r="X616" s="3" t="s">
        <v>56</v>
      </c>
      <c r="Y616" s="3" t="s">
        <v>215</v>
      </c>
    </row>
    <row r="617" spans="1:25" s="3" customFormat="1" x14ac:dyDescent="0.3">
      <c r="A617" s="3" t="s">
        <v>0</v>
      </c>
      <c r="B617" s="3" t="s">
        <v>300</v>
      </c>
      <c r="C617" s="3" t="str">
        <f t="shared" si="142"/>
        <v>RE-HV-HP-Splt-lt45-S16p0H9p0</v>
      </c>
      <c r="D617" s="3" t="s">
        <v>301</v>
      </c>
      <c r="E617" s="3" t="s">
        <v>302</v>
      </c>
      <c r="F617" s="3" t="s">
        <v>303</v>
      </c>
      <c r="G617" s="32" t="s">
        <v>265</v>
      </c>
      <c r="H617" s="32" t="s">
        <v>304</v>
      </c>
      <c r="I617" s="32" t="s">
        <v>267</v>
      </c>
      <c r="J617" s="3" t="str">
        <f t="shared" si="140"/>
        <v>SFm&amp;2&amp;rDXHP&amp;Ex&amp;dxHP_equip</v>
      </c>
      <c r="K617" s="3" t="s">
        <v>50</v>
      </c>
      <c r="L617" s="3">
        <v>2</v>
      </c>
      <c r="M617" s="3" t="s">
        <v>57</v>
      </c>
      <c r="N617" s="3" t="s">
        <v>52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305</v>
      </c>
      <c r="W617" s="3" t="s">
        <v>55</v>
      </c>
      <c r="X617" s="3" t="s">
        <v>56</v>
      </c>
      <c r="Y617" s="3" t="s">
        <v>215</v>
      </c>
    </row>
    <row r="618" spans="1:25" s="3" customFormat="1" x14ac:dyDescent="0.3">
      <c r="A618" s="3" t="s">
        <v>0</v>
      </c>
      <c r="B618" s="3" t="s">
        <v>300</v>
      </c>
      <c r="C618" s="3" t="str">
        <f t="shared" si="142"/>
        <v>RE-HV-HP-Splt-lt45-S16p0H9p0</v>
      </c>
      <c r="D618" s="3" t="s">
        <v>301</v>
      </c>
      <c r="E618" s="3" t="s">
        <v>302</v>
      </c>
      <c r="F618" s="3" t="s">
        <v>303</v>
      </c>
      <c r="G618" s="32" t="s">
        <v>265</v>
      </c>
      <c r="H618" s="32" t="s">
        <v>304</v>
      </c>
      <c r="I618" s="32" t="s">
        <v>267</v>
      </c>
      <c r="J618" s="3" t="str">
        <f t="shared" si="140"/>
        <v>DMo&amp;0&amp;rDXHP&amp;Ex&amp;dxHP_equip</v>
      </c>
      <c r="K618" s="3" t="s">
        <v>62</v>
      </c>
      <c r="L618" s="3">
        <v>0</v>
      </c>
      <c r="M618" s="3" t="s">
        <v>57</v>
      </c>
      <c r="N618" s="3" t="s">
        <v>52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305</v>
      </c>
      <c r="W618" s="3" t="s">
        <v>55</v>
      </c>
      <c r="X618" s="3" t="s">
        <v>56</v>
      </c>
      <c r="Y618" s="3" t="s">
        <v>215</v>
      </c>
    </row>
    <row r="619" spans="1:25" s="3" customFormat="1" x14ac:dyDescent="0.3">
      <c r="A619" s="3" t="s">
        <v>0</v>
      </c>
      <c r="B619" s="3" t="s">
        <v>300</v>
      </c>
      <c r="C619" s="3" t="str">
        <f t="shared" si="142"/>
        <v>RE-HV-HP-Splt-lt45-S16p0H9p0</v>
      </c>
      <c r="D619" s="3" t="s">
        <v>301</v>
      </c>
      <c r="E619" s="3" t="s">
        <v>302</v>
      </c>
      <c r="F619" s="3" t="s">
        <v>303</v>
      </c>
      <c r="G619" s="32" t="s">
        <v>265</v>
      </c>
      <c r="H619" s="32" t="s">
        <v>304</v>
      </c>
      <c r="I619" s="32" t="s">
        <v>267</v>
      </c>
      <c r="J619" s="3" t="str">
        <f t="shared" si="140"/>
        <v>MFm&amp;0&amp;rDXHP&amp;Ex&amp;dxHP_equip</v>
      </c>
      <c r="K619" s="3" t="s">
        <v>63</v>
      </c>
      <c r="L619" s="3">
        <v>0</v>
      </c>
      <c r="M619" s="3" t="s">
        <v>57</v>
      </c>
      <c r="N619" s="3" t="s">
        <v>52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305</v>
      </c>
      <c r="W619" s="3" t="s">
        <v>55</v>
      </c>
      <c r="X619" s="3" t="s">
        <v>56</v>
      </c>
      <c r="Y619" s="3" t="s">
        <v>215</v>
      </c>
    </row>
    <row r="620" spans="1:25" s="3" customFormat="1" x14ac:dyDescent="0.3">
      <c r="A620" s="3" t="s">
        <v>0</v>
      </c>
      <c r="B620" s="3" t="s">
        <v>300</v>
      </c>
      <c r="C620" s="3" t="str">
        <f t="shared" si="142"/>
        <v>RE-HV-HP-Splt-lt45-S16p0H9p0</v>
      </c>
      <c r="D620" s="3" t="s">
        <v>301</v>
      </c>
      <c r="E620" s="3" t="s">
        <v>302</v>
      </c>
      <c r="F620" s="3" t="s">
        <v>303</v>
      </c>
      <c r="G620" s="32" t="s">
        <v>265</v>
      </c>
      <c r="H620" s="32" t="s">
        <v>304</v>
      </c>
      <c r="I620" s="32" t="s">
        <v>267</v>
      </c>
      <c r="J620" s="3" t="str">
        <f t="shared" si="140"/>
        <v>SFm&amp;1&amp;rDXHP&amp;New&amp;dxHP_equip</v>
      </c>
      <c r="K620" s="3" t="s">
        <v>50</v>
      </c>
      <c r="L620" s="3">
        <v>1</v>
      </c>
      <c r="M620" s="3" t="s">
        <v>57</v>
      </c>
      <c r="N620" s="3" t="s">
        <v>107</v>
      </c>
      <c r="O620" s="3" t="str">
        <f t="shared" ref="O620:O675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305</v>
      </c>
      <c r="W620" s="3" t="s">
        <v>55</v>
      </c>
      <c r="X620" s="3" t="s">
        <v>56</v>
      </c>
      <c r="Y620" s="3" t="s">
        <v>215</v>
      </c>
    </row>
    <row r="621" spans="1:25" s="3" customFormat="1" x14ac:dyDescent="0.3">
      <c r="A621" s="3" t="s">
        <v>0</v>
      </c>
      <c r="B621" s="3" t="s">
        <v>300</v>
      </c>
      <c r="C621" s="3" t="str">
        <f t="shared" si="142"/>
        <v>RE-HV-HP-Splt-lt45-S16p0H9p0</v>
      </c>
      <c r="D621" s="3" t="s">
        <v>301</v>
      </c>
      <c r="E621" s="3" t="s">
        <v>302</v>
      </c>
      <c r="F621" s="3" t="s">
        <v>303</v>
      </c>
      <c r="G621" s="32" t="s">
        <v>265</v>
      </c>
      <c r="H621" s="32" t="s">
        <v>304</v>
      </c>
      <c r="I621" s="32" t="s">
        <v>267</v>
      </c>
      <c r="J621" s="3" t="str">
        <f t="shared" si="140"/>
        <v>SFm&amp;2&amp;rDXHP&amp;New&amp;dxHP_equip</v>
      </c>
      <c r="K621" s="3" t="s">
        <v>50</v>
      </c>
      <c r="L621" s="3">
        <v>2</v>
      </c>
      <c r="M621" s="3" t="s">
        <v>57</v>
      </c>
      <c r="N621" s="3" t="s">
        <v>107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305</v>
      </c>
      <c r="W621" s="3" t="s">
        <v>55</v>
      </c>
      <c r="X621" s="3" t="s">
        <v>56</v>
      </c>
      <c r="Y621" s="3" t="s">
        <v>215</v>
      </c>
    </row>
    <row r="622" spans="1:25" s="3" customFormat="1" x14ac:dyDescent="0.3">
      <c r="A622" s="3" t="s">
        <v>0</v>
      </c>
      <c r="B622" s="3" t="s">
        <v>300</v>
      </c>
      <c r="C622" s="3" t="str">
        <f t="shared" si="142"/>
        <v>RE-HV-HP-Splt-lt45-S16p0H9p0</v>
      </c>
      <c r="D622" s="3" t="s">
        <v>301</v>
      </c>
      <c r="E622" s="3" t="s">
        <v>302</v>
      </c>
      <c r="F622" s="3" t="s">
        <v>303</v>
      </c>
      <c r="G622" s="32" t="s">
        <v>265</v>
      </c>
      <c r="H622" s="32" t="s">
        <v>304</v>
      </c>
      <c r="I622" s="32" t="s">
        <v>267</v>
      </c>
      <c r="J622" s="3" t="str">
        <f t="shared" si="140"/>
        <v>DMo&amp;0&amp;rDXHP&amp;New&amp;dxHP_equip</v>
      </c>
      <c r="K622" s="3" t="s">
        <v>62</v>
      </c>
      <c r="L622" s="3">
        <v>0</v>
      </c>
      <c r="M622" s="3" t="s">
        <v>57</v>
      </c>
      <c r="N622" s="3" t="s">
        <v>107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305</v>
      </c>
      <c r="W622" s="3" t="s">
        <v>55</v>
      </c>
      <c r="X622" s="3" t="s">
        <v>56</v>
      </c>
      <c r="Y622" s="3" t="s">
        <v>215</v>
      </c>
    </row>
    <row r="623" spans="1:25" s="3" customFormat="1" x14ac:dyDescent="0.3">
      <c r="A623" s="3" t="s">
        <v>0</v>
      </c>
      <c r="B623" s="3" t="s">
        <v>300</v>
      </c>
      <c r="C623" s="3" t="str">
        <f t="shared" si="142"/>
        <v>RE-HV-HP-Splt-lt45-S16p0H9p0</v>
      </c>
      <c r="D623" s="3" t="s">
        <v>301</v>
      </c>
      <c r="E623" s="3" t="s">
        <v>302</v>
      </c>
      <c r="F623" s="3" t="s">
        <v>303</v>
      </c>
      <c r="G623" s="32" t="s">
        <v>265</v>
      </c>
      <c r="H623" s="32" t="s">
        <v>304</v>
      </c>
      <c r="I623" s="32" t="s">
        <v>267</v>
      </c>
      <c r="J623" s="3" t="str">
        <f t="shared" si="140"/>
        <v>MFm&amp;0&amp;rDXHP&amp;New&amp;dxHP_equip</v>
      </c>
      <c r="K623" s="3" t="s">
        <v>63</v>
      </c>
      <c r="L623" s="3">
        <v>0</v>
      </c>
      <c r="M623" s="3" t="s">
        <v>57</v>
      </c>
      <c r="N623" s="3" t="s">
        <v>107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305</v>
      </c>
      <c r="W623" s="3" t="s">
        <v>55</v>
      </c>
      <c r="X623" s="3" t="s">
        <v>56</v>
      </c>
      <c r="Y623" s="3" t="s">
        <v>215</v>
      </c>
    </row>
    <row r="624" spans="1:25" s="3" customFormat="1" x14ac:dyDescent="0.3">
      <c r="A624" s="3" t="s">
        <v>0</v>
      </c>
      <c r="B624" s="3" t="s">
        <v>306</v>
      </c>
      <c r="C624" s="3" t="str">
        <f t="shared" si="142"/>
        <v>RE-HV-HP-Splt-lt45-S17p0H9p4</v>
      </c>
      <c r="D624" s="3" t="s">
        <v>301</v>
      </c>
      <c r="E624" s="3" t="s">
        <v>302</v>
      </c>
      <c r="F624" s="3" t="s">
        <v>307</v>
      </c>
      <c r="G624" s="32" t="s">
        <v>265</v>
      </c>
      <c r="H624" s="32" t="s">
        <v>304</v>
      </c>
      <c r="I624" s="32" t="s">
        <v>272</v>
      </c>
      <c r="J624" s="3" t="str">
        <f t="shared" si="140"/>
        <v>SFm&amp;1&amp;rDXHP&amp;Ex&amp;dxHP_equip</v>
      </c>
      <c r="K624" s="3" t="s">
        <v>50</v>
      </c>
      <c r="L624" s="3">
        <v>1</v>
      </c>
      <c r="M624" s="3" t="s">
        <v>57</v>
      </c>
      <c r="N624" s="3" t="s">
        <v>52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305</v>
      </c>
      <c r="W624" s="3" t="s">
        <v>55</v>
      </c>
      <c r="X624" s="3" t="s">
        <v>56</v>
      </c>
      <c r="Y624" s="3" t="s">
        <v>215</v>
      </c>
    </row>
    <row r="625" spans="1:25" s="3" customFormat="1" x14ac:dyDescent="0.3">
      <c r="A625" s="3" t="s">
        <v>0</v>
      </c>
      <c r="B625" s="3" t="s">
        <v>306</v>
      </c>
      <c r="C625" s="3" t="str">
        <f t="shared" si="142"/>
        <v>RE-HV-HP-Splt-lt45-S17p0H9p4</v>
      </c>
      <c r="D625" s="3" t="s">
        <v>301</v>
      </c>
      <c r="E625" s="3" t="s">
        <v>302</v>
      </c>
      <c r="F625" s="3" t="s">
        <v>307</v>
      </c>
      <c r="G625" s="32" t="s">
        <v>265</v>
      </c>
      <c r="H625" s="32" t="s">
        <v>304</v>
      </c>
      <c r="I625" s="32" t="s">
        <v>272</v>
      </c>
      <c r="J625" s="3" t="str">
        <f t="shared" si="140"/>
        <v>SFm&amp;2&amp;rDXHP&amp;Ex&amp;dxHP_equip</v>
      </c>
      <c r="K625" s="3" t="s">
        <v>50</v>
      </c>
      <c r="L625" s="3">
        <v>2</v>
      </c>
      <c r="M625" s="3" t="s">
        <v>57</v>
      </c>
      <c r="N625" s="3" t="s">
        <v>52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305</v>
      </c>
      <c r="W625" s="3" t="s">
        <v>55</v>
      </c>
      <c r="X625" s="3" t="s">
        <v>56</v>
      </c>
      <c r="Y625" s="3" t="s">
        <v>215</v>
      </c>
    </row>
    <row r="626" spans="1:25" s="3" customFormat="1" x14ac:dyDescent="0.3">
      <c r="A626" s="3" t="s">
        <v>0</v>
      </c>
      <c r="B626" s="3" t="s">
        <v>306</v>
      </c>
      <c r="C626" s="3" t="str">
        <f t="shared" si="142"/>
        <v>RE-HV-HP-Splt-lt45-S17p0H9p4</v>
      </c>
      <c r="D626" s="3" t="s">
        <v>301</v>
      </c>
      <c r="E626" s="3" t="s">
        <v>302</v>
      </c>
      <c r="F626" s="3" t="s">
        <v>307</v>
      </c>
      <c r="G626" s="32" t="s">
        <v>265</v>
      </c>
      <c r="H626" s="32" t="s">
        <v>304</v>
      </c>
      <c r="I626" s="32" t="s">
        <v>272</v>
      </c>
      <c r="J626" s="3" t="str">
        <f t="shared" ref="J626:J675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62</v>
      </c>
      <c r="L626" s="3">
        <v>0</v>
      </c>
      <c r="M626" s="3" t="s">
        <v>57</v>
      </c>
      <c r="N626" s="3" t="s">
        <v>52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305</v>
      </c>
      <c r="W626" s="3" t="s">
        <v>55</v>
      </c>
      <c r="X626" s="3" t="s">
        <v>56</v>
      </c>
      <c r="Y626" s="3" t="s">
        <v>215</v>
      </c>
    </row>
    <row r="627" spans="1:25" s="3" customFormat="1" x14ac:dyDescent="0.3">
      <c r="A627" s="3" t="s">
        <v>0</v>
      </c>
      <c r="B627" s="3" t="s">
        <v>306</v>
      </c>
      <c r="C627" s="3" t="str">
        <f t="shared" si="142"/>
        <v>RE-HV-HP-Splt-lt45-S17p0H9p4</v>
      </c>
      <c r="D627" s="3" t="s">
        <v>301</v>
      </c>
      <c r="E627" s="3" t="s">
        <v>302</v>
      </c>
      <c r="F627" s="3" t="s">
        <v>307</v>
      </c>
      <c r="G627" s="32" t="s">
        <v>265</v>
      </c>
      <c r="H627" s="32" t="s">
        <v>304</v>
      </c>
      <c r="I627" s="32" t="s">
        <v>272</v>
      </c>
      <c r="J627" s="3" t="str">
        <f t="shared" si="145"/>
        <v>MFm&amp;0&amp;rDXHP&amp;Ex&amp;dxHP_equip</v>
      </c>
      <c r="K627" s="3" t="s">
        <v>63</v>
      </c>
      <c r="L627" s="3">
        <v>0</v>
      </c>
      <c r="M627" s="3" t="s">
        <v>57</v>
      </c>
      <c r="N627" s="3" t="s">
        <v>52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305</v>
      </c>
      <c r="W627" s="3" t="s">
        <v>55</v>
      </c>
      <c r="X627" s="3" t="s">
        <v>56</v>
      </c>
      <c r="Y627" s="3" t="s">
        <v>215</v>
      </c>
    </row>
    <row r="628" spans="1:25" s="3" customFormat="1" x14ac:dyDescent="0.3">
      <c r="A628" s="3" t="s">
        <v>0</v>
      </c>
      <c r="B628" s="3" t="s">
        <v>306</v>
      </c>
      <c r="C628" s="3" t="str">
        <f t="shared" si="142"/>
        <v>RE-HV-HP-Splt-lt45-S17p0H9p4</v>
      </c>
      <c r="D628" s="3" t="s">
        <v>301</v>
      </c>
      <c r="E628" s="3" t="s">
        <v>302</v>
      </c>
      <c r="F628" s="3" t="s">
        <v>307</v>
      </c>
      <c r="G628" s="32" t="s">
        <v>265</v>
      </c>
      <c r="H628" s="32" t="s">
        <v>304</v>
      </c>
      <c r="I628" s="32" t="s">
        <v>272</v>
      </c>
      <c r="J628" s="3" t="str">
        <f t="shared" si="145"/>
        <v>SFm&amp;1&amp;rDXHP&amp;New&amp;dxHP_equip</v>
      </c>
      <c r="K628" s="3" t="s">
        <v>50</v>
      </c>
      <c r="L628" s="3">
        <v>1</v>
      </c>
      <c r="M628" s="3" t="s">
        <v>57</v>
      </c>
      <c r="N628" s="3" t="s">
        <v>107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305</v>
      </c>
      <c r="W628" s="3" t="s">
        <v>55</v>
      </c>
      <c r="X628" s="3" t="s">
        <v>56</v>
      </c>
      <c r="Y628" s="3" t="s">
        <v>215</v>
      </c>
    </row>
    <row r="629" spans="1:25" s="3" customFormat="1" x14ac:dyDescent="0.3">
      <c r="A629" s="3" t="s">
        <v>0</v>
      </c>
      <c r="B629" s="3" t="s">
        <v>306</v>
      </c>
      <c r="C629" s="3" t="str">
        <f t="shared" si="142"/>
        <v>RE-HV-HP-Splt-lt45-S17p0H9p4</v>
      </c>
      <c r="D629" s="3" t="s">
        <v>301</v>
      </c>
      <c r="E629" s="3" t="s">
        <v>302</v>
      </c>
      <c r="F629" s="3" t="s">
        <v>307</v>
      </c>
      <c r="G629" s="32" t="s">
        <v>265</v>
      </c>
      <c r="H629" s="32" t="s">
        <v>304</v>
      </c>
      <c r="I629" s="32" t="s">
        <v>272</v>
      </c>
      <c r="J629" s="3" t="str">
        <f t="shared" si="145"/>
        <v>SFm&amp;2&amp;rDXHP&amp;New&amp;dxHP_equip</v>
      </c>
      <c r="K629" s="3" t="s">
        <v>50</v>
      </c>
      <c r="L629" s="3">
        <v>2</v>
      </c>
      <c r="M629" s="3" t="s">
        <v>57</v>
      </c>
      <c r="N629" s="3" t="s">
        <v>107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305</v>
      </c>
      <c r="W629" s="3" t="s">
        <v>55</v>
      </c>
      <c r="X629" s="3" t="s">
        <v>56</v>
      </c>
      <c r="Y629" s="3" t="s">
        <v>215</v>
      </c>
    </row>
    <row r="630" spans="1:25" s="3" customFormat="1" x14ac:dyDescent="0.3">
      <c r="A630" s="3" t="s">
        <v>0</v>
      </c>
      <c r="B630" s="3" t="s">
        <v>306</v>
      </c>
      <c r="C630" s="3" t="str">
        <f t="shared" si="142"/>
        <v>RE-HV-HP-Splt-lt45-S17p0H9p4</v>
      </c>
      <c r="D630" s="3" t="s">
        <v>301</v>
      </c>
      <c r="E630" s="3" t="s">
        <v>302</v>
      </c>
      <c r="F630" s="3" t="s">
        <v>307</v>
      </c>
      <c r="G630" s="32" t="s">
        <v>265</v>
      </c>
      <c r="H630" s="32" t="s">
        <v>304</v>
      </c>
      <c r="I630" s="32" t="s">
        <v>272</v>
      </c>
      <c r="J630" s="3" t="str">
        <f t="shared" si="145"/>
        <v>DMo&amp;0&amp;rDXHP&amp;New&amp;dxHP_equip</v>
      </c>
      <c r="K630" s="3" t="s">
        <v>62</v>
      </c>
      <c r="L630" s="3">
        <v>0</v>
      </c>
      <c r="M630" s="3" t="s">
        <v>57</v>
      </c>
      <c r="N630" s="3" t="s">
        <v>107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305</v>
      </c>
      <c r="W630" s="3" t="s">
        <v>55</v>
      </c>
      <c r="X630" s="3" t="s">
        <v>56</v>
      </c>
      <c r="Y630" s="3" t="s">
        <v>215</v>
      </c>
    </row>
    <row r="631" spans="1:25" s="3" customFormat="1" x14ac:dyDescent="0.3">
      <c r="A631" s="3" t="s">
        <v>0</v>
      </c>
      <c r="B631" s="3" t="s">
        <v>306</v>
      </c>
      <c r="C631" s="3" t="str">
        <f t="shared" si="142"/>
        <v>RE-HV-HP-Splt-lt45-S17p0H9p4</v>
      </c>
      <c r="D631" s="3" t="s">
        <v>301</v>
      </c>
      <c r="E631" s="3" t="s">
        <v>302</v>
      </c>
      <c r="F631" s="3" t="s">
        <v>307</v>
      </c>
      <c r="G631" s="32" t="s">
        <v>265</v>
      </c>
      <c r="H631" s="32" t="s">
        <v>304</v>
      </c>
      <c r="I631" s="32" t="s">
        <v>272</v>
      </c>
      <c r="J631" s="3" t="str">
        <f t="shared" si="145"/>
        <v>MFm&amp;0&amp;rDXHP&amp;New&amp;dxHP_equip</v>
      </c>
      <c r="K631" s="3" t="s">
        <v>63</v>
      </c>
      <c r="L631" s="3">
        <v>0</v>
      </c>
      <c r="M631" s="3" t="s">
        <v>57</v>
      </c>
      <c r="N631" s="3" t="s">
        <v>107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305</v>
      </c>
      <c r="W631" s="3" t="s">
        <v>55</v>
      </c>
      <c r="X631" s="3" t="s">
        <v>56</v>
      </c>
      <c r="Y631" s="3" t="s">
        <v>215</v>
      </c>
    </row>
    <row r="632" spans="1:25" s="3" customFormat="1" x14ac:dyDescent="0.3">
      <c r="A632" s="3" t="s">
        <v>0</v>
      </c>
      <c r="B632" s="3" t="s">
        <v>308</v>
      </c>
      <c r="C632" s="3" t="str">
        <f t="shared" si="142"/>
        <v>RE-HV-HP-Splt-lt45-S18p0H9p5</v>
      </c>
      <c r="D632" s="3" t="s">
        <v>301</v>
      </c>
      <c r="E632" s="3" t="s">
        <v>302</v>
      </c>
      <c r="F632" s="3" t="s">
        <v>309</v>
      </c>
      <c r="G632" s="32" t="s">
        <v>265</v>
      </c>
      <c r="H632" s="32" t="s">
        <v>304</v>
      </c>
      <c r="I632" s="32" t="s">
        <v>275</v>
      </c>
      <c r="J632" s="3" t="str">
        <f t="shared" si="145"/>
        <v>SFm&amp;1&amp;rDXHP&amp;Ex&amp;dxHP_equip</v>
      </c>
      <c r="K632" s="3" t="s">
        <v>50</v>
      </c>
      <c r="L632" s="3">
        <v>1</v>
      </c>
      <c r="M632" s="3" t="s">
        <v>57</v>
      </c>
      <c r="N632" s="3" t="s">
        <v>52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305</v>
      </c>
      <c r="W632" s="3" t="s">
        <v>55</v>
      </c>
      <c r="X632" s="3" t="s">
        <v>56</v>
      </c>
      <c r="Y632" s="3" t="s">
        <v>215</v>
      </c>
    </row>
    <row r="633" spans="1:25" s="3" customFormat="1" x14ac:dyDescent="0.3">
      <c r="A633" s="3" t="s">
        <v>0</v>
      </c>
      <c r="B633" s="3" t="s">
        <v>308</v>
      </c>
      <c r="C633" s="3" t="str">
        <f t="shared" si="142"/>
        <v>RE-HV-HP-Splt-lt45-S18p0H9p5</v>
      </c>
      <c r="D633" s="3" t="s">
        <v>301</v>
      </c>
      <c r="E633" s="3" t="s">
        <v>302</v>
      </c>
      <c r="F633" s="3" t="s">
        <v>309</v>
      </c>
      <c r="G633" s="32" t="s">
        <v>265</v>
      </c>
      <c r="H633" s="32" t="s">
        <v>304</v>
      </c>
      <c r="I633" s="32" t="s">
        <v>275</v>
      </c>
      <c r="J633" s="3" t="str">
        <f t="shared" si="145"/>
        <v>SFm&amp;2&amp;rDXHP&amp;Ex&amp;dxHP_equip</v>
      </c>
      <c r="K633" s="3" t="s">
        <v>50</v>
      </c>
      <c r="L633" s="3">
        <v>2</v>
      </c>
      <c r="M633" s="3" t="s">
        <v>57</v>
      </c>
      <c r="N633" s="3" t="s">
        <v>52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305</v>
      </c>
      <c r="W633" s="3" t="s">
        <v>55</v>
      </c>
      <c r="X633" s="3" t="s">
        <v>56</v>
      </c>
      <c r="Y633" s="3" t="s">
        <v>215</v>
      </c>
    </row>
    <row r="634" spans="1:25" s="3" customFormat="1" x14ac:dyDescent="0.3">
      <c r="A634" s="3" t="s">
        <v>0</v>
      </c>
      <c r="B634" s="3" t="s">
        <v>308</v>
      </c>
      <c r="C634" s="3" t="str">
        <f t="shared" si="142"/>
        <v>RE-HV-HP-Splt-lt45-S18p0H9p5</v>
      </c>
      <c r="D634" s="3" t="s">
        <v>301</v>
      </c>
      <c r="E634" s="3" t="s">
        <v>302</v>
      </c>
      <c r="F634" s="3" t="s">
        <v>309</v>
      </c>
      <c r="G634" s="32" t="s">
        <v>265</v>
      </c>
      <c r="H634" s="32" t="s">
        <v>304</v>
      </c>
      <c r="I634" s="32" t="s">
        <v>275</v>
      </c>
      <c r="J634" s="3" t="str">
        <f t="shared" si="145"/>
        <v>DMo&amp;0&amp;rDXHP&amp;Ex&amp;dxHP_equip</v>
      </c>
      <c r="K634" s="3" t="s">
        <v>62</v>
      </c>
      <c r="L634" s="3">
        <v>0</v>
      </c>
      <c r="M634" s="3" t="s">
        <v>57</v>
      </c>
      <c r="N634" s="3" t="s">
        <v>52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305</v>
      </c>
      <c r="W634" s="3" t="s">
        <v>55</v>
      </c>
      <c r="X634" s="3" t="s">
        <v>56</v>
      </c>
      <c r="Y634" s="3" t="s">
        <v>215</v>
      </c>
    </row>
    <row r="635" spans="1:25" s="3" customFormat="1" x14ac:dyDescent="0.3">
      <c r="A635" s="3" t="s">
        <v>0</v>
      </c>
      <c r="B635" s="3" t="s">
        <v>308</v>
      </c>
      <c r="C635" s="3" t="str">
        <f t="shared" si="142"/>
        <v>RE-HV-HP-Splt-lt45-S18p0H9p5</v>
      </c>
      <c r="D635" s="3" t="s">
        <v>301</v>
      </c>
      <c r="E635" s="3" t="s">
        <v>302</v>
      </c>
      <c r="F635" s="3" t="s">
        <v>309</v>
      </c>
      <c r="G635" s="32" t="s">
        <v>265</v>
      </c>
      <c r="H635" s="32" t="s">
        <v>304</v>
      </c>
      <c r="I635" s="32" t="s">
        <v>275</v>
      </c>
      <c r="J635" s="3" t="str">
        <f t="shared" si="145"/>
        <v>MFm&amp;0&amp;rDXHP&amp;Ex&amp;dxHP_equip</v>
      </c>
      <c r="K635" s="3" t="s">
        <v>63</v>
      </c>
      <c r="L635" s="3">
        <v>0</v>
      </c>
      <c r="M635" s="3" t="s">
        <v>57</v>
      </c>
      <c r="N635" s="3" t="s">
        <v>52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305</v>
      </c>
      <c r="W635" s="3" t="s">
        <v>55</v>
      </c>
      <c r="X635" s="3" t="s">
        <v>56</v>
      </c>
      <c r="Y635" s="3" t="s">
        <v>215</v>
      </c>
    </row>
    <row r="636" spans="1:25" s="3" customFormat="1" x14ac:dyDescent="0.3">
      <c r="A636" s="3" t="s">
        <v>0</v>
      </c>
      <c r="B636" s="3" t="s">
        <v>308</v>
      </c>
      <c r="C636" s="3" t="str">
        <f t="shared" si="142"/>
        <v>RE-HV-HP-Splt-lt45-S18p0H9p5</v>
      </c>
      <c r="D636" s="3" t="s">
        <v>301</v>
      </c>
      <c r="E636" s="3" t="s">
        <v>302</v>
      </c>
      <c r="F636" s="3" t="s">
        <v>309</v>
      </c>
      <c r="G636" s="32" t="s">
        <v>265</v>
      </c>
      <c r="H636" s="32" t="s">
        <v>304</v>
      </c>
      <c r="I636" s="32" t="s">
        <v>275</v>
      </c>
      <c r="J636" s="3" t="str">
        <f t="shared" si="145"/>
        <v>SFm&amp;1&amp;rDXHP&amp;New&amp;dxHP_equip</v>
      </c>
      <c r="K636" s="3" t="s">
        <v>50</v>
      </c>
      <c r="L636" s="3">
        <v>1</v>
      </c>
      <c r="M636" s="3" t="s">
        <v>57</v>
      </c>
      <c r="N636" s="3" t="s">
        <v>107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305</v>
      </c>
      <c r="W636" s="3" t="s">
        <v>55</v>
      </c>
      <c r="X636" s="3" t="s">
        <v>56</v>
      </c>
      <c r="Y636" s="3" t="s">
        <v>215</v>
      </c>
    </row>
    <row r="637" spans="1:25" s="3" customFormat="1" x14ac:dyDescent="0.3">
      <c r="A637" s="3" t="s">
        <v>0</v>
      </c>
      <c r="B637" s="3" t="s">
        <v>308</v>
      </c>
      <c r="C637" s="3" t="str">
        <f t="shared" si="142"/>
        <v>RE-HV-HP-Splt-lt45-S18p0H9p5</v>
      </c>
      <c r="D637" s="3" t="s">
        <v>301</v>
      </c>
      <c r="E637" s="3" t="s">
        <v>302</v>
      </c>
      <c r="F637" s="3" t="s">
        <v>309</v>
      </c>
      <c r="G637" s="32" t="s">
        <v>265</v>
      </c>
      <c r="H637" s="32" t="s">
        <v>304</v>
      </c>
      <c r="I637" s="32" t="s">
        <v>275</v>
      </c>
      <c r="J637" s="3" t="str">
        <f t="shared" si="145"/>
        <v>SFm&amp;2&amp;rDXHP&amp;New&amp;dxHP_equip</v>
      </c>
      <c r="K637" s="3" t="s">
        <v>50</v>
      </c>
      <c r="L637" s="3">
        <v>2</v>
      </c>
      <c r="M637" s="3" t="s">
        <v>57</v>
      </c>
      <c r="N637" s="3" t="s">
        <v>107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305</v>
      </c>
      <c r="W637" s="3" t="s">
        <v>55</v>
      </c>
      <c r="X637" s="3" t="s">
        <v>56</v>
      </c>
      <c r="Y637" s="3" t="s">
        <v>215</v>
      </c>
    </row>
    <row r="638" spans="1:25" s="3" customFormat="1" x14ac:dyDescent="0.3">
      <c r="A638" s="3" t="s">
        <v>0</v>
      </c>
      <c r="B638" s="3" t="s">
        <v>308</v>
      </c>
      <c r="C638" s="3" t="str">
        <f t="shared" si="142"/>
        <v>RE-HV-HP-Splt-lt45-S18p0H9p5</v>
      </c>
      <c r="D638" s="3" t="s">
        <v>301</v>
      </c>
      <c r="E638" s="3" t="s">
        <v>302</v>
      </c>
      <c r="F638" s="3" t="s">
        <v>309</v>
      </c>
      <c r="G638" s="32" t="s">
        <v>265</v>
      </c>
      <c r="H638" s="32" t="s">
        <v>304</v>
      </c>
      <c r="I638" s="32" t="s">
        <v>275</v>
      </c>
      <c r="J638" s="3" t="str">
        <f t="shared" si="145"/>
        <v>DMo&amp;0&amp;rDXHP&amp;New&amp;dxHP_equip</v>
      </c>
      <c r="K638" s="3" t="s">
        <v>62</v>
      </c>
      <c r="L638" s="3">
        <v>0</v>
      </c>
      <c r="M638" s="3" t="s">
        <v>57</v>
      </c>
      <c r="N638" s="3" t="s">
        <v>107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305</v>
      </c>
      <c r="W638" s="3" t="s">
        <v>55</v>
      </c>
      <c r="X638" s="3" t="s">
        <v>56</v>
      </c>
      <c r="Y638" s="3" t="s">
        <v>215</v>
      </c>
    </row>
    <row r="639" spans="1:25" s="3" customFormat="1" x14ac:dyDescent="0.3">
      <c r="A639" s="3" t="s">
        <v>0</v>
      </c>
      <c r="B639" s="3" t="s">
        <v>308</v>
      </c>
      <c r="C639" s="3" t="str">
        <f t="shared" si="142"/>
        <v>RE-HV-HP-Splt-lt45-S18p0H9p5</v>
      </c>
      <c r="D639" s="3" t="s">
        <v>301</v>
      </c>
      <c r="E639" s="3" t="s">
        <v>302</v>
      </c>
      <c r="F639" s="3" t="s">
        <v>309</v>
      </c>
      <c r="G639" s="32" t="s">
        <v>265</v>
      </c>
      <c r="H639" s="32" t="s">
        <v>304</v>
      </c>
      <c r="I639" s="32" t="s">
        <v>275</v>
      </c>
      <c r="J639" s="3" t="str">
        <f t="shared" si="145"/>
        <v>MFm&amp;0&amp;rDXHP&amp;New&amp;dxHP_equip</v>
      </c>
      <c r="K639" s="3" t="s">
        <v>63</v>
      </c>
      <c r="L639" s="3">
        <v>0</v>
      </c>
      <c r="M639" s="3" t="s">
        <v>57</v>
      </c>
      <c r="N639" s="3" t="s">
        <v>107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305</v>
      </c>
      <c r="W639" s="3" t="s">
        <v>55</v>
      </c>
      <c r="X639" s="3" t="s">
        <v>56</v>
      </c>
      <c r="Y639" s="3" t="s">
        <v>215</v>
      </c>
    </row>
    <row r="640" spans="1:25" s="3" customFormat="1" x14ac:dyDescent="0.3">
      <c r="A640" s="3" t="s">
        <v>0</v>
      </c>
      <c r="B640" s="3" t="s">
        <v>310</v>
      </c>
      <c r="C640" s="3" t="str">
        <f t="shared" si="142"/>
        <v>RE-HV-HP-Splt-lt45-S19p0H9p5</v>
      </c>
      <c r="D640" s="3" t="s">
        <v>301</v>
      </c>
      <c r="E640" s="3" t="s">
        <v>302</v>
      </c>
      <c r="F640" s="3" t="s">
        <v>311</v>
      </c>
      <c r="G640" s="32" t="s">
        <v>265</v>
      </c>
      <c r="H640" s="32" t="s">
        <v>304</v>
      </c>
      <c r="I640" s="32" t="s">
        <v>278</v>
      </c>
      <c r="J640" s="3" t="str">
        <f t="shared" si="145"/>
        <v>SFm&amp;1&amp;rDXHP&amp;Ex&amp;dxHP_equip</v>
      </c>
      <c r="K640" s="3" t="s">
        <v>50</v>
      </c>
      <c r="L640" s="3">
        <v>1</v>
      </c>
      <c r="M640" s="3" t="s">
        <v>57</v>
      </c>
      <c r="N640" s="3" t="s">
        <v>52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305</v>
      </c>
      <c r="W640" s="3" t="s">
        <v>55</v>
      </c>
      <c r="X640" s="3" t="s">
        <v>56</v>
      </c>
      <c r="Y640" s="3" t="s">
        <v>215</v>
      </c>
    </row>
    <row r="641" spans="1:25" s="3" customFormat="1" x14ac:dyDescent="0.3">
      <c r="A641" s="3" t="s">
        <v>0</v>
      </c>
      <c r="B641" s="3" t="s">
        <v>310</v>
      </c>
      <c r="C641" s="3" t="str">
        <f t="shared" si="142"/>
        <v>RE-HV-HP-Splt-lt45-S19p0H9p5</v>
      </c>
      <c r="D641" s="3" t="s">
        <v>301</v>
      </c>
      <c r="E641" s="3" t="s">
        <v>302</v>
      </c>
      <c r="F641" s="3" t="s">
        <v>311</v>
      </c>
      <c r="G641" s="32" t="s">
        <v>265</v>
      </c>
      <c r="H641" s="32" t="s">
        <v>304</v>
      </c>
      <c r="I641" s="32" t="s">
        <v>278</v>
      </c>
      <c r="J641" s="3" t="str">
        <f t="shared" si="145"/>
        <v>SFm&amp;2&amp;rDXHP&amp;Ex&amp;dxHP_equip</v>
      </c>
      <c r="K641" s="3" t="s">
        <v>50</v>
      </c>
      <c r="L641" s="3">
        <v>2</v>
      </c>
      <c r="M641" s="3" t="s">
        <v>57</v>
      </c>
      <c r="N641" s="3" t="s">
        <v>52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305</v>
      </c>
      <c r="W641" s="3" t="s">
        <v>55</v>
      </c>
      <c r="X641" s="3" t="s">
        <v>56</v>
      </c>
      <c r="Y641" s="3" t="s">
        <v>215</v>
      </c>
    </row>
    <row r="642" spans="1:25" s="3" customFormat="1" x14ac:dyDescent="0.3">
      <c r="A642" s="3" t="s">
        <v>0</v>
      </c>
      <c r="B642" s="3" t="s">
        <v>310</v>
      </c>
      <c r="C642" s="3" t="str">
        <f t="shared" si="142"/>
        <v>RE-HV-HP-Splt-lt45-S19p0H9p5</v>
      </c>
      <c r="D642" s="3" t="s">
        <v>301</v>
      </c>
      <c r="E642" s="3" t="s">
        <v>302</v>
      </c>
      <c r="F642" s="3" t="s">
        <v>311</v>
      </c>
      <c r="G642" s="32" t="s">
        <v>265</v>
      </c>
      <c r="H642" s="32" t="s">
        <v>304</v>
      </c>
      <c r="I642" s="32" t="s">
        <v>278</v>
      </c>
      <c r="J642" s="3" t="str">
        <f t="shared" si="145"/>
        <v>DMo&amp;0&amp;rDXHP&amp;Ex&amp;dxHP_equip</v>
      </c>
      <c r="K642" s="3" t="s">
        <v>62</v>
      </c>
      <c r="L642" s="3">
        <v>0</v>
      </c>
      <c r="M642" s="3" t="s">
        <v>57</v>
      </c>
      <c r="N642" s="3" t="s">
        <v>52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305</v>
      </c>
      <c r="W642" s="3" t="s">
        <v>55</v>
      </c>
      <c r="X642" s="3" t="s">
        <v>56</v>
      </c>
      <c r="Y642" s="3" t="s">
        <v>215</v>
      </c>
    </row>
    <row r="643" spans="1:25" s="3" customFormat="1" x14ac:dyDescent="0.3">
      <c r="A643" s="3" t="s">
        <v>0</v>
      </c>
      <c r="B643" s="3" t="s">
        <v>310</v>
      </c>
      <c r="C643" s="3" t="str">
        <f t="shared" si="142"/>
        <v>RE-HV-HP-Splt-lt45-S19p0H9p5</v>
      </c>
      <c r="D643" s="3" t="s">
        <v>301</v>
      </c>
      <c r="E643" s="3" t="s">
        <v>302</v>
      </c>
      <c r="F643" s="3" t="s">
        <v>311</v>
      </c>
      <c r="G643" s="32" t="s">
        <v>265</v>
      </c>
      <c r="H643" s="32" t="s">
        <v>304</v>
      </c>
      <c r="I643" s="32" t="s">
        <v>278</v>
      </c>
      <c r="J643" s="3" t="str">
        <f t="shared" si="145"/>
        <v>MFm&amp;0&amp;rDXHP&amp;Ex&amp;dxHP_equip</v>
      </c>
      <c r="K643" s="3" t="s">
        <v>63</v>
      </c>
      <c r="L643" s="3">
        <v>0</v>
      </c>
      <c r="M643" s="3" t="s">
        <v>57</v>
      </c>
      <c r="N643" s="3" t="s">
        <v>52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305</v>
      </c>
      <c r="W643" s="3" t="s">
        <v>55</v>
      </c>
      <c r="X643" s="3" t="s">
        <v>56</v>
      </c>
      <c r="Y643" s="3" t="s">
        <v>215</v>
      </c>
    </row>
    <row r="644" spans="1:25" s="3" customFormat="1" x14ac:dyDescent="0.3">
      <c r="A644" s="3" t="s">
        <v>0</v>
      </c>
      <c r="B644" s="3" t="s">
        <v>310</v>
      </c>
      <c r="C644" s="3" t="str">
        <f t="shared" si="142"/>
        <v>RE-HV-HP-Splt-lt45-S19p0H9p5</v>
      </c>
      <c r="D644" s="3" t="s">
        <v>301</v>
      </c>
      <c r="E644" s="3" t="s">
        <v>302</v>
      </c>
      <c r="F644" s="3" t="s">
        <v>311</v>
      </c>
      <c r="G644" s="32" t="s">
        <v>265</v>
      </c>
      <c r="H644" s="32" t="s">
        <v>304</v>
      </c>
      <c r="I644" s="32" t="s">
        <v>278</v>
      </c>
      <c r="J644" s="3" t="str">
        <f t="shared" si="145"/>
        <v>SFm&amp;1&amp;rDXHP&amp;New&amp;dxHP_equip</v>
      </c>
      <c r="K644" s="3" t="s">
        <v>50</v>
      </c>
      <c r="L644" s="3">
        <v>1</v>
      </c>
      <c r="M644" s="3" t="s">
        <v>57</v>
      </c>
      <c r="N644" s="3" t="s">
        <v>107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305</v>
      </c>
      <c r="W644" s="3" t="s">
        <v>55</v>
      </c>
      <c r="X644" s="3" t="s">
        <v>56</v>
      </c>
      <c r="Y644" s="3" t="s">
        <v>215</v>
      </c>
    </row>
    <row r="645" spans="1:25" s="3" customFormat="1" x14ac:dyDescent="0.3">
      <c r="A645" s="3" t="s">
        <v>0</v>
      </c>
      <c r="B645" s="3" t="s">
        <v>310</v>
      </c>
      <c r="C645" s="3" t="str">
        <f t="shared" si="142"/>
        <v>RE-HV-HP-Splt-lt45-S19p0H9p5</v>
      </c>
      <c r="D645" s="3" t="s">
        <v>301</v>
      </c>
      <c r="E645" s="3" t="s">
        <v>302</v>
      </c>
      <c r="F645" s="3" t="s">
        <v>311</v>
      </c>
      <c r="G645" s="32" t="s">
        <v>265</v>
      </c>
      <c r="H645" s="32" t="s">
        <v>304</v>
      </c>
      <c r="I645" s="32" t="s">
        <v>278</v>
      </c>
      <c r="J645" s="3" t="str">
        <f t="shared" si="145"/>
        <v>SFm&amp;2&amp;rDXHP&amp;New&amp;dxHP_equip</v>
      </c>
      <c r="K645" s="3" t="s">
        <v>50</v>
      </c>
      <c r="L645" s="3">
        <v>2</v>
      </c>
      <c r="M645" s="3" t="s">
        <v>57</v>
      </c>
      <c r="N645" s="3" t="s">
        <v>107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305</v>
      </c>
      <c r="W645" s="3" t="s">
        <v>55</v>
      </c>
      <c r="X645" s="3" t="s">
        <v>56</v>
      </c>
      <c r="Y645" s="3" t="s">
        <v>215</v>
      </c>
    </row>
    <row r="646" spans="1:25" s="3" customFormat="1" x14ac:dyDescent="0.3">
      <c r="A646" s="3" t="s">
        <v>0</v>
      </c>
      <c r="B646" s="3" t="s">
        <v>310</v>
      </c>
      <c r="C646" s="3" t="str">
        <f t="shared" si="142"/>
        <v>RE-HV-HP-Splt-lt45-S19p0H9p5</v>
      </c>
      <c r="D646" s="3" t="s">
        <v>301</v>
      </c>
      <c r="E646" s="3" t="s">
        <v>302</v>
      </c>
      <c r="F646" s="3" t="s">
        <v>311</v>
      </c>
      <c r="G646" s="32" t="s">
        <v>265</v>
      </c>
      <c r="H646" s="32" t="s">
        <v>304</v>
      </c>
      <c r="I646" s="32" t="s">
        <v>278</v>
      </c>
      <c r="J646" s="3" t="str">
        <f t="shared" si="145"/>
        <v>DMo&amp;0&amp;rDXHP&amp;New&amp;dxHP_equip</v>
      </c>
      <c r="K646" s="3" t="s">
        <v>62</v>
      </c>
      <c r="L646" s="3">
        <v>0</v>
      </c>
      <c r="M646" s="3" t="s">
        <v>57</v>
      </c>
      <c r="N646" s="3" t="s">
        <v>107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305</v>
      </c>
      <c r="W646" s="3" t="s">
        <v>55</v>
      </c>
      <c r="X646" s="3" t="s">
        <v>56</v>
      </c>
      <c r="Y646" s="3" t="s">
        <v>215</v>
      </c>
    </row>
    <row r="647" spans="1:25" s="3" customFormat="1" x14ac:dyDescent="0.3">
      <c r="A647" s="3" t="s">
        <v>0</v>
      </c>
      <c r="B647" s="3" t="s">
        <v>310</v>
      </c>
      <c r="C647" s="3" t="str">
        <f t="shared" si="142"/>
        <v>RE-HV-HP-Splt-lt45-S19p0H9p5</v>
      </c>
      <c r="D647" s="3" t="s">
        <v>301</v>
      </c>
      <c r="E647" s="3" t="s">
        <v>302</v>
      </c>
      <c r="F647" s="3" t="s">
        <v>311</v>
      </c>
      <c r="G647" s="32" t="s">
        <v>265</v>
      </c>
      <c r="H647" s="32" t="s">
        <v>304</v>
      </c>
      <c r="I647" s="32" t="s">
        <v>278</v>
      </c>
      <c r="J647" s="3" t="str">
        <f t="shared" si="145"/>
        <v>MFm&amp;0&amp;rDXHP&amp;New&amp;dxHP_equip</v>
      </c>
      <c r="K647" s="3" t="s">
        <v>63</v>
      </c>
      <c r="L647" s="3">
        <v>0</v>
      </c>
      <c r="M647" s="3" t="s">
        <v>57</v>
      </c>
      <c r="N647" s="3" t="s">
        <v>107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305</v>
      </c>
      <c r="W647" s="3" t="s">
        <v>55</v>
      </c>
      <c r="X647" s="3" t="s">
        <v>56</v>
      </c>
      <c r="Y647" s="3" t="s">
        <v>215</v>
      </c>
    </row>
    <row r="648" spans="1:25" s="3" customFormat="1" x14ac:dyDescent="0.3">
      <c r="A648" s="3" t="s">
        <v>0</v>
      </c>
      <c r="B648" s="3" t="s">
        <v>312</v>
      </c>
      <c r="C648" s="3" t="str">
        <f t="shared" si="142"/>
        <v>RE-HV-HP-Splt-lt45-S20p0H10p0</v>
      </c>
      <c r="D648" s="3" t="s">
        <v>301</v>
      </c>
      <c r="E648" s="3" t="s">
        <v>302</v>
      </c>
      <c r="F648" s="3" t="s">
        <v>313</v>
      </c>
      <c r="G648" s="32" t="s">
        <v>265</v>
      </c>
      <c r="H648" s="32" t="s">
        <v>304</v>
      </c>
      <c r="I648" s="32" t="s">
        <v>281</v>
      </c>
      <c r="J648" s="3" t="str">
        <f t="shared" si="145"/>
        <v>SFm&amp;1&amp;rDXHP&amp;Ex&amp;dxHP_equip</v>
      </c>
      <c r="K648" s="3" t="s">
        <v>50</v>
      </c>
      <c r="L648" s="3">
        <v>1</v>
      </c>
      <c r="M648" s="3" t="s">
        <v>57</v>
      </c>
      <c r="N648" s="3" t="s">
        <v>52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305</v>
      </c>
      <c r="W648" s="3" t="s">
        <v>55</v>
      </c>
      <c r="X648" s="3" t="s">
        <v>56</v>
      </c>
      <c r="Y648" s="3" t="s">
        <v>215</v>
      </c>
    </row>
    <row r="649" spans="1:25" s="3" customFormat="1" x14ac:dyDescent="0.3">
      <c r="A649" s="3" t="s">
        <v>0</v>
      </c>
      <c r="B649" s="3" t="s">
        <v>312</v>
      </c>
      <c r="C649" s="3" t="str">
        <f t="shared" si="142"/>
        <v>RE-HV-HP-Splt-lt45-S20p0H10p0</v>
      </c>
      <c r="D649" s="3" t="s">
        <v>301</v>
      </c>
      <c r="E649" s="3" t="s">
        <v>302</v>
      </c>
      <c r="F649" s="3" t="s">
        <v>313</v>
      </c>
      <c r="G649" s="32" t="s">
        <v>265</v>
      </c>
      <c r="H649" s="32" t="s">
        <v>304</v>
      </c>
      <c r="I649" s="32" t="s">
        <v>281</v>
      </c>
      <c r="J649" s="3" t="str">
        <f t="shared" si="145"/>
        <v>SFm&amp;2&amp;rDXHP&amp;Ex&amp;dxHP_equip</v>
      </c>
      <c r="K649" s="3" t="s">
        <v>50</v>
      </c>
      <c r="L649" s="3">
        <v>2</v>
      </c>
      <c r="M649" s="3" t="s">
        <v>57</v>
      </c>
      <c r="N649" s="3" t="s">
        <v>52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305</v>
      </c>
      <c r="W649" s="3" t="s">
        <v>55</v>
      </c>
      <c r="X649" s="3" t="s">
        <v>56</v>
      </c>
      <c r="Y649" s="3" t="s">
        <v>215</v>
      </c>
    </row>
    <row r="650" spans="1:25" s="3" customFormat="1" x14ac:dyDescent="0.3">
      <c r="A650" s="3" t="s">
        <v>0</v>
      </c>
      <c r="B650" s="3" t="s">
        <v>312</v>
      </c>
      <c r="C650" s="3" t="str">
        <f t="shared" si="142"/>
        <v>RE-HV-HP-Splt-lt45-S20p0H10p0</v>
      </c>
      <c r="D650" s="3" t="s">
        <v>301</v>
      </c>
      <c r="E650" s="3" t="s">
        <v>302</v>
      </c>
      <c r="F650" s="3" t="s">
        <v>313</v>
      </c>
      <c r="G650" s="32" t="s">
        <v>265</v>
      </c>
      <c r="H650" s="32" t="s">
        <v>304</v>
      </c>
      <c r="I650" s="32" t="s">
        <v>281</v>
      </c>
      <c r="J650" s="3" t="str">
        <f t="shared" si="145"/>
        <v>DMo&amp;0&amp;rDXHP&amp;Ex&amp;dxHP_equip</v>
      </c>
      <c r="K650" s="3" t="s">
        <v>62</v>
      </c>
      <c r="L650" s="3">
        <v>0</v>
      </c>
      <c r="M650" s="3" t="s">
        <v>57</v>
      </c>
      <c r="N650" s="3" t="s">
        <v>52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305</v>
      </c>
      <c r="W650" s="3" t="s">
        <v>55</v>
      </c>
      <c r="X650" s="3" t="s">
        <v>56</v>
      </c>
      <c r="Y650" s="3" t="s">
        <v>215</v>
      </c>
    </row>
    <row r="651" spans="1:25" s="3" customFormat="1" x14ac:dyDescent="0.3">
      <c r="A651" s="3" t="s">
        <v>0</v>
      </c>
      <c r="B651" s="3" t="s">
        <v>312</v>
      </c>
      <c r="C651" s="3" t="str">
        <f t="shared" si="142"/>
        <v>RE-HV-HP-Splt-lt45-S20p0H10p0</v>
      </c>
      <c r="D651" s="3" t="s">
        <v>301</v>
      </c>
      <c r="E651" s="3" t="s">
        <v>302</v>
      </c>
      <c r="F651" s="3" t="s">
        <v>313</v>
      </c>
      <c r="G651" s="32" t="s">
        <v>265</v>
      </c>
      <c r="H651" s="32" t="s">
        <v>304</v>
      </c>
      <c r="I651" s="32" t="s">
        <v>281</v>
      </c>
      <c r="J651" s="3" t="str">
        <f t="shared" si="145"/>
        <v>MFm&amp;0&amp;rDXHP&amp;Ex&amp;dxHP_equip</v>
      </c>
      <c r="K651" s="3" t="s">
        <v>63</v>
      </c>
      <c r="L651" s="3">
        <v>0</v>
      </c>
      <c r="M651" s="3" t="s">
        <v>57</v>
      </c>
      <c r="N651" s="3" t="s">
        <v>52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305</v>
      </c>
      <c r="W651" s="3" t="s">
        <v>55</v>
      </c>
      <c r="X651" s="3" t="s">
        <v>56</v>
      </c>
      <c r="Y651" s="3" t="s">
        <v>215</v>
      </c>
    </row>
    <row r="652" spans="1:25" s="3" customFormat="1" x14ac:dyDescent="0.3">
      <c r="A652" s="3" t="s">
        <v>0</v>
      </c>
      <c r="B652" s="3" t="s">
        <v>312</v>
      </c>
      <c r="C652" s="3" t="str">
        <f t="shared" si="142"/>
        <v>RE-HV-HP-Splt-lt45-S20p0H10p0</v>
      </c>
      <c r="D652" s="3" t="s">
        <v>301</v>
      </c>
      <c r="E652" s="3" t="s">
        <v>302</v>
      </c>
      <c r="F652" s="3" t="s">
        <v>313</v>
      </c>
      <c r="G652" s="32" t="s">
        <v>265</v>
      </c>
      <c r="H652" s="32" t="s">
        <v>304</v>
      </c>
      <c r="I652" s="32" t="s">
        <v>281</v>
      </c>
      <c r="J652" s="3" t="str">
        <f t="shared" si="145"/>
        <v>SFm&amp;1&amp;rDXHP&amp;New&amp;dxHP_equip</v>
      </c>
      <c r="K652" s="3" t="s">
        <v>50</v>
      </c>
      <c r="L652" s="3">
        <v>1</v>
      </c>
      <c r="M652" s="3" t="s">
        <v>57</v>
      </c>
      <c r="N652" s="3" t="s">
        <v>107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305</v>
      </c>
      <c r="W652" s="3" t="s">
        <v>55</v>
      </c>
      <c r="X652" s="3" t="s">
        <v>56</v>
      </c>
      <c r="Y652" s="3" t="s">
        <v>215</v>
      </c>
    </row>
    <row r="653" spans="1:25" s="3" customFormat="1" x14ac:dyDescent="0.3">
      <c r="A653" s="3" t="s">
        <v>0</v>
      </c>
      <c r="B653" s="3" t="s">
        <v>312</v>
      </c>
      <c r="C653" s="3" t="str">
        <f t="shared" si="142"/>
        <v>RE-HV-HP-Splt-lt45-S20p0H10p0</v>
      </c>
      <c r="D653" s="3" t="s">
        <v>301</v>
      </c>
      <c r="E653" s="3" t="s">
        <v>302</v>
      </c>
      <c r="F653" s="3" t="s">
        <v>313</v>
      </c>
      <c r="G653" s="32" t="s">
        <v>265</v>
      </c>
      <c r="H653" s="32" t="s">
        <v>304</v>
      </c>
      <c r="I653" s="32" t="s">
        <v>281</v>
      </c>
      <c r="J653" s="3" t="str">
        <f t="shared" si="145"/>
        <v>SFm&amp;2&amp;rDXHP&amp;New&amp;dxHP_equip</v>
      </c>
      <c r="K653" s="3" t="s">
        <v>50</v>
      </c>
      <c r="L653" s="3">
        <v>2</v>
      </c>
      <c r="M653" s="3" t="s">
        <v>57</v>
      </c>
      <c r="N653" s="3" t="s">
        <v>107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305</v>
      </c>
      <c r="W653" s="3" t="s">
        <v>55</v>
      </c>
      <c r="X653" s="3" t="s">
        <v>56</v>
      </c>
      <c r="Y653" s="3" t="s">
        <v>215</v>
      </c>
    </row>
    <row r="654" spans="1:25" s="3" customFormat="1" x14ac:dyDescent="0.3">
      <c r="A654" s="3" t="s">
        <v>0</v>
      </c>
      <c r="B654" s="3" t="s">
        <v>312</v>
      </c>
      <c r="C654" s="3" t="str">
        <f t="shared" si="142"/>
        <v>RE-HV-HP-Splt-lt45-S20p0H10p0</v>
      </c>
      <c r="D654" s="3" t="s">
        <v>301</v>
      </c>
      <c r="E654" s="3" t="s">
        <v>302</v>
      </c>
      <c r="F654" s="3" t="s">
        <v>313</v>
      </c>
      <c r="G654" s="32" t="s">
        <v>265</v>
      </c>
      <c r="H654" s="32" t="s">
        <v>304</v>
      </c>
      <c r="I654" s="32" t="s">
        <v>281</v>
      </c>
      <c r="J654" s="3" t="str">
        <f t="shared" si="145"/>
        <v>DMo&amp;0&amp;rDXHP&amp;New&amp;dxHP_equip</v>
      </c>
      <c r="K654" s="3" t="s">
        <v>62</v>
      </c>
      <c r="L654" s="3">
        <v>0</v>
      </c>
      <c r="M654" s="3" t="s">
        <v>57</v>
      </c>
      <c r="N654" s="3" t="s">
        <v>107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305</v>
      </c>
      <c r="W654" s="3" t="s">
        <v>55</v>
      </c>
      <c r="X654" s="3" t="s">
        <v>56</v>
      </c>
      <c r="Y654" s="3" t="s">
        <v>215</v>
      </c>
    </row>
    <row r="655" spans="1:25" s="3" customFormat="1" x14ac:dyDescent="0.3">
      <c r="A655" s="3" t="s">
        <v>0</v>
      </c>
      <c r="B655" s="3" t="s">
        <v>312</v>
      </c>
      <c r="C655" s="3" t="str">
        <f t="shared" si="142"/>
        <v>RE-HV-HP-Splt-lt45-S20p0H10p0</v>
      </c>
      <c r="D655" s="3" t="s">
        <v>301</v>
      </c>
      <c r="E655" s="3" t="s">
        <v>302</v>
      </c>
      <c r="F655" s="3" t="s">
        <v>313</v>
      </c>
      <c r="G655" s="32" t="s">
        <v>265</v>
      </c>
      <c r="H655" s="32" t="s">
        <v>304</v>
      </c>
      <c r="I655" s="32" t="s">
        <v>281</v>
      </c>
      <c r="J655" s="3" t="str">
        <f t="shared" si="145"/>
        <v>MFm&amp;0&amp;rDXHP&amp;New&amp;dxHP_equip</v>
      </c>
      <c r="K655" s="3" t="s">
        <v>63</v>
      </c>
      <c r="L655" s="3">
        <v>0</v>
      </c>
      <c r="M655" s="3" t="s">
        <v>57</v>
      </c>
      <c r="N655" s="3" t="s">
        <v>107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305</v>
      </c>
      <c r="W655" s="3" t="s">
        <v>55</v>
      </c>
      <c r="X655" s="3" t="s">
        <v>56</v>
      </c>
      <c r="Y655" s="3" t="s">
        <v>215</v>
      </c>
    </row>
    <row r="656" spans="1:25" s="3" customFormat="1" x14ac:dyDescent="0.3">
      <c r="A656" s="3" t="s">
        <v>0</v>
      </c>
      <c r="B656" s="3" t="s">
        <v>314</v>
      </c>
      <c r="C656" s="3" t="str">
        <f t="shared" ref="C656:C672" si="147">B656</f>
        <v>RE-HV-HP-Splt-lt45-S21p0H10p5</v>
      </c>
      <c r="D656" s="3" t="s">
        <v>301</v>
      </c>
      <c r="E656" s="3" t="s">
        <v>302</v>
      </c>
      <c r="F656" s="3" t="s">
        <v>315</v>
      </c>
      <c r="G656" s="32" t="s">
        <v>265</v>
      </c>
      <c r="H656" s="32" t="s">
        <v>304</v>
      </c>
      <c r="I656" s="32" t="s">
        <v>284</v>
      </c>
      <c r="J656" s="3" t="str">
        <f t="shared" si="145"/>
        <v>SFm&amp;1&amp;rDXHP&amp;Ex&amp;dxHP_equip</v>
      </c>
      <c r="K656" s="3" t="s">
        <v>50</v>
      </c>
      <c r="L656" s="3">
        <v>1</v>
      </c>
      <c r="M656" s="3" t="s">
        <v>57</v>
      </c>
      <c r="N656" s="3" t="s">
        <v>52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x14ac:dyDescent="0.3">
      <c r="A657" s="3" t="s">
        <v>0</v>
      </c>
      <c r="B657" s="3" t="s">
        <v>314</v>
      </c>
      <c r="C657" s="3" t="str">
        <f t="shared" si="147"/>
        <v>RE-HV-HP-Splt-lt45-S21p0H10p5</v>
      </c>
      <c r="D657" s="3" t="s">
        <v>301</v>
      </c>
      <c r="E657" s="3" t="s">
        <v>302</v>
      </c>
      <c r="F657" s="3" t="s">
        <v>315</v>
      </c>
      <c r="G657" s="32" t="s">
        <v>265</v>
      </c>
      <c r="H657" s="32" t="s">
        <v>304</v>
      </c>
      <c r="I657" s="32" t="s">
        <v>284</v>
      </c>
      <c r="J657" s="3" t="str">
        <f t="shared" si="145"/>
        <v>SFm&amp;2&amp;rDXHP&amp;Ex&amp;dxHP_equip</v>
      </c>
      <c r="K657" s="3" t="s">
        <v>50</v>
      </c>
      <c r="L657" s="3">
        <v>2</v>
      </c>
      <c r="M657" s="3" t="s">
        <v>57</v>
      </c>
      <c r="N657" s="3" t="s">
        <v>52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x14ac:dyDescent="0.3">
      <c r="A658" s="3" t="s">
        <v>0</v>
      </c>
      <c r="B658" s="3" t="s">
        <v>314</v>
      </c>
      <c r="C658" s="3" t="str">
        <f t="shared" si="147"/>
        <v>RE-HV-HP-Splt-lt45-S21p0H10p5</v>
      </c>
      <c r="D658" s="3" t="s">
        <v>301</v>
      </c>
      <c r="E658" s="3" t="s">
        <v>302</v>
      </c>
      <c r="F658" s="3" t="s">
        <v>315</v>
      </c>
      <c r="G658" s="32" t="s">
        <v>265</v>
      </c>
      <c r="H658" s="32" t="s">
        <v>304</v>
      </c>
      <c r="I658" s="32" t="s">
        <v>284</v>
      </c>
      <c r="J658" s="3" t="str">
        <f t="shared" si="145"/>
        <v>DMo&amp;0&amp;rDXHP&amp;Ex&amp;dxHP_equip</v>
      </c>
      <c r="K658" s="3" t="s">
        <v>62</v>
      </c>
      <c r="L658" s="3">
        <v>0</v>
      </c>
      <c r="M658" s="3" t="s">
        <v>57</v>
      </c>
      <c r="N658" s="3" t="s">
        <v>52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x14ac:dyDescent="0.3">
      <c r="A659" s="3" t="s">
        <v>0</v>
      </c>
      <c r="B659" s="3" t="s">
        <v>314</v>
      </c>
      <c r="C659" s="3" t="str">
        <f t="shared" si="147"/>
        <v>RE-HV-HP-Splt-lt45-S21p0H10p5</v>
      </c>
      <c r="D659" s="3" t="s">
        <v>301</v>
      </c>
      <c r="E659" s="3" t="s">
        <v>302</v>
      </c>
      <c r="F659" s="3" t="s">
        <v>315</v>
      </c>
      <c r="G659" s="32" t="s">
        <v>265</v>
      </c>
      <c r="H659" s="32" t="s">
        <v>304</v>
      </c>
      <c r="I659" s="32" t="s">
        <v>284</v>
      </c>
      <c r="J659" s="3" t="str">
        <f t="shared" si="145"/>
        <v>MFm&amp;0&amp;rDXHP&amp;Ex&amp;dxHP_equip</v>
      </c>
      <c r="K659" s="3" t="s">
        <v>63</v>
      </c>
      <c r="L659" s="3">
        <v>0</v>
      </c>
      <c r="M659" s="3" t="s">
        <v>57</v>
      </c>
      <c r="N659" s="3" t="s">
        <v>52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x14ac:dyDescent="0.3">
      <c r="A660" s="3" t="s">
        <v>0</v>
      </c>
      <c r="B660" s="3" t="s">
        <v>314</v>
      </c>
      <c r="C660" s="3" t="str">
        <f t="shared" si="147"/>
        <v>RE-HV-HP-Splt-lt45-S21p0H10p5</v>
      </c>
      <c r="D660" s="3" t="s">
        <v>301</v>
      </c>
      <c r="E660" s="3" t="s">
        <v>302</v>
      </c>
      <c r="F660" s="3" t="s">
        <v>315</v>
      </c>
      <c r="G660" s="32" t="s">
        <v>265</v>
      </c>
      <c r="H660" s="32" t="s">
        <v>304</v>
      </c>
      <c r="I660" s="32" t="s">
        <v>284</v>
      </c>
      <c r="J660" s="3" t="str">
        <f t="shared" si="145"/>
        <v>SFm&amp;1&amp;rDXHP&amp;New&amp;dxHP_equip</v>
      </c>
      <c r="K660" s="3" t="s">
        <v>50</v>
      </c>
      <c r="L660" s="3">
        <v>1</v>
      </c>
      <c r="M660" s="3" t="s">
        <v>57</v>
      </c>
      <c r="N660" s="3" t="s">
        <v>107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x14ac:dyDescent="0.3">
      <c r="A661" s="3" t="s">
        <v>0</v>
      </c>
      <c r="B661" s="3" t="s">
        <v>314</v>
      </c>
      <c r="C661" s="3" t="str">
        <f t="shared" si="147"/>
        <v>RE-HV-HP-Splt-lt45-S21p0H10p5</v>
      </c>
      <c r="D661" s="3" t="s">
        <v>301</v>
      </c>
      <c r="E661" s="3" t="s">
        <v>302</v>
      </c>
      <c r="F661" s="3" t="s">
        <v>315</v>
      </c>
      <c r="G661" s="32" t="s">
        <v>265</v>
      </c>
      <c r="H661" s="32" t="s">
        <v>304</v>
      </c>
      <c r="I661" s="32" t="s">
        <v>284</v>
      </c>
      <c r="J661" s="3" t="str">
        <f t="shared" si="145"/>
        <v>SFm&amp;2&amp;rDXHP&amp;New&amp;dxHP_equip</v>
      </c>
      <c r="K661" s="3" t="s">
        <v>50</v>
      </c>
      <c r="L661" s="3">
        <v>2</v>
      </c>
      <c r="M661" s="3" t="s">
        <v>57</v>
      </c>
      <c r="N661" s="3" t="s">
        <v>107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x14ac:dyDescent="0.3">
      <c r="A662" s="3" t="s">
        <v>0</v>
      </c>
      <c r="B662" s="3" t="s">
        <v>314</v>
      </c>
      <c r="C662" s="3" t="str">
        <f t="shared" si="147"/>
        <v>RE-HV-HP-Splt-lt45-S21p0H10p5</v>
      </c>
      <c r="D662" s="3" t="s">
        <v>301</v>
      </c>
      <c r="E662" s="3" t="s">
        <v>302</v>
      </c>
      <c r="F662" s="3" t="s">
        <v>315</v>
      </c>
      <c r="G662" s="32" t="s">
        <v>265</v>
      </c>
      <c r="H662" s="32" t="s">
        <v>304</v>
      </c>
      <c r="I662" s="32" t="s">
        <v>284</v>
      </c>
      <c r="J662" s="3" t="str">
        <f t="shared" si="145"/>
        <v>DMo&amp;0&amp;rDXHP&amp;New&amp;dxHP_equip</v>
      </c>
      <c r="K662" s="3" t="s">
        <v>62</v>
      </c>
      <c r="L662" s="3">
        <v>0</v>
      </c>
      <c r="M662" s="3" t="s">
        <v>57</v>
      </c>
      <c r="N662" s="3" t="s">
        <v>107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x14ac:dyDescent="0.3">
      <c r="A663" s="3" t="s">
        <v>0</v>
      </c>
      <c r="B663" s="3" t="s">
        <v>314</v>
      </c>
      <c r="C663" s="3" t="str">
        <f t="shared" si="147"/>
        <v>RE-HV-HP-Splt-lt45-S21p0H10p5</v>
      </c>
      <c r="D663" s="3" t="s">
        <v>301</v>
      </c>
      <c r="E663" s="3" t="s">
        <v>302</v>
      </c>
      <c r="F663" s="3" t="s">
        <v>315</v>
      </c>
      <c r="G663" s="32" t="s">
        <v>265</v>
      </c>
      <c r="H663" s="32" t="s">
        <v>304</v>
      </c>
      <c r="I663" s="32" t="s">
        <v>284</v>
      </c>
      <c r="J663" s="3" t="str">
        <f t="shared" si="145"/>
        <v>MFm&amp;0&amp;rDXHP&amp;New&amp;dxHP_equip</v>
      </c>
      <c r="K663" s="3" t="s">
        <v>63</v>
      </c>
      <c r="L663" s="3">
        <v>0</v>
      </c>
      <c r="M663" s="3" t="s">
        <v>57</v>
      </c>
      <c r="N663" s="3" t="s">
        <v>107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  <row r="664" spans="1:25" x14ac:dyDescent="0.3">
      <c r="A664" s="3" t="s">
        <v>10658</v>
      </c>
      <c r="B664" t="s">
        <v>10663</v>
      </c>
      <c r="C664" s="3" t="str">
        <f t="shared" si="147"/>
        <v>Res-HW Boiler-AFUE93-Replacing-AFUE84_Noncond</v>
      </c>
      <c r="D664" t="s">
        <v>10661</v>
      </c>
      <c r="E664" t="s">
        <v>10659</v>
      </c>
      <c r="F664" t="s">
        <v>10653</v>
      </c>
      <c r="G664" t="s">
        <v>10650</v>
      </c>
      <c r="H664" t="s">
        <v>10650</v>
      </c>
      <c r="I664" t="s">
        <v>10653</v>
      </c>
      <c r="J664" s="3" t="str">
        <f t="shared" si="145"/>
        <v>MFm&amp;0&amp;rNCGF&amp;Ex&amp;SpaceHtg_eq__HotWaterBoiler</v>
      </c>
      <c r="K664" s="3" t="s">
        <v>63</v>
      </c>
      <c r="L664" s="3">
        <v>0</v>
      </c>
      <c r="M664" s="3" t="s">
        <v>58</v>
      </c>
      <c r="N664" s="3" t="s">
        <v>52</v>
      </c>
      <c r="O664" s="3" t="str">
        <f t="shared" si="144"/>
        <v>No</v>
      </c>
      <c r="P664" s="3" t="str">
        <f>R664&amp;"__"&amp;S664</f>
        <v>SpaceHtg_eq__HotWaterBoiler</v>
      </c>
      <c r="Q664" s="3" t="str">
        <f>T664&amp;"__"&amp;U664</f>
        <v>SpaceHtg_eq__HotWaterBoiler</v>
      </c>
      <c r="R664" t="s">
        <v>137</v>
      </c>
      <c r="S664" s="3" t="s">
        <v>10657</v>
      </c>
      <c r="T664" t="s">
        <v>137</v>
      </c>
      <c r="U664" s="3" t="s">
        <v>10657</v>
      </c>
      <c r="W664" s="3" t="s">
        <v>55</v>
      </c>
      <c r="X664" s="3" t="s">
        <v>10656</v>
      </c>
    </row>
    <row r="665" spans="1:25" x14ac:dyDescent="0.3">
      <c r="A665" s="3" t="s">
        <v>10658</v>
      </c>
      <c r="B665" t="s">
        <v>10665</v>
      </c>
      <c r="C665" s="3" t="str">
        <f t="shared" si="147"/>
        <v>Res-HW Boiler-AFUE94-Replacing-AFUE84_Noncond</v>
      </c>
      <c r="D665" t="s">
        <v>10661</v>
      </c>
      <c r="E665" t="s">
        <v>10659</v>
      </c>
      <c r="F665" t="s">
        <v>10652</v>
      </c>
      <c r="G665" t="s">
        <v>10650</v>
      </c>
      <c r="H665" t="s">
        <v>10650</v>
      </c>
      <c r="I665" t="s">
        <v>10652</v>
      </c>
      <c r="J665" s="3" t="str">
        <f t="shared" si="145"/>
        <v>MFm&amp;0&amp;rNCGF&amp;Ex&amp;SpaceHtg_eq__HotWaterBoiler</v>
      </c>
      <c r="K665" s="3" t="s">
        <v>63</v>
      </c>
      <c r="L665" s="3">
        <v>0</v>
      </c>
      <c r="M665" s="3" t="s">
        <v>58</v>
      </c>
      <c r="N665" s="3" t="s">
        <v>52</v>
      </c>
      <c r="O665" s="3" t="str">
        <f t="shared" si="144"/>
        <v>No</v>
      </c>
      <c r="P665" s="3" t="str">
        <f t="shared" ref="P665:P675" si="148">R665&amp;"__"&amp;S665</f>
        <v>SpaceHtg_eq__HotWaterBoiler</v>
      </c>
      <c r="Q665" s="3" t="str">
        <f t="shared" ref="Q665:Q675" si="149">T665&amp;"__"&amp;U665</f>
        <v>SpaceHtg_eq__HotWaterBoiler</v>
      </c>
      <c r="R665" t="s">
        <v>137</v>
      </c>
      <c r="S665" s="3" t="s">
        <v>10657</v>
      </c>
      <c r="T665" t="s">
        <v>137</v>
      </c>
      <c r="U665" s="3" t="s">
        <v>10657</v>
      </c>
      <c r="W665" s="3" t="s">
        <v>55</v>
      </c>
      <c r="X665" s="3" t="s">
        <v>10656</v>
      </c>
    </row>
    <row r="666" spans="1:25" x14ac:dyDescent="0.3">
      <c r="A666" s="3" t="s">
        <v>10658</v>
      </c>
      <c r="B666" t="s">
        <v>10664</v>
      </c>
      <c r="C666" s="3" t="str">
        <f t="shared" si="147"/>
        <v>Res-HW Boiler-AFUE85-Replacing-AFUE84_Noncond</v>
      </c>
      <c r="D666" t="s">
        <v>10661</v>
      </c>
      <c r="E666" t="s">
        <v>10659</v>
      </c>
      <c r="F666" t="s">
        <v>10654</v>
      </c>
      <c r="G666" t="s">
        <v>10650</v>
      </c>
      <c r="H666" t="s">
        <v>10650</v>
      </c>
      <c r="I666" t="s">
        <v>10654</v>
      </c>
      <c r="J666" s="3" t="str">
        <f t="shared" si="145"/>
        <v>MFm&amp;0&amp;rNCGF&amp;Ex&amp;SpaceHtg_eq__HotWaterBoiler</v>
      </c>
      <c r="K666" s="3" t="s">
        <v>63</v>
      </c>
      <c r="L666" s="3">
        <v>0</v>
      </c>
      <c r="M666" s="3" t="s">
        <v>58</v>
      </c>
      <c r="N666" s="3" t="s">
        <v>52</v>
      </c>
      <c r="O666" s="3" t="str">
        <f t="shared" si="144"/>
        <v>No</v>
      </c>
      <c r="P666" s="3" t="str">
        <f t="shared" si="148"/>
        <v>SpaceHtg_eq__HotWaterBoiler</v>
      </c>
      <c r="Q666" s="3" t="str">
        <f t="shared" si="149"/>
        <v>SpaceHtg_eq__HotWaterBoiler</v>
      </c>
      <c r="R666" t="s">
        <v>137</v>
      </c>
      <c r="S666" s="3" t="s">
        <v>10657</v>
      </c>
      <c r="T666" t="s">
        <v>137</v>
      </c>
      <c r="U666" s="3" t="s">
        <v>10657</v>
      </c>
      <c r="W666" s="3" t="s">
        <v>55</v>
      </c>
      <c r="X666" s="3" t="s">
        <v>10656</v>
      </c>
    </row>
    <row r="667" spans="1:25" x14ac:dyDescent="0.3">
      <c r="A667" s="3" t="s">
        <v>10658</v>
      </c>
      <c r="B667" t="s">
        <v>10666</v>
      </c>
      <c r="C667" s="3" t="str">
        <f t="shared" si="147"/>
        <v>Res-HW Boiler-AFUE85.3-Replacing-AFUE83_Noncond</v>
      </c>
      <c r="D667" t="s">
        <v>10662</v>
      </c>
      <c r="E667" t="s">
        <v>10660</v>
      </c>
      <c r="F667" t="s">
        <v>10655</v>
      </c>
      <c r="G667" t="s">
        <v>10651</v>
      </c>
      <c r="H667" t="s">
        <v>10651</v>
      </c>
      <c r="I667" t="s">
        <v>10655</v>
      </c>
      <c r="J667" s="3" t="str">
        <f t="shared" si="145"/>
        <v>MFm&amp;0&amp;rNCGF&amp;Ex&amp;SpaceHtg_eq__HotWaterBoiler</v>
      </c>
      <c r="K667" s="3" t="s">
        <v>63</v>
      </c>
      <c r="L667" s="3">
        <v>0</v>
      </c>
      <c r="M667" s="3" t="s">
        <v>58</v>
      </c>
      <c r="N667" s="3" t="s">
        <v>52</v>
      </c>
      <c r="O667" s="3" t="str">
        <f t="shared" si="144"/>
        <v>No</v>
      </c>
      <c r="P667" s="3" t="str">
        <f t="shared" si="148"/>
        <v>SpaceHtg_eq__HotWaterBoiler</v>
      </c>
      <c r="Q667" s="3" t="str">
        <f t="shared" si="149"/>
        <v>SpaceHtg_eq__HotWaterBoiler</v>
      </c>
      <c r="R667" t="s">
        <v>137</v>
      </c>
      <c r="S667" s="3" t="s">
        <v>10657</v>
      </c>
      <c r="T667" t="s">
        <v>137</v>
      </c>
      <c r="U667" s="3" t="s">
        <v>10657</v>
      </c>
      <c r="W667" s="3" t="s">
        <v>55</v>
      </c>
      <c r="X667" s="3" t="s">
        <v>10656</v>
      </c>
    </row>
    <row r="668" spans="1:25" x14ac:dyDescent="0.3">
      <c r="A668" s="3" t="s">
        <v>10658</v>
      </c>
      <c r="B668" t="s">
        <v>10673</v>
      </c>
      <c r="C668" s="3" t="str">
        <f t="shared" si="147"/>
        <v>Res-HW Boiler-AFUE93-Replacing-AFUE83_Noncond</v>
      </c>
      <c r="D668" t="s">
        <v>10662</v>
      </c>
      <c r="E668" t="s">
        <v>10660</v>
      </c>
      <c r="F668" t="s">
        <v>10653</v>
      </c>
      <c r="G668" t="s">
        <v>10651</v>
      </c>
      <c r="H668" t="s">
        <v>10651</v>
      </c>
      <c r="I668" t="s">
        <v>10653</v>
      </c>
      <c r="J668" s="3" t="str">
        <f t="shared" si="145"/>
        <v>MFm&amp;0&amp;rNCGF&amp;Ex&amp;SpaceHtg_eq__HotWaterBoiler</v>
      </c>
      <c r="K668" s="3" t="s">
        <v>63</v>
      </c>
      <c r="L668" s="3">
        <v>0</v>
      </c>
      <c r="M668" s="3" t="s">
        <v>58</v>
      </c>
      <c r="N668" s="3" t="s">
        <v>52</v>
      </c>
      <c r="O668" s="3" t="str">
        <f t="shared" si="144"/>
        <v>No</v>
      </c>
      <c r="P668" s="3" t="str">
        <f t="shared" si="148"/>
        <v>SpaceHtg_eq__HotWaterBoiler</v>
      </c>
      <c r="Q668" s="3" t="str">
        <f t="shared" si="149"/>
        <v>SpaceHtg_eq__HotWaterBoiler</v>
      </c>
      <c r="R668" t="s">
        <v>137</v>
      </c>
      <c r="S668" s="3" t="s">
        <v>10657</v>
      </c>
      <c r="T668" t="s">
        <v>137</v>
      </c>
      <c r="U668" s="3" t="s">
        <v>10657</v>
      </c>
      <c r="W668" s="3" t="s">
        <v>55</v>
      </c>
      <c r="X668" s="3" t="s">
        <v>10656</v>
      </c>
    </row>
    <row r="669" spans="1:25" x14ac:dyDescent="0.3">
      <c r="A669" s="3" t="s">
        <v>10658</v>
      </c>
      <c r="B669" t="s">
        <v>10663</v>
      </c>
      <c r="C669" s="3" t="str">
        <f t="shared" si="147"/>
        <v>Res-HW Boiler-AFUE93-Replacing-AFUE84_Noncond</v>
      </c>
      <c r="D669" t="s">
        <v>10661</v>
      </c>
      <c r="E669" t="s">
        <v>10659</v>
      </c>
      <c r="F669" t="s">
        <v>10653</v>
      </c>
      <c r="G669" t="s">
        <v>10650</v>
      </c>
      <c r="H669" t="s">
        <v>10650</v>
      </c>
      <c r="I669" t="s">
        <v>10653</v>
      </c>
      <c r="J669" s="3" t="str">
        <f t="shared" si="145"/>
        <v>MFm&amp;0&amp;rNCGF&amp;New&amp;SpaceHtg_eq__HotWaterBoiler</v>
      </c>
      <c r="K669" s="3" t="s">
        <v>63</v>
      </c>
      <c r="L669" s="3">
        <v>0</v>
      </c>
      <c r="M669" s="3" t="s">
        <v>58</v>
      </c>
      <c r="N669" s="3" t="s">
        <v>107</v>
      </c>
      <c r="O669" s="3" t="str">
        <f t="shared" si="144"/>
        <v>No</v>
      </c>
      <c r="P669" s="3" t="str">
        <f t="shared" si="148"/>
        <v>SpaceHtg_eq__HotWaterBoiler</v>
      </c>
      <c r="Q669" s="3" t="str">
        <f t="shared" si="149"/>
        <v>SpaceHtg_eq__HotWaterBoiler</v>
      </c>
      <c r="R669" t="s">
        <v>137</v>
      </c>
      <c r="S669" s="3" t="s">
        <v>10657</v>
      </c>
      <c r="T669" t="s">
        <v>137</v>
      </c>
      <c r="U669" s="3" t="s">
        <v>10657</v>
      </c>
      <c r="W669" s="3" t="s">
        <v>55</v>
      </c>
      <c r="X669" s="3" t="s">
        <v>10656</v>
      </c>
    </row>
    <row r="670" spans="1:25" x14ac:dyDescent="0.3">
      <c r="A670" s="3" t="s">
        <v>10658</v>
      </c>
      <c r="B670" t="s">
        <v>10665</v>
      </c>
      <c r="C670" s="3" t="str">
        <f t="shared" si="147"/>
        <v>Res-HW Boiler-AFUE94-Replacing-AFUE84_Noncond</v>
      </c>
      <c r="D670" t="s">
        <v>10661</v>
      </c>
      <c r="E670" t="s">
        <v>10659</v>
      </c>
      <c r="F670" t="s">
        <v>10652</v>
      </c>
      <c r="G670" t="s">
        <v>10650</v>
      </c>
      <c r="H670" t="s">
        <v>10650</v>
      </c>
      <c r="I670" t="s">
        <v>10652</v>
      </c>
      <c r="J670" s="3" t="str">
        <f t="shared" si="145"/>
        <v>MFm&amp;0&amp;rNCGF&amp;New&amp;SpaceHtg_eq__HotWaterBoiler</v>
      </c>
      <c r="K670" s="3" t="s">
        <v>63</v>
      </c>
      <c r="L670" s="3">
        <v>0</v>
      </c>
      <c r="M670" s="3" t="s">
        <v>58</v>
      </c>
      <c r="N670" s="3" t="s">
        <v>107</v>
      </c>
      <c r="O670" s="3" t="str">
        <f t="shared" si="144"/>
        <v>No</v>
      </c>
      <c r="P670" s="3" t="str">
        <f t="shared" si="148"/>
        <v>SpaceHtg_eq__HotWaterBoiler</v>
      </c>
      <c r="Q670" s="3" t="str">
        <f t="shared" si="149"/>
        <v>SpaceHtg_eq__HotWaterBoiler</v>
      </c>
      <c r="R670" t="s">
        <v>137</v>
      </c>
      <c r="S670" s="3" t="s">
        <v>10657</v>
      </c>
      <c r="T670" t="s">
        <v>137</v>
      </c>
      <c r="U670" s="3" t="s">
        <v>10657</v>
      </c>
      <c r="W670" s="3" t="s">
        <v>55</v>
      </c>
      <c r="X670" s="3" t="s">
        <v>10656</v>
      </c>
    </row>
    <row r="671" spans="1:25" x14ac:dyDescent="0.3">
      <c r="A671" s="3" t="s">
        <v>10658</v>
      </c>
      <c r="B671" t="s">
        <v>10664</v>
      </c>
      <c r="C671" s="3" t="str">
        <f t="shared" si="147"/>
        <v>Res-HW Boiler-AFUE85-Replacing-AFUE84_Noncond</v>
      </c>
      <c r="D671" t="s">
        <v>10661</v>
      </c>
      <c r="E671" t="s">
        <v>10659</v>
      </c>
      <c r="F671" t="s">
        <v>10654</v>
      </c>
      <c r="G671" t="s">
        <v>10650</v>
      </c>
      <c r="H671" t="s">
        <v>10650</v>
      </c>
      <c r="I671" t="s">
        <v>10654</v>
      </c>
      <c r="J671" s="3" t="str">
        <f t="shared" si="145"/>
        <v>MFm&amp;0&amp;rNCGF&amp;New&amp;SpaceHtg_eq__HotWaterBoiler</v>
      </c>
      <c r="K671" s="3" t="s">
        <v>63</v>
      </c>
      <c r="L671" s="3">
        <v>0</v>
      </c>
      <c r="M671" s="3" t="s">
        <v>58</v>
      </c>
      <c r="N671" s="3" t="s">
        <v>107</v>
      </c>
      <c r="O671" s="3" t="str">
        <f t="shared" si="144"/>
        <v>No</v>
      </c>
      <c r="P671" s="3" t="str">
        <f t="shared" si="148"/>
        <v>SpaceHtg_eq__HotWaterBoiler</v>
      </c>
      <c r="Q671" s="3" t="str">
        <f t="shared" si="149"/>
        <v>SpaceHtg_eq__HotWaterBoiler</v>
      </c>
      <c r="R671" t="s">
        <v>137</v>
      </c>
      <c r="S671" s="3" t="s">
        <v>10657</v>
      </c>
      <c r="T671" t="s">
        <v>137</v>
      </c>
      <c r="U671" s="3" t="s">
        <v>10657</v>
      </c>
      <c r="W671" s="3" t="s">
        <v>55</v>
      </c>
      <c r="X671" s="3" t="s">
        <v>10656</v>
      </c>
    </row>
    <row r="672" spans="1:25" x14ac:dyDescent="0.3">
      <c r="A672" s="3" t="s">
        <v>10658</v>
      </c>
      <c r="B672" t="s">
        <v>10666</v>
      </c>
      <c r="C672" s="3" t="str">
        <f t="shared" si="147"/>
        <v>Res-HW Boiler-AFUE85.3-Replacing-AFUE83_Noncond</v>
      </c>
      <c r="D672" t="s">
        <v>10662</v>
      </c>
      <c r="E672" t="s">
        <v>10660</v>
      </c>
      <c r="F672" t="s">
        <v>10655</v>
      </c>
      <c r="G672" t="s">
        <v>10651</v>
      </c>
      <c r="H672" t="s">
        <v>10651</v>
      </c>
      <c r="I672" t="s">
        <v>10655</v>
      </c>
      <c r="J672" s="3" t="str">
        <f t="shared" si="145"/>
        <v>MFm&amp;0&amp;rNCGF&amp;New&amp;SpaceHtg_eq__HotWaterBoiler</v>
      </c>
      <c r="K672" s="3" t="s">
        <v>63</v>
      </c>
      <c r="L672" s="3">
        <v>0</v>
      </c>
      <c r="M672" s="3" t="s">
        <v>58</v>
      </c>
      <c r="N672" s="3" t="s">
        <v>107</v>
      </c>
      <c r="O672" s="3" t="str">
        <f t="shared" si="144"/>
        <v>No</v>
      </c>
      <c r="P672" s="3" t="str">
        <f t="shared" si="148"/>
        <v>SpaceHtg_eq__HotWaterBoiler</v>
      </c>
      <c r="Q672" s="3" t="str">
        <f t="shared" si="149"/>
        <v>SpaceHtg_eq__HotWaterBoiler</v>
      </c>
      <c r="R672" t="s">
        <v>137</v>
      </c>
      <c r="S672" s="3" t="s">
        <v>10657</v>
      </c>
      <c r="T672" t="s">
        <v>137</v>
      </c>
      <c r="U672" s="3" t="s">
        <v>10657</v>
      </c>
      <c r="W672" s="3" t="s">
        <v>55</v>
      </c>
      <c r="X672" s="3" t="s">
        <v>10656</v>
      </c>
    </row>
    <row r="673" spans="1:24" x14ac:dyDescent="0.3">
      <c r="A673" s="3" t="s">
        <v>10658</v>
      </c>
      <c r="B673" t="s">
        <v>10673</v>
      </c>
      <c r="C673" s="3" t="str">
        <f t="shared" ref="C673" si="150">B673</f>
        <v>Res-HW Boiler-AFUE93-Replacing-AFUE83_Noncond</v>
      </c>
      <c r="D673" t="s">
        <v>10662</v>
      </c>
      <c r="E673" t="s">
        <v>10660</v>
      </c>
      <c r="F673" t="s">
        <v>10653</v>
      </c>
      <c r="G673" t="s">
        <v>10651</v>
      </c>
      <c r="H673" t="s">
        <v>10651</v>
      </c>
      <c r="I673" t="s">
        <v>10653</v>
      </c>
      <c r="J673" s="3" t="str">
        <f t="shared" ref="J673" si="151">IF(O673="No", K673&amp;"&amp;"&amp;L673&amp;"&amp;"&amp;M673&amp;"&amp;"&amp;N673&amp;"&amp;"&amp;P673,   K673&amp;"&amp;"&amp;L673&amp;"&amp;"&amp;M673&amp;"&amp;"&amp;N673&amp;"&amp;"&amp;P673&amp;"&amp;"&amp;Q673)</f>
        <v>MFm&amp;0&amp;rNCGF&amp;New&amp;SpaceHtg_eq__HotWaterBoiler</v>
      </c>
      <c r="K673" s="3" t="s">
        <v>63</v>
      </c>
      <c r="L673" s="3">
        <v>0</v>
      </c>
      <c r="M673" s="3" t="s">
        <v>58</v>
      </c>
      <c r="N673" s="3" t="s">
        <v>107</v>
      </c>
      <c r="O673" s="3" t="str">
        <f t="shared" ref="O673" si="152">IF(P673=Q673, "No", "Yes")</f>
        <v>No</v>
      </c>
      <c r="P673" s="3" t="str">
        <f t="shared" ref="P673" si="153">R673&amp;"__"&amp;S673</f>
        <v>SpaceHtg_eq__HotWaterBoiler</v>
      </c>
      <c r="Q673" s="3" t="str">
        <f t="shared" ref="Q673" si="154">T673&amp;"__"&amp;U673</f>
        <v>SpaceHtg_eq__HotWaterBoiler</v>
      </c>
      <c r="R673" t="s">
        <v>137</v>
      </c>
      <c r="S673" s="3" t="s">
        <v>10657</v>
      </c>
      <c r="T673" t="s">
        <v>137</v>
      </c>
      <c r="U673" s="3" t="s">
        <v>10657</v>
      </c>
      <c r="W673" s="3" t="s">
        <v>55</v>
      </c>
      <c r="X673" s="3" t="s">
        <v>10656</v>
      </c>
    </row>
    <row r="674" spans="1:24" x14ac:dyDescent="0.3">
      <c r="A674" s="3" t="s">
        <v>10668</v>
      </c>
      <c r="B674" t="s">
        <v>10672</v>
      </c>
      <c r="C674" s="3" t="str">
        <f>B674</f>
        <v>Res-Steam Boiler-TE82-Replacing-TE81</v>
      </c>
      <c r="D674" t="s">
        <v>10669</v>
      </c>
      <c r="E674" t="s">
        <v>10669</v>
      </c>
      <c r="F674" t="s">
        <v>10670</v>
      </c>
      <c r="G674" t="s">
        <v>10671</v>
      </c>
      <c r="H674" t="s">
        <v>10671</v>
      </c>
      <c r="I674" t="s">
        <v>10670</v>
      </c>
      <c r="J674" s="3" t="str">
        <f t="shared" si="145"/>
        <v>MFm&amp;0&amp;rNCGF&amp;Ex&amp;SpaceHtg_eq__SteamBoiler</v>
      </c>
      <c r="K674" s="3" t="s">
        <v>63</v>
      </c>
      <c r="L674" s="3">
        <v>0</v>
      </c>
      <c r="M674" s="3" t="s">
        <v>58</v>
      </c>
      <c r="N674" s="3" t="s">
        <v>52</v>
      </c>
      <c r="O674" s="3" t="str">
        <f t="shared" si="144"/>
        <v>No</v>
      </c>
      <c r="P674" s="3" t="str">
        <f t="shared" si="148"/>
        <v>SpaceHtg_eq__SteamBoiler</v>
      </c>
      <c r="Q674" s="3" t="str">
        <f t="shared" si="149"/>
        <v>SpaceHtg_eq__SteamBoiler</v>
      </c>
      <c r="R674" t="s">
        <v>137</v>
      </c>
      <c r="S674" s="3" t="s">
        <v>10667</v>
      </c>
      <c r="T674" t="s">
        <v>137</v>
      </c>
      <c r="U674" s="3" t="s">
        <v>10667</v>
      </c>
      <c r="W674" s="3" t="s">
        <v>55</v>
      </c>
      <c r="X674" s="3" t="s">
        <v>10656</v>
      </c>
    </row>
    <row r="675" spans="1:24" x14ac:dyDescent="0.3">
      <c r="A675" s="3" t="s">
        <v>10668</v>
      </c>
      <c r="B675" t="s">
        <v>10672</v>
      </c>
      <c r="C675" s="3" t="str">
        <f>B675</f>
        <v>Res-Steam Boiler-TE82-Replacing-TE81</v>
      </c>
      <c r="D675" t="s">
        <v>10669</v>
      </c>
      <c r="E675" t="s">
        <v>10669</v>
      </c>
      <c r="F675" t="s">
        <v>10670</v>
      </c>
      <c r="G675" t="s">
        <v>10671</v>
      </c>
      <c r="H675" t="s">
        <v>10671</v>
      </c>
      <c r="I675" t="s">
        <v>10670</v>
      </c>
      <c r="J675" s="3" t="str">
        <f t="shared" si="145"/>
        <v>MFm&amp;0&amp;rNCGF&amp;New&amp;SpaceHtg_eq__SteamBoiler</v>
      </c>
      <c r="K675" s="3" t="s">
        <v>63</v>
      </c>
      <c r="L675" s="3">
        <v>0</v>
      </c>
      <c r="M675" s="3" t="s">
        <v>58</v>
      </c>
      <c r="N675" s="3" t="s">
        <v>107</v>
      </c>
      <c r="O675" s="3" t="str">
        <f t="shared" si="144"/>
        <v>No</v>
      </c>
      <c r="P675" s="3" t="str">
        <f t="shared" si="148"/>
        <v>SpaceHtg_eq__SteamBoiler</v>
      </c>
      <c r="Q675" s="3" t="str">
        <f t="shared" si="149"/>
        <v>SpaceHtg_eq__SteamBoiler</v>
      </c>
      <c r="R675" t="s">
        <v>137</v>
      </c>
      <c r="S675" s="3" t="s">
        <v>10667</v>
      </c>
      <c r="T675" t="s">
        <v>137</v>
      </c>
      <c r="U675" s="3" t="s">
        <v>10667</v>
      </c>
      <c r="W675" s="3" t="s">
        <v>55</v>
      </c>
      <c r="X675" s="3" t="s">
        <v>10656</v>
      </c>
    </row>
  </sheetData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0.6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0.6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0.6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0.6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0.6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0.6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0.6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0.6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0.6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0.399999999999999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0.399999999999999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0.399999999999999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0.399999999999999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0.399999999999999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0.399999999999999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0.399999999999999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0.399999999999999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0.399999999999999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1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1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1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1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1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1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1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1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1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1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1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1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1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1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1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1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1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0.399999999999999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0.399999999999999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0.399999999999999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0.399999999999999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0.399999999999999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0.399999999999999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0.399999999999999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0.399999999999999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0.399999999999999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0.6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0.6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0.6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0.6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0.6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0.6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0.6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0.6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0.6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0.6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0.6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0.399999999999999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0.399999999999999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3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3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Behzad Rizi</cp:lastModifiedBy>
  <cp:revision/>
  <dcterms:created xsi:type="dcterms:W3CDTF">2022-11-07T18:03:41Z</dcterms:created>
  <dcterms:modified xsi:type="dcterms:W3CDTF">2023-12-04T23:57:46Z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