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defaultThemeVersion="202300"/>
  <xr:revisionPtr revIDLastSave="0" documentId="13_ncr:1_{12395466-1FDF-4EBD-8FF0-D2A3A76C5125}" xr6:coauthVersionLast="47" xr6:coauthVersionMax="47" xr10:uidLastSave="{00000000-0000-0000-0000-000000000000}"/>
  <bookViews>
    <workbookView xWindow="28680" yWindow="-120" windowWidth="29040" windowHeight="15720" tabRatio="484" xr2:uid="{ED49E120-A5B5-4F7A-AEC6-3C97811DD757}"/>
  </bookViews>
  <sheets>
    <sheet name="Geographic data" sheetId="7" r:id="rId1"/>
    <sheet name="Department data" sheetId="4" r:id="rId2"/>
    <sheet name="Employees data" sheetId="1" r:id="rId3"/>
    <sheet name="DAX formulas" sheetId="20" r:id="rId4"/>
    <sheet name="DAX functions" sheetId="2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<sst xmlns="http://schemas.openxmlformats.org/spreadsheetml/2006/main" count="462" uniqueCount="342">
  <si>
    <t>EmployeeID</t>
  </si>
  <si>
    <t>Name</t>
  </si>
  <si>
    <t>Department</t>
  </si>
  <si>
    <t>HireDate</t>
  </si>
  <si>
    <t>TerminationDate</t>
  </si>
  <si>
    <t>Alice Smith</t>
  </si>
  <si>
    <t>Sales</t>
  </si>
  <si>
    <t>Bob Johnson</t>
  </si>
  <si>
    <t>IT</t>
  </si>
  <si>
    <t>Charlie Lee</t>
  </si>
  <si>
    <t>HR</t>
  </si>
  <si>
    <t>Dana White</t>
  </si>
  <si>
    <t>Marketing</t>
  </si>
  <si>
    <t>ReviewID</t>
  </si>
  <si>
    <t>Score</t>
  </si>
  <si>
    <t>RecordID</t>
  </si>
  <si>
    <t>Date</t>
  </si>
  <si>
    <t>Status</t>
  </si>
  <si>
    <t>Present</t>
  </si>
  <si>
    <t>Sick Leave</t>
  </si>
  <si>
    <t>Absent</t>
  </si>
  <si>
    <t>Vacation</t>
  </si>
  <si>
    <t>DepartmentID</t>
  </si>
  <si>
    <t>DepartmentName</t>
  </si>
  <si>
    <t>Budget</t>
  </si>
  <si>
    <t>New York</t>
  </si>
  <si>
    <t>Los Angeles</t>
  </si>
  <si>
    <t>Year</t>
  </si>
  <si>
    <t>CountryID</t>
  </si>
  <si>
    <t>Country</t>
  </si>
  <si>
    <t>USA</t>
  </si>
  <si>
    <t>Canada</t>
  </si>
  <si>
    <t>UK</t>
  </si>
  <si>
    <t>LocationID</t>
  </si>
  <si>
    <t>City</t>
  </si>
  <si>
    <t>State/Province</t>
  </si>
  <si>
    <t>California</t>
  </si>
  <si>
    <t>Toronto</t>
  </si>
  <si>
    <t>Ontario</t>
  </si>
  <si>
    <t>Montreal</t>
  </si>
  <si>
    <t>Quebec</t>
  </si>
  <si>
    <t>London</t>
  </si>
  <si>
    <t>England</t>
  </si>
  <si>
    <t>Edinburgh</t>
  </si>
  <si>
    <t>Scotland</t>
  </si>
  <si>
    <t>Emily Brown</t>
  </si>
  <si>
    <t>Frank Black</t>
  </si>
  <si>
    <t>Porto</t>
  </si>
  <si>
    <t>Portugal</t>
  </si>
  <si>
    <t>Moçambique</t>
  </si>
  <si>
    <t>Brasil</t>
  </si>
  <si>
    <t>Braga</t>
  </si>
  <si>
    <t>Beira</t>
  </si>
  <si>
    <t>São Paulo</t>
  </si>
  <si>
    <t>Maputo</t>
  </si>
  <si>
    <t>Rio de Janeiro</t>
  </si>
  <si>
    <t>Countries</t>
  </si>
  <si>
    <t>Locations</t>
  </si>
  <si>
    <t>Department budget history</t>
  </si>
  <si>
    <t>Employees</t>
  </si>
  <si>
    <t>Performance reviews</t>
  </si>
  <si>
    <t>Attendance</t>
  </si>
  <si>
    <t>Theo Fortaleza</t>
  </si>
  <si>
    <t>José Cardoso</t>
  </si>
  <si>
    <t>Alexa Belliani</t>
  </si>
  <si>
    <t>Alfredo Chaniya</t>
  </si>
  <si>
    <t>Dalia Muxanga</t>
  </si>
  <si>
    <t>Carla Santos</t>
  </si>
  <si>
    <t>Anual salary</t>
  </si>
  <si>
    <t>ReviewYear</t>
  </si>
  <si>
    <t>StatusID</t>
  </si>
  <si>
    <t>Description</t>
  </si>
  <si>
    <t>Employee is present at work</t>
  </si>
  <si>
    <t>Employee is on vacation</t>
  </si>
  <si>
    <t>Employee is on sick leave</t>
  </si>
  <si>
    <t>Employee is absent without leave</t>
  </si>
  <si>
    <t>Attendance status</t>
  </si>
  <si>
    <t>Nome da Tabela</t>
  </si>
  <si>
    <t>Tipo de Cálculo</t>
  </si>
  <si>
    <t>Explicação</t>
  </si>
  <si>
    <t>Nome da Fórmula</t>
  </si>
  <si>
    <t>Visualizações Sugeridas</t>
  </si>
  <si>
    <t>Medida</t>
  </si>
  <si>
    <t>m_TotalDaysPresent</t>
  </si>
  <si>
    <t>Gráfico de Barras: Total de dias presentes por departamento.</t>
  </si>
  <si>
    <t>m_TotalVacationDays</t>
  </si>
  <si>
    <t>Conta o total de ausências (licenças médicas e faltas).</t>
  </si>
  <si>
    <t>m_TotalAbsences</t>
  </si>
  <si>
    <t>Gráfico de Barras: Total de ausências por departamento.</t>
  </si>
  <si>
    <t>m_AttendanceByYear</t>
  </si>
  <si>
    <t>Gráfico de Linhas: Eventos de presença por ano.</t>
  </si>
  <si>
    <t>AttendanceStatus</t>
  </si>
  <si>
    <t>Resume o número de eventos por estado de presença.</t>
  </si>
  <si>
    <t>m_StatusBreakdown</t>
  </si>
  <si>
    <t>PerformanceReviews</t>
  </si>
  <si>
    <t>m_AvgPerformanceScore</t>
  </si>
  <si>
    <t>Gráfico de Linhas: Tendências anuais de desempenho por departamento.</t>
  </si>
  <si>
    <t>Calcula a mudança ano-a-ano na pontuação de desempenho dos colaboradores.</t>
  </si>
  <si>
    <t>m_YoYGrowth</t>
  </si>
  <si>
    <t>Gráfico de Linhas: Crescimento YoY ao longo dos anos para pontuações de desempenho.</t>
  </si>
  <si>
    <t>Calcula o total de pontuações no mesmo ano do período anterior.</t>
  </si>
  <si>
    <t>m_ParallelPeriodScore</t>
  </si>
  <si>
    <t>Coluna Calculada</t>
  </si>
  <si>
    <t>c_EmployeeDetails</t>
  </si>
  <si>
    <t>m_AvgSalaryByDepartment</t>
  </si>
  <si>
    <t>Calcula o tempo de serviço (tenure) do colaborador em meses.</t>
  </si>
  <si>
    <t>c_EmployeeTenureMonths</t>
  </si>
  <si>
    <t>Gráfico de Barras: Tempo de serviço dos colaboradores agrupados por departamento.</t>
  </si>
  <si>
    <t>m_HiresPerYear</t>
  </si>
  <si>
    <t>DepartmentBudgetHistory</t>
  </si>
  <si>
    <t>m_CumulativeBudget</t>
  </si>
  <si>
    <t>Gráfico de Linhas: Tendências de orçamentos cumulativos ao longo do tempo.</t>
  </si>
  <si>
    <t>Calcula a variação percentual do orçamento em relação ao ano anterior.</t>
  </si>
  <si>
    <t>m_BudgetChangePercentage</t>
  </si>
  <si>
    <t>Conta o número de colaboradores que trabalham em cada local.</t>
  </si>
  <si>
    <t>m_EmployeesByLocation</t>
  </si>
  <si>
    <t>Mapa: Distribuição de colaboradores por localização.</t>
  </si>
  <si>
    <t>Conta o número de colaboradores agrupados por país.</t>
  </si>
  <si>
    <t>m_EmployeesByCountry</t>
  </si>
  <si>
    <t>Conta eventos de presença por ano usando a relação ativa entre Calendar e Attendance[Date].</t>
  </si>
  <si>
    <t>Função</t>
  </si>
  <si>
    <t>Sintaxe</t>
  </si>
  <si>
    <t>DIVIDE</t>
  </si>
  <si>
    <t>DIVIDE(&lt;numerador&gt;, &lt;denominador&gt;, [&lt;alternativo&gt;])</t>
  </si>
  <si>
    <t>PREVIOUSYEAR</t>
  </si>
  <si>
    <t>Retorna o valor do ano anterior para comparação.</t>
  </si>
  <si>
    <t>PREVIOUSYEAR(&lt;coluna_datas&gt;, [&lt;número_anos&gt;])</t>
  </si>
  <si>
    <t>COUNTROWS</t>
  </si>
  <si>
    <t>Conta o número de linhas de uma tabela.</t>
  </si>
  <si>
    <t>COUNTROWS(&lt;tabela&gt;)</t>
  </si>
  <si>
    <t>AVERAGE</t>
  </si>
  <si>
    <t>AVERAGE(&lt;coluna&gt;)</t>
  </si>
  <si>
    <t>SUM</t>
  </si>
  <si>
    <t>Soma os valores de uma coluna.</t>
  </si>
  <si>
    <t>SUM(&lt;coluna&gt;)</t>
  </si>
  <si>
    <t>SUMMARIZE</t>
  </si>
  <si>
    <t>Agrupa dados de uma tabela com cálculos adicionais.</t>
  </si>
  <si>
    <t>SUMMARIZE(&lt;tabela&gt;, &lt;coluna_grupo1&gt;, ...)</t>
  </si>
  <si>
    <t>CALCULATE</t>
  </si>
  <si>
    <t>Modifica o contexto de uma expressão com filtros específicos.</t>
  </si>
  <si>
    <t>CALCULATE(&lt;expressão&gt;, &lt;filtro1&gt;, ...)</t>
  </si>
  <si>
    <t>DATEDIFF</t>
  </si>
  <si>
    <t>Calcula a diferença entre duas datas em unidades definidas.</t>
  </si>
  <si>
    <t>DATEDIFF(&lt;data_inicial&gt;, &lt;data_final&gt;, &lt;unidade&gt;)</t>
  </si>
  <si>
    <t>TODAY</t>
  </si>
  <si>
    <t>Retorna a data atual.</t>
  </si>
  <si>
    <t>TODAY()</t>
  </si>
  <si>
    <t>FILTER</t>
  </si>
  <si>
    <t>FILTER(&lt;tabela&gt;, &lt;expressão_filtro&gt;)</t>
  </si>
  <si>
    <t>KEEPFILTERS</t>
  </si>
  <si>
    <t>Preserva os filtros aplicados no cálculo.</t>
  </si>
  <si>
    <t>KEEPFILTERS(&lt;expressão&gt;)</t>
  </si>
  <si>
    <t>DATEADD</t>
  </si>
  <si>
    <t>Move datas adicionando ou subtraindo intervalos específicos.</t>
  </si>
  <si>
    <t>DATEADD(&lt;coluna_datas&gt;, &lt;número_intervalos&gt;, &lt;intervalo&gt;)</t>
  </si>
  <si>
    <t>MAXX</t>
  </si>
  <si>
    <t>MAXX(&lt;tabela&gt;, &lt;expressão&gt;)</t>
  </si>
  <si>
    <t>AVERAGEX</t>
  </si>
  <si>
    <t>AVERAGEX(&lt;tabela&gt;, &lt;expressão&gt;)</t>
  </si>
  <si>
    <t>IF</t>
  </si>
  <si>
    <t>ISBLANK</t>
  </si>
  <si>
    <t>Verifica se um valor é nulo ou vazio.</t>
  </si>
  <si>
    <t>ISBLANK(&lt;valor&gt;)</t>
  </si>
  <si>
    <t>USERELATIONSHIP</t>
  </si>
  <si>
    <t>USERELATIONSHIP(&lt;coluna1&gt;, &lt;coluna2&gt;)</t>
  </si>
  <si>
    <t>RELATED</t>
  </si>
  <si>
    <t>Retorna valores de uma tabela relacionada.</t>
  </si>
  <si>
    <t>RELATED(&lt;coluna_relacionada&gt;)</t>
  </si>
  <si>
    <t>ALL</t>
  </si>
  <si>
    <t>Categoria</t>
  </si>
  <si>
    <t>ALL(&lt;tabela&gt; | &lt;coluna&gt;,...)</t>
  </si>
  <si>
    <t>m_CumulativeBudget = CALCULATE(SUM(DepartmentBudgetHistory[Budget]); FILTER(ALL(DepartmentBudgetHistory[Year]); DepartmentBudgetHistory[Year] &lt;= MAX(DepartmentBudgetHistory[Year])))</t>
  </si>
  <si>
    <t>PARALLELPERIOD</t>
  </si>
  <si>
    <t>Retorna datas deslocadas por períodos específicos (ex.: meses ou anos).</t>
  </si>
  <si>
    <t>PARALLELPERIOD(&lt;coluna_datas&gt;, &lt;número_intervalos&gt;, &lt;intervalo&gt;)</t>
  </si>
  <si>
    <t>RELATEDTABLE</t>
  </si>
  <si>
    <t>Retorna uma tabela relacionada ao contexto atual.</t>
  </si>
  <si>
    <t>RELATEDTABLE(&lt;tabela_relacionada&gt;)</t>
  </si>
  <si>
    <t>https://learn.microsoft.com/en-us/dax/all-function-dax</t>
  </si>
  <si>
    <t>https://learn.microsoft.com/en-us/dax/relatedtable-function-dax</t>
  </si>
  <si>
    <t>https://learn.microsoft.com/en-us/dax/related-function-dax</t>
  </si>
  <si>
    <t>https://learn.microsoft.com/en-us/dax/userelationship-function-dax</t>
  </si>
  <si>
    <t>https://learn.microsoft.com/en-us/dax/isblank-function-dax</t>
  </si>
  <si>
    <t>https://learn.microsoft.com/en-us/dax/if-function-dax</t>
  </si>
  <si>
    <t>https://learn.microsoft.com/en-us/dax/averagex-function-dax</t>
  </si>
  <si>
    <t>https://learn.microsoft.com/en-us/dax/maxx-function-dax</t>
  </si>
  <si>
    <t>https://learn.microsoft.com/en-us/dax/parallelperiod-function-dax</t>
  </si>
  <si>
    <t>https://learn.microsoft.com/en-us/dax/previousyear-function-dax</t>
  </si>
  <si>
    <t>https://learn.microsoft.com/en-us/dax/dateadd-function-dax</t>
  </si>
  <si>
    <t>https://learn.microsoft.com/en-us/dax/keepfilters-function-dax</t>
  </si>
  <si>
    <t>https://learn.microsoft.com/en-us/dax/filter-function-dax</t>
  </si>
  <si>
    <t>https://learn.microsoft.com/en-us/dax/today-function-dax</t>
  </si>
  <si>
    <t>https://learn.microsoft.com/en-us/dax/datediff-function-dax</t>
  </si>
  <si>
    <t>https://learn.microsoft.com/en-us/dax/divide-function-dax</t>
  </si>
  <si>
    <t>https://learn.microsoft.com/en-us/dax/calculate-function-dax</t>
  </si>
  <si>
    <t>https://learn.microsoft.com/en-us/dax/summarize-function-dax</t>
  </si>
  <si>
    <t>https://learn.microsoft.com/en-us/dax/sum-function-dax</t>
  </si>
  <si>
    <t>https://learn.microsoft.com/en-us/dax/average-function-dax</t>
  </si>
  <si>
    <t>https://learn.microsoft.com/en-us/dax/countrows-function-dax</t>
  </si>
  <si>
    <t>Link</t>
  </si>
  <si>
    <t>Relationship</t>
  </si>
  <si>
    <t>Filter</t>
  </si>
  <si>
    <t>Logical</t>
  </si>
  <si>
    <t>Aggregation</t>
  </si>
  <si>
    <t>Math and Trig</t>
  </si>
  <si>
    <t>Date and Time</t>
  </si>
  <si>
    <t>Financial</t>
  </si>
  <si>
    <t>Information</t>
  </si>
  <si>
    <t>Other</t>
  </si>
  <si>
    <t>Parent-child</t>
  </si>
  <si>
    <t>Statistical</t>
  </si>
  <si>
    <t>Table Manipulation</t>
  </si>
  <si>
    <t>Text</t>
  </si>
  <si>
    <t>Time Intelligence</t>
  </si>
  <si>
    <t>CONCATENATE</t>
  </si>
  <si>
    <t>https://learn.microsoft.com/en-us/dax/concatenate-function-dax</t>
  </si>
  <si>
    <t>CONCATENATE(&lt;texto1&gt;, &lt;texto2&gt;)</t>
  </si>
  <si>
    <t>VAR.S</t>
  </si>
  <si>
    <t>VAR.S(&lt;coluna&gt;)</t>
  </si>
  <si>
    <t>https://learn.microsoft.com/en-us/dax/var-s-function-dax</t>
  </si>
  <si>
    <t>m_AttendanceKPI</t>
  </si>
  <si>
    <t>m_AttendanceByYear = 
CALCULATE(
    COUNTROWS(
        Attendance 
    ); 
    USERELATIONSHIP(
        Calendar[Date];
        Attendance[Date]
    )
)</t>
  </si>
  <si>
    <t>m_AttendanceKPI = DIVIDE( [m_TotalDaysPresent]; [m_AttendanceKPITarget]; 0 )</t>
  </si>
  <si>
    <t>m_AttendanceByYear = CALCULATE( COUNTROWS( Attendance ); USERELATIONSHIP( Calendar[Date]; Attendance[Date] ) )</t>
  </si>
  <si>
    <t>m_AttendanceKPITarget = 0,9</t>
  </si>
  <si>
    <t>m_AttendanceKPITarget</t>
  </si>
  <si>
    <t>m_TotalAbsences = COUNTROWS( FILTER( Attendance; Attendance[StatusID] IN {3; 4} ) )</t>
  </si>
  <si>
    <t>m_TotalAbsences = 
COUNTROWS(
    FILTER(
        Attendance;
        Attendance[StatusID] IN {3; 4}
    )
)</t>
  </si>
  <si>
    <t>m_AttendanceKPI =
DIVIDE(
    [m_TotalDaysPresent];
    [m_AttendanceKPITarget];
    0
)</t>
  </si>
  <si>
    <t>m_TotalDaysPresent = COUNTROWS( FILTER( Attendance; Attendance[StatusID] = 1 ) )</t>
  </si>
  <si>
    <t>m_TotalDaysPresent =
COUNTROWS(
    FILTER(
        Attendance;
        Attendance[StatusID] = 1
    )
)</t>
  </si>
  <si>
    <t>m_TotalVacationDays = COUNTROWS( FILTER( Attendance; Attendance[StatusID] = 2 ) )</t>
  </si>
  <si>
    <t>m_TotalVacationDays =
COUNTROWS(
    FILTER(
        Attendance;
        Attendance[StatusID] = 2
    )
)</t>
  </si>
  <si>
    <t>m_StatusBreakdown =
SUMX(
    VALUES(
        Attendance[StatusID] 
    );
    COUNTROWS(
        FILTER(
            Attendance;
            Attendance[StatusID] = EARLIER( Attendance[StatusID] )
        )
    )
)</t>
  </si>
  <si>
    <t>m_StatusBreakdown = SUMX( VALUES( Attendance[StatusID] ); COUNTROWS( FILTER( Attendance; Attendance[StatusID] = EARLIER( Attendance[StatusID] ) ) ) )</t>
  </si>
  <si>
    <t>Departments</t>
  </si>
  <si>
    <t>m_TotalDepartments = COUNTROWS( Department )</t>
  </si>
  <si>
    <t>m_TotalDepartments =
COUNTROWS(
    Department
)</t>
  </si>
  <si>
    <t>m_BudgetChangePercentage = 
VAR CurrentBudget = CALCULATE(
    SUM(DepartmentBudgetHistory[Budget])
)
VAR PrevYearBudget = CALCULATE(
    SUM(DepartmentBudgetHistory[Budget]);
    FILTER(
        ALL(DepartmentBudgetHistory);
        DepartmentBudgetHistory[Year] = MAX(DepartmentBudgetHistory[Year]) - 1 &amp;&amp;
        DepartmentBudgetHistory[DepartmentID] = MAX(DepartmentBudgetHistory[DepartmentID])
    )
)
RETURN
    IF(
        NOT ISBLANK(PrevYearBudget) &amp;&amp; PrevYearBudget &lt;&gt; 0;
        DIVIDE(CurrentBudget - PrevYearBudget; PrevYearBudget);
        0
    )</t>
  </si>
  <si>
    <t>m_CumulativeBudget =
CALCULATE(
    SUM( DepartmentBudgetHistory[Budget] );
    FILTER( 
        ALL( DepartmentBudgetHistory[Year] );
        DepartmentBudgetHistory[Year] &lt;= MAX( DepartmentBudgetHistory[Year] )
    )
)</t>
  </si>
  <si>
    <t>m_DepartmentSalaryStdDev</t>
  </si>
  <si>
    <t>m_HiresPerDepartment</t>
  </si>
  <si>
    <t>m_TotalEmployees</t>
  </si>
  <si>
    <t>m_ParallelPeriodScore = 
CALCULATE(
    AVERAGE( PerformanceReviews[Score] ); 
    PARALLELPERIOD( Calendar[Date]; -1; YEAR )
)</t>
  </si>
  <si>
    <t>m_ParallelPeriodScore = CALCULATE( AVERAGE( PerformanceReviews[Score] ); PARALLELPERIOD( Calendar[Date]; -1; YEAR ) )</t>
  </si>
  <si>
    <t>m_YoYGrowth = 
VAR PreviousYearYoY = CALCULATE(AVERAGE(PerformanceReviews[Score]); SAMEPERIODLASTYEAR(Calendar[Date]))
VAR CurrentYear = AVERAGE(PerformanceReviews[Score])
RETURN 
    IF( 
        NOT ISBLANK( PreviousYearYoY );
        DIVIDE( CurrentYear - PreviousYearYoY; PreviousYearYoY; 0 );
        BLANK()
    )</t>
  </si>
  <si>
    <t>m_AvgPerformanceScore = 
AVERAGEX(
    SUMMARIZE(
        PerformanceReviews; 
        Calendar[Year]; 
        Department[Department]
    );
    AVERAGE( PerformanceReviews[Score] )
)</t>
  </si>
  <si>
    <t>Fórmula não formatada</t>
  </si>
  <si>
    <t>Fórmula formatada</t>
  </si>
  <si>
    <t>c_YearAsDate</t>
  </si>
  <si>
    <t>c_YearAsDate = 
DATE( 
    DepartmentBudgetHistory[Year]; 1; 1
)</t>
  </si>
  <si>
    <t>c_YearAsDate = DATE( DepartmentBudgetHistory[Year]; 1; 1 )</t>
  </si>
  <si>
    <t>c_YearAsDate =
DATE(
    PerformanceReviews[Year];
    1;
    1
)</t>
  </si>
  <si>
    <t>c_YearAsDate = DATE( PerformanceReviews[Year]; 1; 1 )</t>
  </si>
  <si>
    <t>Formato</t>
  </si>
  <si>
    <t>m_AvgPerformanceScore = AVERAGEX( SUMMARIZE( PerformanceReviews; Calendar[Year]; Department[Department] ); AVERAGE( PerformanceReviews[Score] ) )</t>
  </si>
  <si>
    <t>m_YoYGrowth = IF(NOT ISBLANK(CALCULATE(AVERAGE(PerformanceReviews[Score]); SAMEPERIODLASTYEAR(Calendar[Date]))); DIVIDE(AVERAGE(PerformanceReviews[Score]) - CALCULATE(AVERAGE(PerformanceReviews[Score]); SAMEPERIODLASTYEAR(Calendar[Date])); CALCULATE(AVERAGE(PerformanceReviews[Score]); SAMEPERIODLASTYEAR(Calendar[Date])); 0); BLANK())</t>
  </si>
  <si>
    <t>Cria uma data padrão com base no ano da tabela.</t>
  </si>
  <si>
    <t>Calcula o salário médio por departamento.</t>
  </si>
  <si>
    <t>Calcula o desvio padrão dos salários anuais dos colaboradores.</t>
  </si>
  <si>
    <t>m_TotalDepartments</t>
  </si>
  <si>
    <t>Nº</t>
  </si>
  <si>
    <t>Data</t>
  </si>
  <si>
    <t>Texto</t>
  </si>
  <si>
    <t>Decimal</t>
  </si>
  <si>
    <t>Monitora a presença total em relação a um objetivo definido.</t>
  </si>
  <si>
    <t>Percentage</t>
  </si>
  <si>
    <t>Define o objetivo de presença total como 90%.</t>
  </si>
  <si>
    <t>Conta o total de dias em que os colaboradores estiveram presentes.</t>
  </si>
  <si>
    <t>m_BudgetChangePercentage = IF(NOT ISBLANK(CALCULATE(SUM(DepartmentBudgetHistory[Budget]); FILTER(ALL(DepartmentBudgetHistory); DepartmentBudgetHistory[Year] = MAX(DepartmentBudgetHistory[Year]) - 1))); DIVIDE(SUM(DepartmentBudgetHistory[Budget]) - CALCULATE(SUM(DepartmentBudgetHistory[Budget]); FILTER(ALL(DepartmentBudgetHistory); DepartmentBudgetHistory[Year] = MAX(DepartmentBudgetHistory[Year]) - 1)); CALCULATE(SUM(DepartmentBudgetHistory[Budget]); FILTER(ALL(DepartmentBudgetHistory); DepartmentBudgetHistory[Year] = MAX(DepartmentBudgetHistory[Year]) - 1)); 0)</t>
  </si>
  <si>
    <t>Calcula os orçamentos cumulativos ao longo do tempo.</t>
  </si>
  <si>
    <t>Calcula a média de pontuação de desempenho por ano e departamento.</t>
  </si>
  <si>
    <t>Gráfico de Cartão: Total de colaboradores ativos na empresa.</t>
  </si>
  <si>
    <t>Gráfico de Cartão: Total de departamentos existentes.</t>
  </si>
  <si>
    <t>Gráfico de Linhas: Admissões por departamento.</t>
  </si>
  <si>
    <t>Gráfico de Linhas: Admissões totais por ano.</t>
  </si>
  <si>
    <t>IF(&lt;condição&gt;, &lt;valor_se_verdadeiro&gt;, &lt;valor_se_falso&gt;)</t>
  </si>
  <si>
    <t>Calcula a variância dos valores de uma coluna.</t>
  </si>
  <si>
    <t>EARLIER</t>
  </si>
  <si>
    <t>Retorna o valor da linha atual anterior ao contexto da linha.</t>
  </si>
  <si>
    <t>EARLIER(&lt;coluna&gt;, [&lt;número_de_contextos&gt;])</t>
  </si>
  <si>
    <t>https://learn.microsoft.com/en-us/dax/earlier-function-dax</t>
  </si>
  <si>
    <t>STDEV.S</t>
  </si>
  <si>
    <t>STDEV.S(&lt;coluna&gt;)</t>
  </si>
  <si>
    <t>https://learn.microsoft.com/en-us/dax/stdev-s-function-dax</t>
  </si>
  <si>
    <t>VALUES</t>
  </si>
  <si>
    <t>Retorna uma tabela com os valores distintos de uma coluna.</t>
  </si>
  <si>
    <t>VALUES(&lt;coluna&gt;)</t>
  </si>
  <si>
    <t>https://learn.microsoft.com/en-us/dax/values-function-dax</t>
  </si>
  <si>
    <t>SAMEPERIODLASTYEAR</t>
  </si>
  <si>
    <t>Retorna um intervalo de datas correspondente ao mesmo período no ano anterior.</t>
  </si>
  <si>
    <t>SAMEPERIODLASTYEAR(&lt;coluna_datas&gt;)</t>
  </si>
  <si>
    <t>https://learn.microsoft.com/en-us/dax/sameperiodlastyear-function-dax</t>
  </si>
  <si>
    <t>x</t>
  </si>
  <si>
    <t xml:space="preserve">Em </t>
  </si>
  <si>
    <t>N/A</t>
  </si>
  <si>
    <t>Mostra os detalhes do colaborador, unindo nome e ID do departamento.</t>
  </si>
  <si>
    <t>Conta o total de dias de férias dos colaboradores.</t>
  </si>
  <si>
    <t>Visual KPI: Mostra a percentagem atual de presença em comparação com a meta (ex.: 90% de TargetAttendance).</t>
  </si>
  <si>
    <t>Conta o total de departamentos registados.</t>
  </si>
  <si>
    <t>Conta o total de colaboradores registados.</t>
  </si>
  <si>
    <t>Tabela: Departamento e nome dos colaboradores.</t>
  </si>
  <si>
    <t>Matriz: distribuição dos dias de férias, por ano e departamento.</t>
  </si>
  <si>
    <t>Gráfico Donut: Distribuição dos estados de presença.</t>
  </si>
  <si>
    <t>Matriz: Distribuição de colaboradores por país e cidade.</t>
  </si>
  <si>
    <t>Matriz: Comparar a variação percentual dos orçamentos entre os anos por departamento.</t>
  </si>
  <si>
    <t>Gráfico de Colunas: Salário médio por departamento.</t>
  </si>
  <si>
    <t>Gráfico de Barras: Comparação de desempenho anual com o período anterior.</t>
  </si>
  <si>
    <t>Gráfico de Dispersão: Dispersão dos salários médios por departamento.</t>
  </si>
  <si>
    <t>Usada</t>
  </si>
  <si>
    <t>Calcula a média dos valores numa coluna.</t>
  </si>
  <si>
    <t>Calcula a média de uma expressão linha a linha numa tabela.</t>
  </si>
  <si>
    <t>Calcula o maior valor de uma expressão linha a linha numa tabela.</t>
  </si>
  <si>
    <t>Remove todos os filtros do contexto numa coluna ou tabela.</t>
  </si>
  <si>
    <t>Retorna uma tabela filtrada com base numa condição.</t>
  </si>
  <si>
    <t>Retorna valores diferentes com base numa condição.</t>
  </si>
  <si>
    <t>Usa um relacionamento inativo numa coluna.</t>
  </si>
  <si>
    <t>Calcula o desvio padrão dos valores numa coluna (amostra).</t>
  </si>
  <si>
    <t>Combina duas strings numa única string.</t>
  </si>
  <si>
    <t>Divide dois números com controlo para divisão por zero.</t>
  </si>
  <si>
    <t>Location</t>
  </si>
  <si>
    <t>Employee</t>
  </si>
  <si>
    <t>c_EmployeeDetails = 
CONCATENATE(
    " Department: " &amp; RELATED( Department[Department] );
    ", " &amp; Employee[Employee]
)</t>
  </si>
  <si>
    <t>c_EmployeeDetails = CONCATENATE( " Department: " &amp; RELATED( Department[Department] ); ", " &amp; Employee[Employee] )</t>
  </si>
  <si>
    <t>c_EmployeeTenureMonths =
DATEDIFF(
    Employee[Hire date];
    IF(
        ISBLANK( Employee[Termination date] );
        TODAY();
        Employee[Termination date]
    );
    MONTH
)</t>
  </si>
  <si>
    <t>c_EmployeeTenureMonths = DATEDIFF(Employee[Hire date]; IF(ISBLANK(Employee[Termination date]); TODAY(); Employee[Termination date]); MONTH)</t>
  </si>
  <si>
    <t>m_TotalEmployees = COUNTROWS( Employee )</t>
  </si>
  <si>
    <t>m_EmployeesByLocation =
COUNTROWS(
    SUMMARIZE(
        Employee;
        Employee[LocationID]
    )
)</t>
  </si>
  <si>
    <t>m_EmployeesByLocation = COUNTROWS( SUMMARIZE( Employees; Employee[LocationID] ) )</t>
  </si>
  <si>
    <t>m_EmployeesByCountry =
CALCULATE(
    COUNTROWS(
        Employee
    );
    RELATEDTABLE(
        Location
    )
)</t>
  </si>
  <si>
    <t>m_EmployeesByCountry = CALCULATE( COUNTROWS( Employee ); RELATEDTABLE( Location ) )</t>
  </si>
  <si>
    <t>m_AvgSalaryByDepartment = 
CALCULATE(
    AVERAGE(Employee[Annual salary])
)</t>
  </si>
  <si>
    <t>m_AvgSalaryByDepartment = CALCULATE( AVERAGE( Employee[Annual salary] ) )</t>
  </si>
  <si>
    <t>m_DepartmentSalaryStdDev =
STDEV.S(
    Employee[Annual salary]
)</t>
  </si>
  <si>
    <t>m_DepartmentSalaryStdDev = STDEV.S(Employee[Annual salary])</t>
  </si>
  <si>
    <t>Conta as admissões por departamento usando a relação inativa entre Calendar e Employee[HireDate].</t>
  </si>
  <si>
    <t>m_HiresPerDepartment = 
CALCULATE(
    COUNTROWS( Employee );
    USERELATIONSHIP( Calendar[Date]; Employee[Hire date] )
)</t>
  </si>
  <si>
    <t>m_HiresPerDepartment = CALCULATE( COUNTROWS( Employee ); USERELATIONSHIP( Calendar[Date]; Employee[Hire date] ) )</t>
  </si>
  <si>
    <t>Conta as admissões por ano usando a relação inativa entre Calendar e Employee[HireDate].</t>
  </si>
  <si>
    <t>m_HiresPerYear =
CALCULATE(
    COUNTROWS(
        Employee
    );
    USERELATIONSHIP(
        Calendar[Date];
        Employee[Hire date]
    )
)</t>
  </si>
  <si>
    <t>m_HiresPerYear = CALCULATE( COUNTROWS( Employee ); USERELATIONSHIP( Calendar[Date]; Employee[Hire date] ) )</t>
  </si>
  <si>
    <t>m_TotalEmployees =
COUNTROWS(
    Employee
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</si>
</sst>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"/>
  </numFmts>
  <fonts count="4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1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D9D9D9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Continuous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/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</cellXfs>
  <cellStyles count="2">
    <cellStyle name="Hiperligação" xfId="1" builtinId="8"/>
    <cellStyle name="Normal" xfId="0" builtinId="0"/>
  </cellStyles>
  <dxfs count="57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 style="thin">
          <color theme="0" tint="-0.14993743705557422"/>
        </top>
        <bottom style="thin">
          <color theme="0" tint="-0.14993743705557422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border>
        <top style="thin">
          <color theme="0" tint="-0.14993743705557422"/>
        </top>
      </border>
    </dxf>
    <dxf>
      <border diagonalUp="0" diagonalDown="0"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0" tint="-0.14993743705557422"/>
        </left>
        <right style="thin">
          <color theme="0" tint="-0.14993743705557422"/>
        </right>
        <top/>
        <bottom/>
        <vertical style="thin">
          <color theme="0" tint="-0.14993743705557422"/>
        </vertical>
        <horizontal style="thin">
          <color theme="0" tint="-0.14993743705557422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164" formatCode="dd/mm/yyyy\ hh:mm:ss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1" formatCode="0"/>
      <alignment horizontal="general" vertical="center" textRotation="0" indent="0" justifyLastLine="0" shrinkToFit="0" readingOrder="0"/>
    </dxf>
    <dxf>
      <numFmt numFmtId="164" formatCode="dd/mm/yyyy\ hh:mm:ss"/>
      <alignment horizontal="general" vertical="center" textRotation="0" indent="0" justifyLastLine="0" shrinkToFit="0" readingOrder="0"/>
    </dxf>
    <dxf>
      <numFmt numFmtId="164" formatCode="dd/mm/yyyy\ hh:mm:ss"/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AE127C0-178F-441B-8CA1-C881957C1448}" name="Location" displayName="Location" ref="D4:G16" totalsRowShown="0">
  <autoFilter ref="D4:G16" xr:uid="{AAE127C0-178F-441B-8CA1-C881957C1448}">
    <filterColumn colId="0" hiddenButton="1"/>
    <filterColumn colId="1" hiddenButton="1"/>
    <filterColumn colId="2" hiddenButton="1"/>
    <filterColumn colId="3" hiddenButton="1"/>
  </autoFilter>
  <tableColumns count="4">
    <tableColumn id="1" xr3:uid="{E8E49D5A-73E7-4F7D-847D-B40C54A55F10}" name="LocationID"/>
    <tableColumn id="4" xr3:uid="{A452F362-D5DD-4F50-A53C-87A05225698E}" name="CountryID"/>
    <tableColumn id="2" xr3:uid="{CDD4A1DE-32AD-40C4-B3E0-5A7A053F88C8}" name="City"/>
    <tableColumn id="3" xr3:uid="{DDD789B8-87AC-48BD-A0F6-16269CCB6B78}" name="State/Province"/>
  </tableColumns>
  <tableStyleInfo name="TableStyleMedium8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B815124-8845-417B-BA33-95262953A64F}" name="DAX_Functions" displayName="DAX_Functions" ref="F1:K28" totalsRowShown="0" headerRowDxfId="17" dataDxfId="16">
  <autoFilter ref="F1:K28" xr:uid="{DB815124-8845-417B-BA33-95262953A6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14F9E89F-A1F1-4A33-9421-B4913E382007}" name="Nº" dataDxfId="15"/>
    <tableColumn id="2" xr3:uid="{62E09DFA-FD9F-41A3-9305-3A1D06C0F585}" name="Categoria" dataDxfId="14"/>
    <tableColumn id="3" xr3:uid="{CF1B8B72-68D4-434B-A0A9-9A3E4FC5408A}" name="Função" dataDxfId="13"/>
    <tableColumn id="4" xr3:uid="{DE508AC0-8869-4937-AB59-AC06FAA76E46}" name="Explicação" dataDxfId="12"/>
    <tableColumn id="5" xr3:uid="{FDE79A8E-4C05-4DFC-A5C7-2FC3171D77AF}" name="Sintaxe" dataDxfId="11"/>
    <tableColumn id="6" xr3:uid="{05668C95-AFA5-453B-B8D2-52E7BD121530}" name="Link" dataDxfId="10" dataCellStyle="Hiperligação"/>
  </tableColumns>
  <tableStyleInfo name="TableStyleMedium4"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6E84D30-A2C5-4F4A-810A-B90879ACD265}" name="DAX_Categories" displayName="DAX_Categories" ref="A1:C15" totalsRowShown="0" headerRowDxfId="9" dataDxfId="7" headerRowBorderDxfId="8" tableBorderDxfId="6" totalsRowBorderDxfId="5">
  <autoFilter ref="A1:C15" xr:uid="{66E84D30-A2C5-4F4A-810A-B90879ACD265}">
    <filterColumn colId="0" hiddenButton="1"/>
    <filterColumn colId="1" hiddenButton="1"/>
    <filterColumn colId="2" hiddenButton="1"/>
  </autoFilter>
  <tableColumns count="3">
    <tableColumn id="2" xr3:uid="{58F32F83-4BA0-49FC-8D67-91E4C64AF5A5}" name="Em " dataDxfId="4"/>
    <tableColumn id="1" xr3:uid="{49F1A04A-49C7-4EC1-BCC0-CE5AA5847709}" name="Categoria" dataDxfId="3"/>
    <tableColumn id="3" xr3:uid="{8433959D-60B9-4059-91BD-92A1AC7BE856}" name="Usada" dataDxfId="2"/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A286B9-CA52-42B2-A058-C85E1150377C}" name="Country" displayName="Country" ref="A4:B10" totalsRowShown="0">
  <autoFilter ref="A4:B10" xr:uid="{9FA286B9-CA52-42B2-A058-C85E1150377C}">
    <filterColumn colId="0" hiddenButton="1"/>
    <filterColumn colId="1" hiddenButton="1"/>
  </autoFilter>
  <tableColumns count="2">
    <tableColumn id="1" xr3:uid="{2BC05EB9-3804-4390-8010-FE59A3820626}" name="CountryID"/>
    <tableColumn id="2" xr3:uid="{55818C1F-6FE6-406C-89D8-0622A7011072}" name="Country"/>
  </tableColumns>
  <tableStyleInfo name="TableStyleMedium8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DB0FA5-6611-422D-83FD-39F05DC1553A}" name="Department" displayName="Department" ref="A4:C8" totalsRowShown="0">
  <autoFilter ref="A4:C8" xr:uid="{F0DB0FA5-6611-422D-83FD-39F05DC1553A}">
    <filterColumn colId="0" hiddenButton="1"/>
    <filterColumn colId="1" hiddenButton="1"/>
    <filterColumn colId="2" hiddenButton="1"/>
  </autoFilter>
  <tableColumns count="3">
    <tableColumn id="1" xr3:uid="{F4C8B6AD-B9A9-4DED-ACB9-5A80C41DA2F6}" name="DepartmentID"/>
    <tableColumn id="2" xr3:uid="{E4949A6B-A584-41C0-A63C-583ED10361B6}" name="DepartmentName"/>
    <tableColumn id="5" xr3:uid="{4468A761-9D20-4DBE-A9A8-AB97C3EF16E6}" name="Budget" dataDxfId="56"/>
  </tableColumns>
  <tableStyleInfo name="TableStyleMedium8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CCA654-A292-4C97-9BAD-0E3E5CB377CF}" name="DepartmentBudgetHistory" displayName="DepartmentBudgetHistory" ref="E4:G24" totalsRowShown="0">
  <autoFilter ref="E4:G24" xr:uid="{CECCA654-A292-4C97-9BAD-0E3E5CB377CF}">
    <filterColumn colId="0" hiddenButton="1"/>
    <filterColumn colId="1" hiddenButton="1"/>
    <filterColumn colId="2" hiddenButton="1"/>
  </autoFilter>
  <tableColumns count="3">
    <tableColumn id="1" xr3:uid="{A9480662-3488-4FC5-879E-332473BE7FC1}" name="DepartmentID"/>
    <tableColumn id="2" xr3:uid="{05248440-2696-44CE-8880-BEE3F93FE482}" name="Year"/>
    <tableColumn id="3" xr3:uid="{1AC61AA0-A515-4A20-A306-F9B47F3030F7}" name="Budget" dataDxfId="55"/>
  </tableColumns>
  <tableStyleInfo name="TableStyleMedium8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66D94A2-D4EB-4965-A0F1-22DCD3A896A2}" name="Employee" displayName="Employee" ref="A4:G16" totalsRowShown="0" headerRowDxfId="54" dataDxfId="53">
  <autoFilter ref="A4:G16" xr:uid="{F66D94A2-D4EB-4965-A0F1-22DCD3A896A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sortState xmlns:xlrd2="http://schemas.microsoft.com/office/spreadsheetml/2017/richdata2" ref="A5:G16">
    <sortCondition ref="A4:A16"/>
  </sortState>
  <tableColumns count="7">
    <tableColumn id="1" xr3:uid="{6BFE920D-E2C1-417C-8CB0-9906AB8C78AC}" name="EmployeeID" dataDxfId="52"/>
    <tableColumn id="4" xr3:uid="{2AD653BA-1299-4AC9-AE47-2268644F5843}" name="LocationID" dataDxfId="51"/>
    <tableColumn id="3" xr3:uid="{4146711E-C707-4A85-90D1-E64CC3ED63B4}" name="DepartmentID" dataDxfId="50"/>
    <tableColumn id="2" xr3:uid="{0C3DF7B4-2D7A-475A-932D-3A5EED71D919}" name="Name" dataDxfId="49"/>
    <tableColumn id="5" xr3:uid="{00A6E4A2-2A17-456B-A543-79587B733835}" name="HireDate" dataDxfId="48"/>
    <tableColumn id="6" xr3:uid="{F462590C-5CD1-44E4-A524-9478ACECE328}" name="TerminationDate" dataDxfId="47"/>
    <tableColumn id="7" xr3:uid="{02A65237-1F98-4768-BC52-C0B80EB096F5}" name="Anual salary" dataDxfId="46"/>
  </tableColumns>
  <tableStyleInfo name="TableStyleMedium8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78F5F1-64FE-4C7E-B4AB-FD1FD4BEB7B6}" name="PerformanceReview" displayName="PerformanceReview" ref="I4:L28" totalsRowShown="0" headerRowDxfId="45" dataDxfId="44">
  <autoFilter ref="I4:L28" xr:uid="{5478F5F1-64FE-4C7E-B4AB-FD1FD4BEB7B6}">
    <filterColumn colId="0" hiddenButton="1"/>
    <filterColumn colId="1" hiddenButton="1"/>
    <filterColumn colId="2" hiddenButton="1"/>
    <filterColumn colId="3" hiddenButton="1"/>
  </autoFilter>
  <tableColumns count="4">
    <tableColumn id="1" xr3:uid="{3197AA46-400B-471F-87F3-A800A083C8F4}" name="ReviewID" dataDxfId="43"/>
    <tableColumn id="2" xr3:uid="{3621BFBA-9D55-4A5F-BC56-BD15E38101DA}" name="EmployeeID" dataDxfId="42"/>
    <tableColumn id="3" xr3:uid="{852CE326-1749-476D-ADD9-67E6DAF6527B}" name="ReviewYear" dataDxfId="41"/>
    <tableColumn id="4" xr3:uid="{45E22AD7-74E2-4742-8FEF-30AC1A57C119}" name="Score" dataDxfId="40"/>
  </tableColumns>
  <tableStyleInfo name="TableStyleMedium8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761063C-505C-4446-B2D0-CE654399D5A7}" name="Attendance" displayName="Attendance" ref="N4:Q30" totalsRowShown="0" headerRowDxfId="39" dataDxfId="38">
  <autoFilter ref="N4:Q30" xr:uid="{4761063C-505C-4446-B2D0-CE654399D5A7}">
    <filterColumn colId="0" hiddenButton="1"/>
    <filterColumn colId="1" hiddenButton="1"/>
    <filterColumn colId="2" hiddenButton="1"/>
    <filterColumn colId="3" hiddenButton="1"/>
  </autoFilter>
  <tableColumns count="4">
    <tableColumn id="1" xr3:uid="{6165F73A-FCA5-4309-BFB1-19BC18C15E74}" name="RecordID" dataDxfId="37"/>
    <tableColumn id="2" xr3:uid="{E7B9DAA8-0F74-4A27-B4E3-F63E761F1EB7}" name="EmployeeID" dataDxfId="36"/>
    <tableColumn id="3" xr3:uid="{7E4C71CA-534B-43CC-950B-66F2236FFEBB}" name="Date" dataDxfId="35"/>
    <tableColumn id="4" xr3:uid="{F04F7D77-6B9A-4E8C-99BE-BF869BD6C4AA}" name="Status" dataDxfId="34"/>
  </tableColumns>
  <tableStyleInfo name="TableStyleMedium8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34150C3-7FE6-4D98-8C92-CB2863105D40}" name="AttendanceStatus" displayName="AttendanceStatus" ref="S4:U8" totalsRowShown="0" headerRowDxfId="33" dataDxfId="32">
  <autoFilter ref="S4:U8" xr:uid="{F34150C3-7FE6-4D98-8C92-CB2863105D40}">
    <filterColumn colId="0" hiddenButton="1"/>
    <filterColumn colId="1" hiddenButton="1"/>
    <filterColumn colId="2" hiddenButton="1"/>
  </autoFilter>
  <tableColumns count="3">
    <tableColumn id="1" xr3:uid="{1A1B7DE4-1885-47F0-B257-D9E6032524FA}" name="StatusID" dataDxfId="31"/>
    <tableColumn id="2" xr3:uid="{9AFA0DF2-2DF8-428C-994B-052EC44AF607}" name="Status" dataDxfId="30"/>
    <tableColumn id="3" xr3:uid="{540CE4D3-FA39-44A2-B2C7-DF9A437C7A63}" name="Description" dataDxfId="29"/>
  </tableColumns>
  <tableStyleInfo name="TableStyleMedium8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699B8BC-12AC-4E37-86D1-ED88181E319B}" name="DAX_Formulas" displayName="DAX_Formulas" ref="A1:I25" totalsRowShown="0" headerRowDxfId="28" dataDxfId="27">
  <autoFilter ref="A1:I25" xr:uid="{A699B8BC-12AC-4E37-86D1-ED88181E319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xmlns:xlrd2="http://schemas.microsoft.com/office/spreadsheetml/2017/richdata2" ref="A2:I25">
    <sortCondition ref="B2:B25"/>
    <sortCondition ref="C2:C25"/>
    <sortCondition ref="E2:E25"/>
  </sortState>
  <tableColumns count="9">
    <tableColumn id="1" xr3:uid="{D99C9AEC-769D-4C9C-A3CF-84F5C406547B}" name="Nº" dataDxfId="26"/>
    <tableColumn id="3" xr3:uid="{B0F63109-0416-4474-A79F-413E71A218C3}" name="Nome da Tabela" dataDxfId="25"/>
    <tableColumn id="2" xr3:uid="{8C3B79FE-97D8-4B5E-9727-3F77ABA1B166}" name="Tipo de Cálculo" dataDxfId="24"/>
    <tableColumn id="4" xr3:uid="{D800C13E-43EC-4A4E-87C2-0F9DA4F2CAC4}" name="Explicação" dataDxfId="23"/>
    <tableColumn id="5" xr3:uid="{2EDCC1B3-B4C2-4254-B430-94F2FB170968}" name="Nome da Fórmula" dataDxfId="22"/>
    <tableColumn id="6" xr3:uid="{CA114225-A71A-47B6-988F-50FFEC33727C}" name="Fórmula formatada" dataDxfId="21"/>
    <tableColumn id="7" xr3:uid="{DFAB56B9-C4F5-40D6-AA84-371544B25ED6}" name="Fórmula não formatada" dataDxfId="20"/>
    <tableColumn id="8" xr3:uid="{986BFA4B-1A67-43CE-B3E4-DFDDEFF7835E}" name="Formato" dataDxfId="19"/>
    <tableColumn id="9" xr3:uid="{F5ED8E38-0185-4386-A9EB-62C178DB20A5}" name="Visualizações Sugeridas" dataDxfId="18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.microsoft.com/en-us/dax/calculate-function-dax" TargetMode="External"/><Relationship Id="rId13" Type="http://schemas.openxmlformats.org/officeDocument/2006/relationships/hyperlink" Target="https://learn.microsoft.com/en-us/dax/divide-function-dax" TargetMode="External"/><Relationship Id="rId18" Type="http://schemas.openxmlformats.org/officeDocument/2006/relationships/hyperlink" Target="https://learn.microsoft.com/en-us/dax/summarize-function-dax" TargetMode="External"/><Relationship Id="rId26" Type="http://schemas.openxmlformats.org/officeDocument/2006/relationships/hyperlink" Target="https://learn.microsoft.com/en-us/dax/sameperiodlastyear-function-dax" TargetMode="External"/><Relationship Id="rId3" Type="http://schemas.openxmlformats.org/officeDocument/2006/relationships/hyperlink" Target="https://learn.microsoft.com/en-us/dax/countrows-function-dax" TargetMode="External"/><Relationship Id="rId21" Type="http://schemas.openxmlformats.org/officeDocument/2006/relationships/hyperlink" Target="https://learn.microsoft.com/en-us/dax/parallelperiod-function-dax" TargetMode="External"/><Relationship Id="rId7" Type="http://schemas.openxmlformats.org/officeDocument/2006/relationships/hyperlink" Target="https://learn.microsoft.com/en-us/dax/today-function-dax" TargetMode="External"/><Relationship Id="rId12" Type="http://schemas.openxmlformats.org/officeDocument/2006/relationships/hyperlink" Target="https://learn.microsoft.com/en-us/dax/if-function-dax" TargetMode="External"/><Relationship Id="rId17" Type="http://schemas.openxmlformats.org/officeDocument/2006/relationships/hyperlink" Target="https://learn.microsoft.com/en-us/dax/var-s-function-dax" TargetMode="External"/><Relationship Id="rId25" Type="http://schemas.openxmlformats.org/officeDocument/2006/relationships/hyperlink" Target="https://learn.microsoft.com/en-us/dax/values-function-dax" TargetMode="External"/><Relationship Id="rId2" Type="http://schemas.openxmlformats.org/officeDocument/2006/relationships/hyperlink" Target="https://learn.microsoft.com/en-us/dax/averagex-function-dax" TargetMode="External"/><Relationship Id="rId16" Type="http://schemas.openxmlformats.org/officeDocument/2006/relationships/hyperlink" Target="https://learn.microsoft.com/en-us/dax/userelationship-function-dax" TargetMode="External"/><Relationship Id="rId20" Type="http://schemas.openxmlformats.org/officeDocument/2006/relationships/hyperlink" Target="https://learn.microsoft.com/en-us/dax/dateadd-function-dax" TargetMode="External"/><Relationship Id="rId29" Type="http://schemas.openxmlformats.org/officeDocument/2006/relationships/table" Target="../tables/table10.xml"/><Relationship Id="rId1" Type="http://schemas.openxmlformats.org/officeDocument/2006/relationships/hyperlink" Target="https://learn.microsoft.com/en-us/dax/average-function-dax" TargetMode="External"/><Relationship Id="rId6" Type="http://schemas.openxmlformats.org/officeDocument/2006/relationships/hyperlink" Target="https://learn.microsoft.com/en-us/dax/datediff-function-dax" TargetMode="External"/><Relationship Id="rId11" Type="http://schemas.openxmlformats.org/officeDocument/2006/relationships/hyperlink" Target="https://learn.microsoft.com/en-us/dax/isblank-function-dax" TargetMode="External"/><Relationship Id="rId24" Type="http://schemas.openxmlformats.org/officeDocument/2006/relationships/hyperlink" Target="https://learn.microsoft.com/en-us/dax/stdev-s-function-dax" TargetMode="External"/><Relationship Id="rId5" Type="http://schemas.openxmlformats.org/officeDocument/2006/relationships/hyperlink" Target="https://learn.microsoft.com/en-us/dax/sum-function-dax" TargetMode="External"/><Relationship Id="rId15" Type="http://schemas.openxmlformats.org/officeDocument/2006/relationships/hyperlink" Target="https://learn.microsoft.com/en-us/dax/relatedtable-function-dax" TargetMode="External"/><Relationship Id="rId23" Type="http://schemas.openxmlformats.org/officeDocument/2006/relationships/hyperlink" Target="https://learn.microsoft.com/en-us/dax/earlier-function-dax" TargetMode="External"/><Relationship Id="rId28" Type="http://schemas.openxmlformats.org/officeDocument/2006/relationships/printerSettings" Target="../printerSettings/printerSettings5.bin"/><Relationship Id="rId10" Type="http://schemas.openxmlformats.org/officeDocument/2006/relationships/hyperlink" Target="https://learn.microsoft.com/en-us/dax/keepfilters-function-dax" TargetMode="External"/><Relationship Id="rId19" Type="http://schemas.openxmlformats.org/officeDocument/2006/relationships/hyperlink" Target="https://learn.microsoft.com/en-us/dax/concatenate-function-dax" TargetMode="External"/><Relationship Id="rId4" Type="http://schemas.openxmlformats.org/officeDocument/2006/relationships/hyperlink" Target="https://learn.microsoft.com/en-us/dax/maxx-function-dax" TargetMode="External"/><Relationship Id="rId9" Type="http://schemas.openxmlformats.org/officeDocument/2006/relationships/hyperlink" Target="https://learn.microsoft.com/en-us/dax/filter-function-dax" TargetMode="External"/><Relationship Id="rId14" Type="http://schemas.openxmlformats.org/officeDocument/2006/relationships/hyperlink" Target="https://learn.microsoft.com/en-us/dax/related-function-dax" TargetMode="External"/><Relationship Id="rId22" Type="http://schemas.openxmlformats.org/officeDocument/2006/relationships/hyperlink" Target="https://learn.microsoft.com/en-us/dax/previousyear-function-dax" TargetMode="External"/><Relationship Id="rId27" Type="http://schemas.openxmlformats.org/officeDocument/2006/relationships/hyperlink" Target="https://learn.microsoft.com/en-us/dax/all-function-dax" TargetMode="External"/><Relationship Id="rId30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BD343-7403-4EE6-90BF-866606AEA6A2}">
  <dimension ref="A1:G16"/>
  <sheetViews>
    <sheetView showGridLines="0" tabSelected="1" workbookViewId="0">
      <selection activeCell="A5" sqref="A5"/>
    </sheetView>
  </sheetViews>
  <sheetFormatPr defaultRowHeight="15"/>
  <cols>
    <col min="1" max="1" width="12.140625" bestFit="1" customWidth="1"/>
    <col min="2" max="2" width="12.5703125" bestFit="1" customWidth="1"/>
    <col min="3" max="3" width="5.7109375" customWidth="1"/>
    <col min="4" max="4" width="12.5703125" bestFit="1" customWidth="1"/>
    <col min="5" max="5" width="12.140625" bestFit="1" customWidth="1"/>
    <col min="6" max="6" width="13.5703125" bestFit="1" customWidth="1"/>
    <col min="7" max="7" width="16.5703125" bestFit="1" customWidth="1"/>
  </cols>
  <sheetData>
    <row r="1" spans="1:7" s="2" customFormat="1">
      <c r="A1" s="2" t="s">
        <v>56</v>
      </c>
      <c r="D1" s="2" t="s">
        <v>57</v>
      </c>
    </row>
    <row r="4" spans="1:7">
      <c r="A4" t="s">
        <v>28</v>
      </c>
      <c r="B4" t="s">
        <v>29</v>
      </c>
      <c r="D4" t="s">
        <v>33</v>
      </c>
      <c r="E4" t="s">
        <v>28</v>
      </c>
      <c r="F4" t="s">
        <v>34</v>
      </c>
      <c r="G4" t="s">
        <v>35</v>
      </c>
    </row>
    <row r="5" spans="1:7">
      <c r="A5">
        <v>1</v>
      </c>
      <c r="B5" t="s">
        <v>30</v>
      </c>
      <c r="D5">
        <v>1</v>
      </c>
      <c r="E5">
        <v>1</v>
      </c>
      <c r="F5" t="s">
        <v>25</v>
      </c>
      <c r="G5" t="s">
        <v>25</v>
      </c>
    </row>
    <row r="6" spans="1:7">
      <c r="A6">
        <v>2</v>
      </c>
      <c r="B6" t="s">
        <v>48</v>
      </c>
      <c r="D6">
        <v>2</v>
      </c>
      <c r="E6">
        <v>2</v>
      </c>
      <c r="F6" t="s">
        <v>47</v>
      </c>
      <c r="G6" t="s">
        <v>47</v>
      </c>
    </row>
    <row r="7" spans="1:7">
      <c r="A7">
        <v>3</v>
      </c>
      <c r="B7" t="s">
        <v>32</v>
      </c>
      <c r="D7">
        <v>3</v>
      </c>
      <c r="E7">
        <v>5</v>
      </c>
      <c r="F7" t="s">
        <v>55</v>
      </c>
      <c r="G7" t="s">
        <v>55</v>
      </c>
    </row>
    <row r="8" spans="1:7">
      <c r="A8">
        <v>4</v>
      </c>
      <c r="B8" t="s">
        <v>31</v>
      </c>
      <c r="D8">
        <v>4</v>
      </c>
      <c r="E8">
        <v>1</v>
      </c>
      <c r="F8" t="s">
        <v>26</v>
      </c>
      <c r="G8" t="s">
        <v>36</v>
      </c>
    </row>
    <row r="9" spans="1:7">
      <c r="A9">
        <v>5</v>
      </c>
      <c r="B9" t="s">
        <v>50</v>
      </c>
      <c r="D9">
        <v>5</v>
      </c>
      <c r="E9">
        <v>4</v>
      </c>
      <c r="F9" t="s">
        <v>37</v>
      </c>
      <c r="G9" t="s">
        <v>38</v>
      </c>
    </row>
    <row r="10" spans="1:7">
      <c r="A10">
        <v>6</v>
      </c>
      <c r="B10" t="s">
        <v>49</v>
      </c>
      <c r="D10">
        <v>6</v>
      </c>
      <c r="E10">
        <v>2</v>
      </c>
      <c r="F10" t="s">
        <v>51</v>
      </c>
      <c r="G10" t="s">
        <v>51</v>
      </c>
    </row>
    <row r="11" spans="1:7">
      <c r="D11">
        <v>7</v>
      </c>
      <c r="E11">
        <v>4</v>
      </c>
      <c r="F11" t="s">
        <v>39</v>
      </c>
      <c r="G11" t="s">
        <v>40</v>
      </c>
    </row>
    <row r="12" spans="1:7">
      <c r="D12">
        <v>8</v>
      </c>
      <c r="E12">
        <v>5</v>
      </c>
      <c r="F12" t="s">
        <v>53</v>
      </c>
      <c r="G12" t="s">
        <v>53</v>
      </c>
    </row>
    <row r="13" spans="1:7">
      <c r="D13">
        <v>9</v>
      </c>
      <c r="E13">
        <v>3</v>
      </c>
      <c r="F13" t="s">
        <v>41</v>
      </c>
      <c r="G13" t="s">
        <v>42</v>
      </c>
    </row>
    <row r="14" spans="1:7">
      <c r="D14">
        <v>10</v>
      </c>
      <c r="E14">
        <v>6</v>
      </c>
      <c r="F14" t="s">
        <v>54</v>
      </c>
      <c r="G14" t="s">
        <v>54</v>
      </c>
    </row>
    <row r="15" spans="1:7">
      <c r="D15">
        <v>11</v>
      </c>
      <c r="E15">
        <v>3</v>
      </c>
      <c r="F15" t="s">
        <v>43</v>
      </c>
      <c r="G15" t="s">
        <v>44</v>
      </c>
    </row>
    <row r="16" spans="1:7">
      <c r="D16">
        <v>12</v>
      </c>
      <c r="E16">
        <v>6</v>
      </c>
      <c r="F16" t="s">
        <v>52</v>
      </c>
      <c r="G16" t="s">
        <v>52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0E0D-86F1-4149-89F6-6D9FCD1026DF}">
  <dimension ref="A1:G24"/>
  <sheetViews>
    <sheetView showGridLines="0" workbookViewId="0">
      <selection activeCell="A5" sqref="A5"/>
    </sheetView>
  </sheetViews>
  <sheetFormatPr defaultRowHeight="15"/>
  <cols>
    <col min="1" max="1" width="16" bestFit="1" customWidth="1"/>
    <col min="2" max="2" width="19.5703125" bestFit="1" customWidth="1"/>
    <col min="3" max="3" width="9.5703125" bestFit="1" customWidth="1"/>
    <col min="4" max="4" width="5.7109375" customWidth="1"/>
    <col min="5" max="5" width="16" bestFit="1" customWidth="1"/>
    <col min="6" max="6" width="7.28515625" bestFit="1" customWidth="1"/>
    <col min="7" max="7" width="12.140625" bestFit="1" customWidth="1"/>
  </cols>
  <sheetData>
    <row r="1" spans="1:7" s="2" customFormat="1">
      <c r="A1" s="4" t="s">
        <v>2</v>
      </c>
      <c r="B1" s="4"/>
      <c r="C1" s="4"/>
      <c r="E1" s="5" t="s">
        <v>58</v>
      </c>
      <c r="F1" s="3"/>
      <c r="G1" s="3"/>
    </row>
    <row r="4" spans="1:7">
      <c r="A4" t="s">
        <v>22</v>
      </c>
      <c r="B4" t="s">
        <v>23</v>
      </c>
      <c r="C4" t="s">
        <v>24</v>
      </c>
      <c r="E4" t="s">
        <v>22</v>
      </c>
      <c r="F4" t="s">
        <v>27</v>
      </c>
      <c r="G4" t="s">
        <v>24</v>
      </c>
    </row>
    <row r="5" spans="1:7">
      <c r="A5">
        <v>1</v>
      </c>
      <c r="B5" t="s">
        <v>6</v>
      </c>
      <c r="C5" s="10">
        <v>500000</v>
      </c>
      <c r="E5">
        <v>1</v>
      </c>
      <c r="F5">
        <v>2020</v>
      </c>
      <c r="G5" s="10">
        <v>450000</v>
      </c>
    </row>
    <row r="6" spans="1:7">
      <c r="A6">
        <v>2</v>
      </c>
      <c r="B6" t="s">
        <v>8</v>
      </c>
      <c r="C6" s="10">
        <v>750000</v>
      </c>
      <c r="E6">
        <v>1</v>
      </c>
      <c r="F6">
        <v>2021</v>
      </c>
      <c r="G6" s="10">
        <v>470000</v>
      </c>
    </row>
    <row r="7" spans="1:7">
      <c r="A7">
        <v>3</v>
      </c>
      <c r="B7" t="s">
        <v>10</v>
      </c>
      <c r="C7" s="10">
        <v>300000</v>
      </c>
      <c r="E7">
        <v>1</v>
      </c>
      <c r="F7">
        <v>2022</v>
      </c>
      <c r="G7" s="10">
        <v>500000</v>
      </c>
    </row>
    <row r="8" spans="1:7">
      <c r="A8">
        <v>4</v>
      </c>
      <c r="B8" t="s">
        <v>12</v>
      </c>
      <c r="C8" s="10">
        <v>400000</v>
      </c>
      <c r="E8">
        <v>1</v>
      </c>
      <c r="F8">
        <v>2023</v>
      </c>
      <c r="G8" s="10">
        <v>510000</v>
      </c>
    </row>
    <row r="9" spans="1:7">
      <c r="E9">
        <v>1</v>
      </c>
      <c r="F9">
        <v>2024</v>
      </c>
      <c r="G9" s="10">
        <v>520000</v>
      </c>
    </row>
    <row r="10" spans="1:7">
      <c r="E10">
        <v>2</v>
      </c>
      <c r="F10">
        <v>2020</v>
      </c>
      <c r="G10" s="10">
        <v>700000</v>
      </c>
    </row>
    <row r="11" spans="1:7">
      <c r="E11">
        <v>2</v>
      </c>
      <c r="F11">
        <v>2021</v>
      </c>
      <c r="G11" s="10">
        <v>725000</v>
      </c>
    </row>
    <row r="12" spans="1:7">
      <c r="E12">
        <v>2</v>
      </c>
      <c r="F12">
        <v>2022</v>
      </c>
      <c r="G12" s="10">
        <v>750000</v>
      </c>
    </row>
    <row r="13" spans="1:7">
      <c r="E13">
        <v>2</v>
      </c>
      <c r="F13">
        <v>2023</v>
      </c>
      <c r="G13" s="10">
        <v>780000</v>
      </c>
    </row>
    <row r="14" spans="1:7">
      <c r="E14">
        <v>2</v>
      </c>
      <c r="F14">
        <v>2024</v>
      </c>
      <c r="G14" s="10">
        <v>800000</v>
      </c>
    </row>
    <row r="15" spans="1:7">
      <c r="E15">
        <v>3</v>
      </c>
      <c r="F15">
        <v>2020</v>
      </c>
      <c r="G15" s="10">
        <v>250000</v>
      </c>
    </row>
    <row r="16" spans="1:7">
      <c r="E16">
        <v>3</v>
      </c>
      <c r="F16">
        <v>2021</v>
      </c>
      <c r="G16" s="10">
        <v>275000</v>
      </c>
    </row>
    <row r="17" spans="5:7">
      <c r="E17">
        <v>3</v>
      </c>
      <c r="F17">
        <v>2022</v>
      </c>
      <c r="G17" s="10">
        <v>300000</v>
      </c>
    </row>
    <row r="18" spans="5:7">
      <c r="E18">
        <v>3</v>
      </c>
      <c r="F18">
        <v>2023</v>
      </c>
      <c r="G18" s="10">
        <v>320000</v>
      </c>
    </row>
    <row r="19" spans="5:7">
      <c r="E19">
        <v>3</v>
      </c>
      <c r="F19">
        <v>2024</v>
      </c>
      <c r="G19" s="10">
        <v>350000</v>
      </c>
    </row>
    <row r="20" spans="5:7">
      <c r="E20">
        <v>4</v>
      </c>
      <c r="F20">
        <v>2020</v>
      </c>
      <c r="G20" s="10">
        <v>350000</v>
      </c>
    </row>
    <row r="21" spans="5:7">
      <c r="E21">
        <v>4</v>
      </c>
      <c r="F21">
        <v>2021</v>
      </c>
      <c r="G21" s="10">
        <v>375000</v>
      </c>
    </row>
    <row r="22" spans="5:7">
      <c r="E22">
        <v>4</v>
      </c>
      <c r="F22">
        <v>2022</v>
      </c>
      <c r="G22" s="10">
        <v>400000</v>
      </c>
    </row>
    <row r="23" spans="5:7">
      <c r="E23">
        <v>4</v>
      </c>
      <c r="F23">
        <v>2023</v>
      </c>
      <c r="G23" s="10">
        <v>420000</v>
      </c>
    </row>
    <row r="24" spans="5:7">
      <c r="E24">
        <v>4</v>
      </c>
      <c r="F24">
        <v>2024</v>
      </c>
      <c r="G24" s="10">
        <v>450000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887C6-3C77-4CE1-8840-B79782A53317}">
  <dimension ref="A1:U45"/>
  <sheetViews>
    <sheetView showGridLines="0" zoomScaleNormal="100" workbookViewId="0">
      <selection activeCell="A5" sqref="A5"/>
    </sheetView>
  </sheetViews>
  <sheetFormatPr defaultRowHeight="15"/>
  <cols>
    <col min="1" max="1" width="14" style="8" bestFit="1" customWidth="1"/>
    <col min="2" max="2" width="12.5703125" style="8" bestFit="1" customWidth="1"/>
    <col min="3" max="3" width="16" style="8" bestFit="1" customWidth="1"/>
    <col min="4" max="4" width="15.28515625" style="8" bestFit="1" customWidth="1"/>
    <col min="5" max="5" width="18.5703125" style="8" bestFit="1" customWidth="1"/>
    <col min="6" max="6" width="18.42578125" style="8" bestFit="1" customWidth="1"/>
    <col min="7" max="7" width="14" style="8" customWidth="1"/>
    <col min="8" max="8" width="5.7109375" style="8" customWidth="1"/>
    <col min="9" max="9" width="11.7109375" style="8" bestFit="1" customWidth="1"/>
    <col min="10" max="10" width="14" style="8" bestFit="1" customWidth="1"/>
    <col min="11" max="11" width="13.85546875" style="8" bestFit="1" customWidth="1"/>
    <col min="12" max="12" width="8.140625" style="8" bestFit="1" customWidth="1"/>
    <col min="13" max="13" width="5.7109375" style="8" customWidth="1"/>
    <col min="14" max="14" width="11.28515625" style="8" bestFit="1" customWidth="1"/>
    <col min="15" max="15" width="14" style="8" bestFit="1" customWidth="1"/>
    <col min="16" max="16" width="18.5703125" style="8" bestFit="1" customWidth="1"/>
    <col min="17" max="17" width="8.7109375" style="8" bestFit="1" customWidth="1"/>
    <col min="18" max="18" width="5.7109375" style="8" customWidth="1"/>
    <col min="19" max="19" width="10.5703125" style="8" bestFit="1" customWidth="1"/>
    <col min="20" max="20" width="10" style="8" bestFit="1" customWidth="1"/>
    <col min="21" max="21" width="31.5703125" style="8" bestFit="1" customWidth="1"/>
    <col min="22" max="16384" width="9.140625" style="8"/>
  </cols>
  <sheetData>
    <row r="1" spans="1:21" s="7" customFormat="1">
      <c r="A1" s="7" t="s">
        <v>59</v>
      </c>
      <c r="H1" s="8"/>
      <c r="I1" s="27" t="s">
        <v>60</v>
      </c>
      <c r="J1" s="27"/>
      <c r="M1" s="8"/>
      <c r="N1" s="28" t="s">
        <v>61</v>
      </c>
      <c r="O1" s="28"/>
      <c r="R1" s="8"/>
      <c r="S1" s="28" t="s">
        <v>76</v>
      </c>
      <c r="T1" s="28"/>
    </row>
    <row r="4" spans="1:21">
      <c r="A4" s="8" t="s">
        <v>0</v>
      </c>
      <c r="B4" s="8" t="s">
        <v>33</v>
      </c>
      <c r="C4" s="8" t="s">
        <v>22</v>
      </c>
      <c r="D4" s="8" t="s">
        <v>1</v>
      </c>
      <c r="E4" s="8" t="s">
        <v>3</v>
      </c>
      <c r="F4" s="8" t="s">
        <v>4</v>
      </c>
      <c r="G4" s="8" t="s">
        <v>68</v>
      </c>
      <c r="I4" s="6" t="s">
        <v>13</v>
      </c>
      <c r="J4" s="6" t="s">
        <v>0</v>
      </c>
      <c r="K4" s="6" t="s">
        <v>69</v>
      </c>
      <c r="L4" s="6" t="s">
        <v>14</v>
      </c>
      <c r="N4" s="8" t="s">
        <v>15</v>
      </c>
      <c r="O4" s="8" t="s">
        <v>0</v>
      </c>
      <c r="P4" s="8" t="s">
        <v>16</v>
      </c>
      <c r="Q4" s="8" t="s">
        <v>17</v>
      </c>
      <c r="S4" s="8" t="s">
        <v>70</v>
      </c>
      <c r="T4" s="8" t="s">
        <v>17</v>
      </c>
      <c r="U4" s="8" t="s">
        <v>71</v>
      </c>
    </row>
    <row r="5" spans="1:21">
      <c r="A5" s="8">
        <v>1</v>
      </c>
      <c r="B5" s="8">
        <v>1</v>
      </c>
      <c r="C5" s="8">
        <v>1</v>
      </c>
      <c r="D5" s="8" t="s">
        <v>46</v>
      </c>
      <c r="E5" s="9">
        <v>43831</v>
      </c>
      <c r="F5" s="9"/>
      <c r="G5" s="10">
        <v>55000</v>
      </c>
      <c r="I5" s="1">
        <v>1</v>
      </c>
      <c r="J5" s="1">
        <v>1</v>
      </c>
      <c r="K5" s="1">
        <v>2020</v>
      </c>
      <c r="L5" s="1">
        <v>91</v>
      </c>
      <c r="N5" s="8">
        <v>1</v>
      </c>
      <c r="O5" s="8">
        <v>1</v>
      </c>
      <c r="P5" s="9">
        <v>44931</v>
      </c>
      <c r="Q5" s="8">
        <v>2</v>
      </c>
      <c r="S5" s="8">
        <v>1</v>
      </c>
      <c r="T5" s="8" t="s">
        <v>18</v>
      </c>
      <c r="U5" s="8" t="s">
        <v>72</v>
      </c>
    </row>
    <row r="6" spans="1:21">
      <c r="A6" s="8">
        <v>2</v>
      </c>
      <c r="B6" s="8">
        <v>12</v>
      </c>
      <c r="C6" s="8">
        <v>2</v>
      </c>
      <c r="D6" s="8" t="s">
        <v>66</v>
      </c>
      <c r="E6" s="9">
        <v>43831</v>
      </c>
      <c r="F6" s="9"/>
      <c r="G6" s="10">
        <v>55000</v>
      </c>
      <c r="I6" s="1">
        <v>2</v>
      </c>
      <c r="J6" s="1">
        <v>1</v>
      </c>
      <c r="K6" s="1">
        <v>2021</v>
      </c>
      <c r="L6" s="1">
        <v>89</v>
      </c>
      <c r="N6" s="8">
        <v>2</v>
      </c>
      <c r="O6" s="8">
        <v>1</v>
      </c>
      <c r="P6" s="9">
        <v>44932</v>
      </c>
      <c r="Q6" s="8">
        <v>1</v>
      </c>
      <c r="S6" s="8">
        <v>2</v>
      </c>
      <c r="T6" s="8" t="s">
        <v>21</v>
      </c>
      <c r="U6" s="8" t="s">
        <v>73</v>
      </c>
    </row>
    <row r="7" spans="1:21">
      <c r="A7" s="8">
        <v>3</v>
      </c>
      <c r="B7" s="8">
        <v>7</v>
      </c>
      <c r="C7" s="8">
        <v>3</v>
      </c>
      <c r="D7" s="8" t="s">
        <v>9</v>
      </c>
      <c r="E7" s="9">
        <v>43831</v>
      </c>
      <c r="F7" s="9"/>
      <c r="G7" s="10">
        <v>36000</v>
      </c>
      <c r="I7" s="1">
        <v>3</v>
      </c>
      <c r="J7" s="1">
        <v>1</v>
      </c>
      <c r="K7" s="1">
        <v>2022</v>
      </c>
      <c r="L7" s="1">
        <v>92</v>
      </c>
      <c r="N7" s="8">
        <v>3</v>
      </c>
      <c r="O7" s="8">
        <v>1</v>
      </c>
      <c r="P7" s="9">
        <v>44933</v>
      </c>
      <c r="Q7" s="8">
        <v>1</v>
      </c>
      <c r="S7" s="8">
        <v>3</v>
      </c>
      <c r="T7" s="8" t="s">
        <v>19</v>
      </c>
      <c r="U7" s="8" t="s">
        <v>74</v>
      </c>
    </row>
    <row r="8" spans="1:21">
      <c r="A8" s="8">
        <v>4</v>
      </c>
      <c r="B8" s="8">
        <v>9</v>
      </c>
      <c r="C8" s="8">
        <v>1</v>
      </c>
      <c r="D8" s="8" t="s">
        <v>5</v>
      </c>
      <c r="E8" s="9">
        <v>44228</v>
      </c>
      <c r="F8" s="9"/>
      <c r="G8" s="10">
        <v>36000</v>
      </c>
      <c r="I8" s="1">
        <v>4</v>
      </c>
      <c r="J8" s="1">
        <v>1</v>
      </c>
      <c r="K8" s="1">
        <v>2023</v>
      </c>
      <c r="L8" s="1">
        <v>90</v>
      </c>
      <c r="N8" s="8">
        <v>4</v>
      </c>
      <c r="O8" s="8">
        <v>2</v>
      </c>
      <c r="P8" s="9">
        <v>44635</v>
      </c>
      <c r="Q8" s="8">
        <v>3</v>
      </c>
      <c r="S8" s="8">
        <v>4</v>
      </c>
      <c r="T8" s="8" t="s">
        <v>20</v>
      </c>
      <c r="U8" s="8" t="s">
        <v>75</v>
      </c>
    </row>
    <row r="9" spans="1:21">
      <c r="A9" s="8">
        <v>5</v>
      </c>
      <c r="B9" s="8">
        <v>2</v>
      </c>
      <c r="C9" s="8">
        <v>3</v>
      </c>
      <c r="D9" s="8" t="s">
        <v>63</v>
      </c>
      <c r="E9" s="9">
        <v>44621</v>
      </c>
      <c r="F9" s="9"/>
      <c r="G9" s="10">
        <v>39500</v>
      </c>
      <c r="I9" s="1">
        <v>5</v>
      </c>
      <c r="J9" s="1">
        <v>2</v>
      </c>
      <c r="K9" s="1">
        <v>2020</v>
      </c>
      <c r="L9" s="1">
        <v>87</v>
      </c>
      <c r="N9" s="8">
        <v>5</v>
      </c>
      <c r="O9" s="8">
        <v>2</v>
      </c>
      <c r="P9" s="9">
        <v>44636</v>
      </c>
      <c r="Q9" s="8">
        <v>1</v>
      </c>
    </row>
    <row r="10" spans="1:21">
      <c r="A10" s="8">
        <v>6</v>
      </c>
      <c r="B10" s="8">
        <v>10</v>
      </c>
      <c r="C10" s="8">
        <v>4</v>
      </c>
      <c r="D10" s="8" t="s">
        <v>65</v>
      </c>
      <c r="E10" s="9">
        <v>45047</v>
      </c>
      <c r="F10" s="9"/>
      <c r="G10" s="10">
        <v>55000</v>
      </c>
      <c r="I10" s="1">
        <v>6</v>
      </c>
      <c r="J10" s="1">
        <v>2</v>
      </c>
      <c r="K10" s="1">
        <v>2021</v>
      </c>
      <c r="L10" s="1">
        <v>88</v>
      </c>
      <c r="N10" s="8">
        <v>6</v>
      </c>
      <c r="O10" s="8">
        <v>3</v>
      </c>
      <c r="P10" s="9">
        <v>44389</v>
      </c>
      <c r="Q10" s="8">
        <v>2</v>
      </c>
    </row>
    <row r="11" spans="1:21">
      <c r="A11" s="8">
        <v>7</v>
      </c>
      <c r="B11" s="8">
        <v>3</v>
      </c>
      <c r="C11" s="8">
        <v>4</v>
      </c>
      <c r="D11" s="8" t="s">
        <v>62</v>
      </c>
      <c r="E11" s="9">
        <v>45047</v>
      </c>
      <c r="F11" s="9">
        <v>45383</v>
      </c>
      <c r="G11" s="10">
        <v>36000</v>
      </c>
      <c r="I11" s="1">
        <v>7</v>
      </c>
      <c r="J11" s="1">
        <v>2</v>
      </c>
      <c r="K11" s="1">
        <v>2022</v>
      </c>
      <c r="L11" s="1">
        <v>85</v>
      </c>
      <c r="N11" s="8">
        <v>7</v>
      </c>
      <c r="O11" s="8">
        <v>3</v>
      </c>
      <c r="P11" s="9">
        <v>44390</v>
      </c>
      <c r="Q11" s="8">
        <v>1</v>
      </c>
    </row>
    <row r="12" spans="1:21">
      <c r="A12" s="8">
        <v>8</v>
      </c>
      <c r="B12" s="8">
        <v>4</v>
      </c>
      <c r="C12" s="8">
        <v>2</v>
      </c>
      <c r="D12" s="8" t="s">
        <v>7</v>
      </c>
      <c r="E12" s="9">
        <v>44621</v>
      </c>
      <c r="F12" s="9">
        <v>45107</v>
      </c>
      <c r="G12" s="10">
        <v>39500</v>
      </c>
      <c r="I12" s="1">
        <v>8</v>
      </c>
      <c r="J12" s="1">
        <v>2</v>
      </c>
      <c r="K12" s="1">
        <v>2023</v>
      </c>
      <c r="L12" s="1">
        <v>86</v>
      </c>
      <c r="N12" s="8">
        <v>8</v>
      </c>
      <c r="O12" s="8">
        <v>3</v>
      </c>
      <c r="P12" s="9">
        <v>44905</v>
      </c>
      <c r="Q12" s="8">
        <v>4</v>
      </c>
    </row>
    <row r="13" spans="1:21">
      <c r="A13" s="8">
        <v>9</v>
      </c>
      <c r="B13" s="8">
        <v>11</v>
      </c>
      <c r="C13" s="8">
        <v>4</v>
      </c>
      <c r="D13" s="8" t="s">
        <v>11</v>
      </c>
      <c r="E13" s="9">
        <v>45047</v>
      </c>
      <c r="F13" s="9"/>
      <c r="G13" s="10">
        <v>41000</v>
      </c>
      <c r="I13" s="1">
        <v>9</v>
      </c>
      <c r="J13" s="1">
        <v>3</v>
      </c>
      <c r="K13" s="1">
        <v>2020</v>
      </c>
      <c r="L13" s="1">
        <v>85</v>
      </c>
      <c r="N13" s="8">
        <v>9</v>
      </c>
      <c r="O13" s="8">
        <v>4</v>
      </c>
      <c r="P13" s="9">
        <v>45078</v>
      </c>
      <c r="Q13" s="8">
        <v>2</v>
      </c>
    </row>
    <row r="14" spans="1:21">
      <c r="A14" s="8">
        <v>10</v>
      </c>
      <c r="B14" s="8">
        <v>5</v>
      </c>
      <c r="C14" s="8">
        <v>1</v>
      </c>
      <c r="D14" s="8" t="s">
        <v>45</v>
      </c>
      <c r="E14" s="9">
        <v>45383</v>
      </c>
      <c r="F14" s="9"/>
      <c r="G14" s="10">
        <v>36000</v>
      </c>
      <c r="I14" s="1">
        <v>10</v>
      </c>
      <c r="J14" s="1">
        <v>3</v>
      </c>
      <c r="K14" s="1">
        <v>2021</v>
      </c>
      <c r="L14" s="1">
        <v>88</v>
      </c>
      <c r="N14" s="8">
        <v>10</v>
      </c>
      <c r="O14" s="8">
        <v>4</v>
      </c>
      <c r="P14" s="9">
        <v>45079</v>
      </c>
      <c r="Q14" s="8">
        <v>1</v>
      </c>
    </row>
    <row r="15" spans="1:21">
      <c r="A15" s="8">
        <v>11</v>
      </c>
      <c r="B15" s="8">
        <v>8</v>
      </c>
      <c r="C15" s="8">
        <v>2</v>
      </c>
      <c r="D15" s="8" t="s">
        <v>64</v>
      </c>
      <c r="E15" s="9">
        <v>45474</v>
      </c>
      <c r="F15" s="9"/>
      <c r="G15" s="10">
        <v>41000</v>
      </c>
      <c r="I15" s="1">
        <v>11</v>
      </c>
      <c r="J15" s="1">
        <v>3</v>
      </c>
      <c r="K15" s="1">
        <v>2022</v>
      </c>
      <c r="L15" s="1">
        <v>90</v>
      </c>
      <c r="N15" s="8">
        <v>11</v>
      </c>
      <c r="O15" s="8">
        <v>5</v>
      </c>
      <c r="P15" s="9">
        <v>45003</v>
      </c>
      <c r="Q15" s="8">
        <v>3</v>
      </c>
    </row>
    <row r="16" spans="1:21">
      <c r="A16" s="8">
        <v>12</v>
      </c>
      <c r="B16" s="8">
        <v>6</v>
      </c>
      <c r="C16" s="8">
        <v>3</v>
      </c>
      <c r="D16" s="8" t="s">
        <v>67</v>
      </c>
      <c r="E16" s="9">
        <v>44621</v>
      </c>
      <c r="F16" s="9"/>
      <c r="G16" s="10">
        <v>55000</v>
      </c>
      <c r="I16" s="1">
        <v>12</v>
      </c>
      <c r="J16" s="1">
        <v>3</v>
      </c>
      <c r="K16" s="1">
        <v>2023</v>
      </c>
      <c r="L16" s="1">
        <v>87</v>
      </c>
      <c r="N16" s="8">
        <v>12</v>
      </c>
      <c r="O16" s="8">
        <v>5</v>
      </c>
      <c r="P16" s="9">
        <v>45004</v>
      </c>
      <c r="Q16" s="8">
        <v>1</v>
      </c>
    </row>
    <row r="17" spans="9:17">
      <c r="I17" s="1">
        <v>13</v>
      </c>
      <c r="J17" s="1">
        <v>4</v>
      </c>
      <c r="K17" s="1">
        <v>2021</v>
      </c>
      <c r="L17" s="1">
        <v>78</v>
      </c>
      <c r="N17" s="8">
        <v>13</v>
      </c>
      <c r="O17" s="8">
        <v>6</v>
      </c>
      <c r="P17" s="9">
        <v>45066</v>
      </c>
      <c r="Q17" s="8">
        <v>2</v>
      </c>
    </row>
    <row r="18" spans="9:17">
      <c r="I18" s="1">
        <v>14</v>
      </c>
      <c r="J18" s="1">
        <v>4</v>
      </c>
      <c r="K18" s="1">
        <v>2022</v>
      </c>
      <c r="L18" s="1">
        <v>82</v>
      </c>
      <c r="N18" s="8">
        <v>14</v>
      </c>
      <c r="O18" s="8">
        <v>6</v>
      </c>
      <c r="P18" s="9">
        <v>45067</v>
      </c>
      <c r="Q18" s="8">
        <v>1</v>
      </c>
    </row>
    <row r="19" spans="9:17">
      <c r="I19" s="1">
        <v>15</v>
      </c>
      <c r="J19" s="1">
        <v>4</v>
      </c>
      <c r="K19" s="1">
        <v>2023</v>
      </c>
      <c r="L19" s="1">
        <v>79</v>
      </c>
      <c r="N19" s="8">
        <v>15</v>
      </c>
      <c r="O19" s="8">
        <v>7</v>
      </c>
      <c r="P19" s="9">
        <v>45149</v>
      </c>
      <c r="Q19" s="8">
        <v>4</v>
      </c>
    </row>
    <row r="20" spans="9:17">
      <c r="I20" s="1">
        <v>16</v>
      </c>
      <c r="J20" s="1">
        <v>5</v>
      </c>
      <c r="K20" s="1">
        <v>2022</v>
      </c>
      <c r="L20" s="1">
        <v>80</v>
      </c>
      <c r="N20" s="8">
        <v>16</v>
      </c>
      <c r="O20" s="8">
        <v>7</v>
      </c>
      <c r="P20" s="9">
        <v>45150</v>
      </c>
      <c r="Q20" s="8">
        <v>1</v>
      </c>
    </row>
    <row r="21" spans="9:17">
      <c r="I21" s="1">
        <v>17</v>
      </c>
      <c r="J21" s="1">
        <v>5</v>
      </c>
      <c r="K21" s="1">
        <v>2023</v>
      </c>
      <c r="L21" s="1">
        <v>85</v>
      </c>
      <c r="N21" s="8">
        <v>17</v>
      </c>
      <c r="O21" s="8">
        <v>8</v>
      </c>
      <c r="P21" s="9">
        <v>45252</v>
      </c>
      <c r="Q21" s="8">
        <v>2</v>
      </c>
    </row>
    <row r="22" spans="9:17">
      <c r="I22" s="1">
        <v>18</v>
      </c>
      <c r="J22" s="1">
        <v>6</v>
      </c>
      <c r="K22" s="1">
        <v>2023</v>
      </c>
      <c r="L22" s="1">
        <v>79</v>
      </c>
      <c r="N22" s="8">
        <v>18</v>
      </c>
      <c r="O22" s="8">
        <v>8</v>
      </c>
      <c r="P22" s="9">
        <v>45253</v>
      </c>
      <c r="Q22" s="8">
        <v>1</v>
      </c>
    </row>
    <row r="23" spans="9:17">
      <c r="I23" s="1">
        <v>19</v>
      </c>
      <c r="J23" s="1">
        <v>7</v>
      </c>
      <c r="K23" s="1">
        <v>2023</v>
      </c>
      <c r="L23" s="1">
        <v>86</v>
      </c>
      <c r="N23" s="8">
        <v>19</v>
      </c>
      <c r="O23" s="8">
        <v>9</v>
      </c>
      <c r="P23" s="9">
        <v>45213</v>
      </c>
      <c r="Q23" s="8">
        <v>3</v>
      </c>
    </row>
    <row r="24" spans="9:17">
      <c r="I24" s="1">
        <v>20</v>
      </c>
      <c r="J24" s="1">
        <v>8</v>
      </c>
      <c r="K24" s="1">
        <v>2022</v>
      </c>
      <c r="L24" s="1">
        <v>88</v>
      </c>
      <c r="N24" s="8">
        <v>20</v>
      </c>
      <c r="O24" s="8">
        <v>9</v>
      </c>
      <c r="P24" s="9">
        <v>45214</v>
      </c>
      <c r="Q24" s="8">
        <v>1</v>
      </c>
    </row>
    <row r="25" spans="9:17">
      <c r="I25" s="1">
        <v>21</v>
      </c>
      <c r="J25" s="1">
        <v>8</v>
      </c>
      <c r="K25" s="1">
        <v>2023</v>
      </c>
      <c r="L25" s="1">
        <v>50</v>
      </c>
      <c r="N25" s="8">
        <v>21</v>
      </c>
      <c r="O25" s="8">
        <v>10</v>
      </c>
      <c r="P25" s="9">
        <v>45172</v>
      </c>
      <c r="Q25" s="8">
        <v>2</v>
      </c>
    </row>
    <row r="26" spans="9:17">
      <c r="I26" s="1">
        <v>22</v>
      </c>
      <c r="J26" s="1">
        <v>9</v>
      </c>
      <c r="K26" s="1">
        <v>2023</v>
      </c>
      <c r="L26" s="1">
        <v>81</v>
      </c>
      <c r="N26" s="8">
        <v>22</v>
      </c>
      <c r="O26" s="8">
        <v>10</v>
      </c>
      <c r="P26" s="9">
        <v>45173</v>
      </c>
      <c r="Q26" s="8">
        <v>1</v>
      </c>
    </row>
    <row r="27" spans="9:17">
      <c r="I27" s="1">
        <v>23</v>
      </c>
      <c r="J27" s="1">
        <v>12</v>
      </c>
      <c r="K27" s="1">
        <v>2022</v>
      </c>
      <c r="L27" s="1">
        <v>88</v>
      </c>
      <c r="N27" s="8">
        <v>23</v>
      </c>
      <c r="O27" s="8">
        <v>11</v>
      </c>
      <c r="P27" s="9">
        <v>45340</v>
      </c>
      <c r="Q27" s="8">
        <v>2</v>
      </c>
    </row>
    <row r="28" spans="9:17">
      <c r="I28" s="1">
        <v>24</v>
      </c>
      <c r="J28" s="1">
        <v>12</v>
      </c>
      <c r="K28" s="1">
        <v>2023</v>
      </c>
      <c r="L28" s="1">
        <v>86</v>
      </c>
      <c r="N28" s="8">
        <v>24</v>
      </c>
      <c r="O28" s="8">
        <v>11</v>
      </c>
      <c r="P28" s="9">
        <v>45341</v>
      </c>
      <c r="Q28" s="8">
        <v>1</v>
      </c>
    </row>
    <row r="29" spans="9:17">
      <c r="I29" s="1"/>
      <c r="J29" s="1"/>
      <c r="K29" s="1"/>
      <c r="L29" s="1"/>
      <c r="N29" s="8">
        <v>25</v>
      </c>
      <c r="O29" s="8">
        <v>12</v>
      </c>
      <c r="P29" s="9">
        <v>45039</v>
      </c>
      <c r="Q29" s="8">
        <v>4</v>
      </c>
    </row>
    <row r="30" spans="9:17">
      <c r="I30" s="1"/>
      <c r="J30" s="1"/>
      <c r="K30" s="1"/>
      <c r="L30" s="1"/>
      <c r="N30" s="8">
        <v>26</v>
      </c>
      <c r="O30" s="8">
        <v>12</v>
      </c>
      <c r="P30" s="9">
        <v>45040</v>
      </c>
      <c r="Q30" s="8">
        <v>1</v>
      </c>
    </row>
    <row r="31" spans="9:17">
      <c r="I31" s="1"/>
      <c r="J31" s="1"/>
      <c r="K31" s="1"/>
      <c r="L31" s="1"/>
    </row>
    <row r="32" spans="9:17">
      <c r="I32" s="1"/>
      <c r="J32" s="1"/>
      <c r="K32" s="1"/>
      <c r="L32" s="1"/>
    </row>
    <row r="33" spans="9:12">
      <c r="I33" s="1"/>
      <c r="J33" s="1"/>
      <c r="K33" s="1"/>
      <c r="L33" s="1"/>
    </row>
    <row r="34" spans="9:12">
      <c r="I34" s="1"/>
      <c r="J34" s="1"/>
      <c r="K34" s="1"/>
      <c r="L34" s="1"/>
    </row>
    <row r="35" spans="9:12">
      <c r="I35" s="1"/>
      <c r="J35" s="1"/>
      <c r="K35" s="1"/>
      <c r="L35" s="1"/>
    </row>
    <row r="36" spans="9:12">
      <c r="I36" s="1"/>
      <c r="J36" s="1"/>
      <c r="K36" s="1"/>
      <c r="L36" s="1"/>
    </row>
    <row r="37" spans="9:12">
      <c r="I37" s="1"/>
      <c r="J37" s="1"/>
      <c r="K37" s="1"/>
      <c r="L37" s="1"/>
    </row>
    <row r="38" spans="9:12">
      <c r="I38" s="1"/>
      <c r="J38" s="1"/>
      <c r="K38" s="1"/>
      <c r="L38" s="1"/>
    </row>
    <row r="39" spans="9:12">
      <c r="I39" s="1"/>
      <c r="J39" s="1"/>
      <c r="K39" s="1"/>
      <c r="L39" s="1"/>
    </row>
    <row r="40" spans="9:12">
      <c r="I40" s="1"/>
      <c r="J40" s="1"/>
      <c r="K40" s="1"/>
      <c r="L40" s="1"/>
    </row>
    <row r="41" spans="9:12">
      <c r="I41" s="1"/>
      <c r="J41" s="1"/>
      <c r="K41" s="1"/>
      <c r="L41" s="1"/>
    </row>
    <row r="42" spans="9:12">
      <c r="I42" s="1"/>
      <c r="J42" s="1"/>
      <c r="K42" s="1"/>
      <c r="L42" s="1"/>
    </row>
    <row r="43" spans="9:12">
      <c r="I43" s="1"/>
      <c r="J43" s="1"/>
      <c r="K43" s="1"/>
      <c r="L43" s="1"/>
    </row>
    <row r="44" spans="9:12">
      <c r="I44" s="1"/>
      <c r="J44" s="1"/>
      <c r="K44" s="1"/>
      <c r="L44" s="1"/>
    </row>
    <row r="45" spans="9:12">
      <c r="I45" s="1"/>
      <c r="J45" s="1"/>
      <c r="K45" s="1"/>
      <c r="L45" s="1"/>
    </row>
  </sheetData>
  <mergeCells count="3">
    <mergeCell ref="I1:J1"/>
    <mergeCell ref="N1:O1"/>
    <mergeCell ref="S1:T1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6691F-D585-4FFB-AFD0-72E18177D742}">
  <dimension ref="A1:I25"/>
  <sheetViews>
    <sheetView showGridLines="0" zoomScaleNormal="100" workbookViewId="0"/>
  </sheetViews>
  <sheetFormatPr defaultRowHeight="15"/>
  <cols>
    <col min="1" max="1" width="3.42578125" style="8" bestFit="1" customWidth="1"/>
    <col min="2" max="2" width="24.7109375" style="8" bestFit="1" customWidth="1"/>
    <col min="3" max="3" width="16.140625" style="8" bestFit="1" customWidth="1"/>
    <col min="4" max="4" width="50.7109375" customWidth="1"/>
    <col min="5" max="5" width="27.140625" style="8" bestFit="1" customWidth="1"/>
    <col min="6" max="6" width="40.140625" style="8" bestFit="1" customWidth="1"/>
    <col min="7" max="7" width="50.7109375" style="8" customWidth="1"/>
    <col min="8" max="8" width="11" style="8" bestFit="1" customWidth="1"/>
    <col min="9" max="10" width="50.42578125" style="8" bestFit="1" customWidth="1"/>
    <col min="11" max="16384" width="9.140625" style="8"/>
  </cols>
  <sheetData>
    <row r="1" spans="1:9">
      <c r="A1" s="12" t="s">
        <v>261</v>
      </c>
      <c r="B1" s="8" t="s">
        <v>77</v>
      </c>
      <c r="C1" s="8" t="s">
        <v>78</v>
      </c>
      <c r="D1" s="8" t="s">
        <v>79</v>
      </c>
      <c r="E1" s="8" t="s">
        <v>80</v>
      </c>
      <c r="F1" s="13" t="s">
        <v>248</v>
      </c>
      <c r="G1" s="8" t="s">
        <v>247</v>
      </c>
      <c r="H1" s="8" t="s">
        <v>254</v>
      </c>
      <c r="I1" s="8" t="s">
        <v>81</v>
      </c>
    </row>
    <row r="2" spans="1:9" ht="150">
      <c r="A2" s="11">
        <v>1</v>
      </c>
      <c r="B2" s="11" t="s">
        <v>61</v>
      </c>
      <c r="C2" s="11" t="s">
        <v>82</v>
      </c>
      <c r="D2" s="11" t="s">
        <v>119</v>
      </c>
      <c r="E2" s="11" t="s">
        <v>89</v>
      </c>
      <c r="F2" s="11" t="s">
        <v>221</v>
      </c>
      <c r="G2" s="11" t="s">
        <v>223</v>
      </c>
      <c r="H2" s="11" t="s">
        <v>264</v>
      </c>
      <c r="I2" s="11" t="s">
        <v>90</v>
      </c>
    </row>
    <row r="3" spans="1:9" ht="90">
      <c r="A3" s="11">
        <v>2</v>
      </c>
      <c r="B3" s="11" t="s">
        <v>61</v>
      </c>
      <c r="C3" s="11" t="s">
        <v>82</v>
      </c>
      <c r="D3" s="11" t="s">
        <v>265</v>
      </c>
      <c r="E3" s="11" t="s">
        <v>220</v>
      </c>
      <c r="F3" s="11" t="s">
        <v>228</v>
      </c>
      <c r="G3" s="11" t="s">
        <v>222</v>
      </c>
      <c r="H3" s="11" t="s">
        <v>266</v>
      </c>
      <c r="I3" s="11" t="s">
        <v>298</v>
      </c>
    </row>
    <row r="4" spans="1:9">
      <c r="A4" s="11">
        <v>3</v>
      </c>
      <c r="B4" s="11" t="s">
        <v>61</v>
      </c>
      <c r="C4" s="11" t="s">
        <v>82</v>
      </c>
      <c r="D4" s="11" t="s">
        <v>267</v>
      </c>
      <c r="E4" s="11" t="s">
        <v>225</v>
      </c>
      <c r="F4" s="11" t="s">
        <v>224</v>
      </c>
      <c r="G4" s="11" t="s">
        <v>224</v>
      </c>
      <c r="H4" s="11" t="s">
        <v>264</v>
      </c>
      <c r="I4" s="11" t="s">
        <v>295</v>
      </c>
    </row>
    <row r="5" spans="1:9" ht="105">
      <c r="A5" s="11">
        <v>4</v>
      </c>
      <c r="B5" s="11" t="s">
        <v>61</v>
      </c>
      <c r="C5" s="11" t="s">
        <v>82</v>
      </c>
      <c r="D5" s="11" t="s">
        <v>86</v>
      </c>
      <c r="E5" s="11" t="s">
        <v>87</v>
      </c>
      <c r="F5" s="11" t="s">
        <v>227</v>
      </c>
      <c r="G5" s="11" t="s">
        <v>226</v>
      </c>
      <c r="H5" s="11" t="s">
        <v>264</v>
      </c>
      <c r="I5" s="11" t="s">
        <v>88</v>
      </c>
    </row>
    <row r="6" spans="1:9" ht="105">
      <c r="A6" s="11">
        <v>5</v>
      </c>
      <c r="B6" s="11" t="s">
        <v>61</v>
      </c>
      <c r="C6" s="11" t="s">
        <v>82</v>
      </c>
      <c r="D6" s="11" t="s">
        <v>268</v>
      </c>
      <c r="E6" s="11" t="s">
        <v>83</v>
      </c>
      <c r="F6" s="11" t="s">
        <v>230</v>
      </c>
      <c r="G6" s="11" t="s">
        <v>229</v>
      </c>
      <c r="H6" s="11" t="s">
        <v>264</v>
      </c>
      <c r="I6" s="11" t="s">
        <v>84</v>
      </c>
    </row>
    <row r="7" spans="1:9" ht="105">
      <c r="A7" s="11">
        <v>6</v>
      </c>
      <c r="B7" s="11" t="s">
        <v>61</v>
      </c>
      <c r="C7" s="11" t="s">
        <v>82</v>
      </c>
      <c r="D7" s="11" t="s">
        <v>297</v>
      </c>
      <c r="E7" s="11" t="s">
        <v>85</v>
      </c>
      <c r="F7" s="11" t="s">
        <v>232</v>
      </c>
      <c r="G7" s="11" t="s">
        <v>231</v>
      </c>
      <c r="H7" s="11" t="s">
        <v>264</v>
      </c>
      <c r="I7" s="11" t="s">
        <v>302</v>
      </c>
    </row>
    <row r="8" spans="1:9" ht="195">
      <c r="A8" s="11">
        <v>7</v>
      </c>
      <c r="B8" s="11" t="s">
        <v>91</v>
      </c>
      <c r="C8" s="11" t="s">
        <v>82</v>
      </c>
      <c r="D8" s="11" t="s">
        <v>92</v>
      </c>
      <c r="E8" s="11" t="s">
        <v>93</v>
      </c>
      <c r="F8" s="11" t="s">
        <v>233</v>
      </c>
      <c r="G8" s="11" t="s">
        <v>234</v>
      </c>
      <c r="H8" s="11" t="s">
        <v>264</v>
      </c>
      <c r="I8" s="11" t="s">
        <v>303</v>
      </c>
    </row>
    <row r="9" spans="1:9" ht="135">
      <c r="A9" s="11">
        <v>8</v>
      </c>
      <c r="B9" s="11" t="s">
        <v>29</v>
      </c>
      <c r="C9" s="11" t="s">
        <v>82</v>
      </c>
      <c r="D9" s="11" t="s">
        <v>117</v>
      </c>
      <c r="E9" s="11" t="s">
        <v>118</v>
      </c>
      <c r="F9" s="11" t="s">
        <v>329</v>
      </c>
      <c r="G9" s="11" t="s">
        <v>330</v>
      </c>
      <c r="H9" s="11" t="s">
        <v>264</v>
      </c>
      <c r="I9" s="11" t="s">
        <v>304</v>
      </c>
    </row>
    <row r="10" spans="1:9" ht="60">
      <c r="A10" s="11">
        <v>9</v>
      </c>
      <c r="B10" s="11" t="s">
        <v>109</v>
      </c>
      <c r="C10" s="11" t="s">
        <v>102</v>
      </c>
      <c r="D10" s="11" t="s">
        <v>257</v>
      </c>
      <c r="E10" s="11" t="s">
        <v>249</v>
      </c>
      <c r="F10" s="11" t="s">
        <v>250</v>
      </c>
      <c r="G10" s="11" t="s">
        <v>251</v>
      </c>
      <c r="H10" s="11" t="s">
        <v>262</v>
      </c>
      <c r="I10" s="11" t="s">
        <v>295</v>
      </c>
    </row>
    <row r="11" spans="1:9" ht="405">
      <c r="A11" s="11">
        <v>10</v>
      </c>
      <c r="B11" s="11" t="s">
        <v>109</v>
      </c>
      <c r="C11" s="11" t="s">
        <v>82</v>
      </c>
      <c r="D11" s="11" t="s">
        <v>112</v>
      </c>
      <c r="E11" s="11" t="s">
        <v>113</v>
      </c>
      <c r="F11" s="11" t="s">
        <v>238</v>
      </c>
      <c r="G11" s="11" t="s">
        <v>269</v>
      </c>
      <c r="H11" s="11" t="s">
        <v>266</v>
      </c>
      <c r="I11" s="11" t="s">
        <v>305</v>
      </c>
    </row>
    <row r="12" spans="1:9" ht="150">
      <c r="A12" s="11">
        <v>11</v>
      </c>
      <c r="B12" s="11" t="s">
        <v>109</v>
      </c>
      <c r="C12" s="11" t="s">
        <v>82</v>
      </c>
      <c r="D12" s="11" t="s">
        <v>270</v>
      </c>
      <c r="E12" s="11" t="s">
        <v>110</v>
      </c>
      <c r="F12" s="11" t="s">
        <v>239</v>
      </c>
      <c r="G12" s="11" t="s">
        <v>171</v>
      </c>
      <c r="H12" s="11" t="s">
        <v>264</v>
      </c>
      <c r="I12" s="11" t="s">
        <v>111</v>
      </c>
    </row>
    <row r="13" spans="1:9" ht="60">
      <c r="A13" s="11">
        <v>12</v>
      </c>
      <c r="B13" s="11" t="s">
        <v>235</v>
      </c>
      <c r="C13" s="11" t="s">
        <v>82</v>
      </c>
      <c r="D13" s="11" t="s">
        <v>299</v>
      </c>
      <c r="E13" s="11" t="s">
        <v>260</v>
      </c>
      <c r="F13" s="11" t="s">
        <v>237</v>
      </c>
      <c r="G13" s="11" t="s">
        <v>236</v>
      </c>
      <c r="H13" s="11" t="s">
        <v>264</v>
      </c>
      <c r="I13" s="11" t="s">
        <v>273</v>
      </c>
    </row>
    <row r="14" spans="1:9" ht="90">
      <c r="A14" s="11">
        <v>13</v>
      </c>
      <c r="B14" s="11" t="s">
        <v>321</v>
      </c>
      <c r="C14" s="11" t="s">
        <v>102</v>
      </c>
      <c r="D14" s="11" t="s">
        <v>296</v>
      </c>
      <c r="E14" s="11" t="s">
        <v>103</v>
      </c>
      <c r="F14" s="11" t="s">
        <v>322</v>
      </c>
      <c r="G14" s="11" t="s">
        <v>323</v>
      </c>
      <c r="H14" s="11" t="s">
        <v>263</v>
      </c>
      <c r="I14" s="11" t="s">
        <v>301</v>
      </c>
    </row>
    <row r="15" spans="1:9" ht="165">
      <c r="A15" s="11">
        <v>14</v>
      </c>
      <c r="B15" s="11" t="s">
        <v>321</v>
      </c>
      <c r="C15" s="11" t="s">
        <v>102</v>
      </c>
      <c r="D15" s="11" t="s">
        <v>105</v>
      </c>
      <c r="E15" s="11" t="s">
        <v>106</v>
      </c>
      <c r="F15" s="11" t="s">
        <v>324</v>
      </c>
      <c r="G15" s="11" t="s">
        <v>325</v>
      </c>
      <c r="H15" s="11" t="s">
        <v>264</v>
      </c>
      <c r="I15" s="11" t="s">
        <v>107</v>
      </c>
    </row>
    <row r="16" spans="1:9" ht="60">
      <c r="A16" s="11">
        <v>15</v>
      </c>
      <c r="B16" s="11" t="s">
        <v>321</v>
      </c>
      <c r="C16" s="11" t="s">
        <v>82</v>
      </c>
      <c r="D16" s="11" t="s">
        <v>258</v>
      </c>
      <c r="E16" s="11" t="s">
        <v>104</v>
      </c>
      <c r="F16" s="11" t="s">
        <v>331</v>
      </c>
      <c r="G16" s="11" t="s">
        <v>332</v>
      </c>
      <c r="H16" s="11" t="s">
        <v>264</v>
      </c>
      <c r="I16" s="11" t="s">
        <v>306</v>
      </c>
    </row>
    <row r="17" spans="1:9" ht="60">
      <c r="A17" s="11">
        <v>16</v>
      </c>
      <c r="B17" s="11" t="s">
        <v>321</v>
      </c>
      <c r="C17" s="11" t="s">
        <v>82</v>
      </c>
      <c r="D17" s="11" t="s">
        <v>259</v>
      </c>
      <c r="E17" s="11" t="s">
        <v>240</v>
      </c>
      <c r="F17" s="11" t="s">
        <v>333</v>
      </c>
      <c r="G17" s="11" t="s">
        <v>334</v>
      </c>
      <c r="H17" s="11" t="s">
        <v>264</v>
      </c>
      <c r="I17" s="11" t="s">
        <v>308</v>
      </c>
    </row>
    <row r="18" spans="1:9" ht="90">
      <c r="A18" s="11">
        <v>17</v>
      </c>
      <c r="B18" s="11" t="s">
        <v>321</v>
      </c>
      <c r="C18" s="11" t="s">
        <v>82</v>
      </c>
      <c r="D18" s="11" t="s">
        <v>335</v>
      </c>
      <c r="E18" s="11" t="s">
        <v>241</v>
      </c>
      <c r="F18" s="11" t="s">
        <v>336</v>
      </c>
      <c r="G18" s="11" t="s">
        <v>337</v>
      </c>
      <c r="H18" s="11" t="s">
        <v>264</v>
      </c>
      <c r="I18" s="11" t="s">
        <v>274</v>
      </c>
    </row>
    <row r="19" spans="1:9" ht="150">
      <c r="A19" s="11">
        <v>18</v>
      </c>
      <c r="B19" s="11" t="s">
        <v>321</v>
      </c>
      <c r="C19" s="11" t="s">
        <v>82</v>
      </c>
      <c r="D19" s="11" t="s">
        <v>338</v>
      </c>
      <c r="E19" s="11" t="s">
        <v>108</v>
      </c>
      <c r="F19" s="11" t="s">
        <v>339</v>
      </c>
      <c r="G19" s="11" t="s">
        <v>340</v>
      </c>
      <c r="H19" s="11" t="s">
        <v>264</v>
      </c>
      <c r="I19" s="11" t="s">
        <v>275</v>
      </c>
    </row>
    <row r="20" spans="1:9" ht="60">
      <c r="A20" s="11">
        <v>19</v>
      </c>
      <c r="B20" s="11" t="s">
        <v>321</v>
      </c>
      <c r="C20" s="11" t="s">
        <v>82</v>
      </c>
      <c r="D20" s="11" t="s">
        <v>300</v>
      </c>
      <c r="E20" s="11" t="s">
        <v>242</v>
      </c>
      <c r="F20" s="11" t="s">
        <v>341</v>
      </c>
      <c r="G20" s="11" t="s">
        <v>326</v>
      </c>
      <c r="H20" s="11" t="s">
        <v>264</v>
      </c>
      <c r="I20" s="11" t="s">
        <v>272</v>
      </c>
    </row>
    <row r="21" spans="1:9" ht="105">
      <c r="A21" s="11">
        <v>20</v>
      </c>
      <c r="B21" s="11" t="s">
        <v>320</v>
      </c>
      <c r="C21" s="11" t="s">
        <v>82</v>
      </c>
      <c r="D21" s="11" t="s">
        <v>114</v>
      </c>
      <c r="E21" s="11" t="s">
        <v>115</v>
      </c>
      <c r="F21" s="11" t="s">
        <v>327</v>
      </c>
      <c r="G21" s="11" t="s">
        <v>328</v>
      </c>
      <c r="H21" s="11" t="s">
        <v>264</v>
      </c>
      <c r="I21" s="11" t="s">
        <v>116</v>
      </c>
    </row>
    <row r="22" spans="1:9" ht="90">
      <c r="A22" s="11">
        <v>21</v>
      </c>
      <c r="B22" s="11" t="s">
        <v>94</v>
      </c>
      <c r="C22" s="11" t="s">
        <v>102</v>
      </c>
      <c r="D22" s="11" t="s">
        <v>257</v>
      </c>
      <c r="E22" s="11" t="s">
        <v>249</v>
      </c>
      <c r="F22" s="11" t="s">
        <v>252</v>
      </c>
      <c r="G22" s="11" t="s">
        <v>253</v>
      </c>
      <c r="H22" s="11" t="s">
        <v>262</v>
      </c>
      <c r="I22" s="11" t="s">
        <v>295</v>
      </c>
    </row>
    <row r="23" spans="1:9" ht="135">
      <c r="A23" s="11">
        <v>22</v>
      </c>
      <c r="B23" s="11" t="s">
        <v>94</v>
      </c>
      <c r="C23" s="11" t="s">
        <v>82</v>
      </c>
      <c r="D23" s="11" t="s">
        <v>271</v>
      </c>
      <c r="E23" s="11" t="s">
        <v>95</v>
      </c>
      <c r="F23" s="11" t="s">
        <v>246</v>
      </c>
      <c r="G23" s="11" t="s">
        <v>255</v>
      </c>
      <c r="H23" s="11" t="s">
        <v>264</v>
      </c>
      <c r="I23" s="11" t="s">
        <v>96</v>
      </c>
    </row>
    <row r="24" spans="1:9" ht="90">
      <c r="A24" s="11">
        <v>23</v>
      </c>
      <c r="B24" s="11" t="s">
        <v>94</v>
      </c>
      <c r="C24" s="11" t="s">
        <v>82</v>
      </c>
      <c r="D24" s="11" t="s">
        <v>100</v>
      </c>
      <c r="E24" s="11" t="s">
        <v>101</v>
      </c>
      <c r="F24" s="11" t="s">
        <v>243</v>
      </c>
      <c r="G24" s="11" t="s">
        <v>244</v>
      </c>
      <c r="H24" s="11" t="s">
        <v>264</v>
      </c>
      <c r="I24" s="11" t="s">
        <v>307</v>
      </c>
    </row>
    <row r="25" spans="1:9" ht="240">
      <c r="A25" s="11">
        <v>24</v>
      </c>
      <c r="B25" s="11" t="s">
        <v>94</v>
      </c>
      <c r="C25" s="11" t="s">
        <v>82</v>
      </c>
      <c r="D25" s="11" t="s">
        <v>97</v>
      </c>
      <c r="E25" s="11" t="s">
        <v>98</v>
      </c>
      <c r="F25" s="11" t="s">
        <v>245</v>
      </c>
      <c r="G25" s="11" t="s">
        <v>256</v>
      </c>
      <c r="H25" s="11" t="s">
        <v>266</v>
      </c>
      <c r="I25" s="11" t="s">
        <v>99</v>
      </c>
    </row>
  </sheetData>
  <conditionalFormatting sqref="A1:I25">
    <cfRule type="expression" dxfId="1" priority="1">
      <formula>A1=""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15CD2-644F-4068-8188-DE3F512A916A}">
  <dimension ref="A1:K28"/>
  <sheetViews>
    <sheetView showGridLines="0" workbookViewId="0"/>
  </sheetViews>
  <sheetFormatPr defaultColWidth="3.5703125" defaultRowHeight="15"/>
  <cols>
    <col min="1" max="1" width="4.140625" style="8" bestFit="1" customWidth="1"/>
    <col min="2" max="2" width="18.42578125" bestFit="1" customWidth="1"/>
    <col min="3" max="3" width="7.5703125" bestFit="1" customWidth="1"/>
    <col min="6" max="6" width="3.42578125" style="8" bestFit="1" customWidth="1"/>
    <col min="7" max="7" width="18.42578125" style="8" bestFit="1" customWidth="1"/>
    <col min="8" max="8" width="21.5703125" style="8" bestFit="1" customWidth="1"/>
    <col min="9" max="9" width="75.85546875" style="8" bestFit="1" customWidth="1"/>
    <col min="10" max="10" width="62" style="8" bestFit="1" customWidth="1"/>
    <col min="11" max="11" width="68" style="8" bestFit="1" customWidth="1"/>
    <col min="12" max="16384" width="3.5703125" style="8"/>
  </cols>
  <sheetData>
    <row r="1" spans="1:11">
      <c r="A1" s="17" t="s">
        <v>294</v>
      </c>
      <c r="B1" s="18" t="s">
        <v>169</v>
      </c>
      <c r="C1" s="19" t="s">
        <v>309</v>
      </c>
      <c r="F1" s="8" t="s">
        <v>261</v>
      </c>
      <c r="G1" s="8" t="s">
        <v>169</v>
      </c>
      <c r="H1" s="8" t="s">
        <v>120</v>
      </c>
      <c r="I1" s="8" t="s">
        <v>79</v>
      </c>
      <c r="J1" s="8" t="s">
        <v>121</v>
      </c>
      <c r="K1" s="8" t="s">
        <v>199</v>
      </c>
    </row>
    <row r="2" spans="1:11">
      <c r="A2" s="20">
        <v>1</v>
      </c>
      <c r="B2" s="21" t="s">
        <v>203</v>
      </c>
      <c r="C2" s="22" t="s">
        <v>293</v>
      </c>
      <c r="F2" s="14">
        <v>1</v>
      </c>
      <c r="G2" s="14" t="s">
        <v>203</v>
      </c>
      <c r="H2" s="14" t="s">
        <v>130</v>
      </c>
      <c r="I2" s="14" t="s">
        <v>310</v>
      </c>
      <c r="J2" s="16" t="s">
        <v>131</v>
      </c>
      <c r="K2" s="15" t="s">
        <v>197</v>
      </c>
    </row>
    <row r="3" spans="1:11">
      <c r="A3" s="20">
        <v>2</v>
      </c>
      <c r="B3" s="21" t="s">
        <v>205</v>
      </c>
      <c r="C3" s="22" t="s">
        <v>293</v>
      </c>
      <c r="F3" s="14">
        <v>2</v>
      </c>
      <c r="G3" s="14" t="s">
        <v>203</v>
      </c>
      <c r="H3" s="14" t="s">
        <v>157</v>
      </c>
      <c r="I3" s="14" t="s">
        <v>311</v>
      </c>
      <c r="J3" s="16" t="s">
        <v>158</v>
      </c>
      <c r="K3" s="15" t="s">
        <v>184</v>
      </c>
    </row>
    <row r="4" spans="1:11">
      <c r="A4" s="20">
        <v>3</v>
      </c>
      <c r="B4" s="21" t="s">
        <v>201</v>
      </c>
      <c r="C4" s="22" t="s">
        <v>293</v>
      </c>
      <c r="F4" s="14">
        <v>3</v>
      </c>
      <c r="G4" s="14" t="s">
        <v>203</v>
      </c>
      <c r="H4" s="14" t="s">
        <v>127</v>
      </c>
      <c r="I4" s="14" t="s">
        <v>128</v>
      </c>
      <c r="J4" s="16" t="s">
        <v>129</v>
      </c>
      <c r="K4" s="15" t="s">
        <v>198</v>
      </c>
    </row>
    <row r="5" spans="1:11">
      <c r="A5" s="20">
        <v>4</v>
      </c>
      <c r="B5" s="21" t="s">
        <v>206</v>
      </c>
      <c r="C5" s="22"/>
      <c r="F5" s="14">
        <v>4</v>
      </c>
      <c r="G5" s="14" t="s">
        <v>203</v>
      </c>
      <c r="H5" s="14" t="s">
        <v>155</v>
      </c>
      <c r="I5" s="14" t="s">
        <v>312</v>
      </c>
      <c r="J5" s="16" t="s">
        <v>156</v>
      </c>
      <c r="K5" s="15" t="s">
        <v>185</v>
      </c>
    </row>
    <row r="6" spans="1:11">
      <c r="A6" s="20">
        <v>5</v>
      </c>
      <c r="B6" s="23" t="s">
        <v>207</v>
      </c>
      <c r="C6" s="22" t="s">
        <v>293</v>
      </c>
      <c r="F6" s="14">
        <v>5</v>
      </c>
      <c r="G6" s="14" t="s">
        <v>203</v>
      </c>
      <c r="H6" s="14" t="s">
        <v>132</v>
      </c>
      <c r="I6" s="14" t="s">
        <v>133</v>
      </c>
      <c r="J6" s="16" t="s">
        <v>134</v>
      </c>
      <c r="K6" s="15" t="s">
        <v>196</v>
      </c>
    </row>
    <row r="7" spans="1:11">
      <c r="A7" s="20">
        <v>6</v>
      </c>
      <c r="B7" s="21" t="s">
        <v>202</v>
      </c>
      <c r="C7" s="22" t="s">
        <v>293</v>
      </c>
      <c r="F7" s="14">
        <v>6</v>
      </c>
      <c r="G7" s="14" t="s">
        <v>205</v>
      </c>
      <c r="H7" s="14" t="s">
        <v>141</v>
      </c>
      <c r="I7" s="14" t="s">
        <v>142</v>
      </c>
      <c r="J7" s="16" t="s">
        <v>143</v>
      </c>
      <c r="K7" s="15" t="s">
        <v>192</v>
      </c>
    </row>
    <row r="8" spans="1:11">
      <c r="A8" s="20">
        <v>7</v>
      </c>
      <c r="B8" s="21" t="s">
        <v>204</v>
      </c>
      <c r="C8" s="22" t="s">
        <v>293</v>
      </c>
      <c r="F8" s="14">
        <v>7</v>
      </c>
      <c r="G8" s="14" t="s">
        <v>205</v>
      </c>
      <c r="H8" s="14" t="s">
        <v>144</v>
      </c>
      <c r="I8" s="14" t="s">
        <v>145</v>
      </c>
      <c r="J8" s="16" t="s">
        <v>146</v>
      </c>
      <c r="K8" s="15" t="s">
        <v>191</v>
      </c>
    </row>
    <row r="9" spans="1:11">
      <c r="A9" s="20">
        <v>8</v>
      </c>
      <c r="B9" s="23" t="s">
        <v>208</v>
      </c>
      <c r="C9" s="22"/>
      <c r="F9" s="14">
        <v>8</v>
      </c>
      <c r="G9" s="14" t="s">
        <v>201</v>
      </c>
      <c r="H9" s="14" t="s">
        <v>168</v>
      </c>
      <c r="I9" s="14" t="s">
        <v>313</v>
      </c>
      <c r="J9" s="14" t="s">
        <v>170</v>
      </c>
      <c r="K9" s="15" t="s">
        <v>178</v>
      </c>
    </row>
    <row r="10" spans="1:11">
      <c r="A10" s="20">
        <v>9</v>
      </c>
      <c r="B10" s="21" t="s">
        <v>209</v>
      </c>
      <c r="C10" s="22"/>
      <c r="F10" s="14">
        <v>9</v>
      </c>
      <c r="G10" s="14" t="s">
        <v>201</v>
      </c>
      <c r="H10" s="14" t="s">
        <v>138</v>
      </c>
      <c r="I10" s="14" t="s">
        <v>139</v>
      </c>
      <c r="J10" s="16" t="s">
        <v>140</v>
      </c>
      <c r="K10" s="15" t="s">
        <v>194</v>
      </c>
    </row>
    <row r="11" spans="1:11">
      <c r="A11" s="20">
        <v>10</v>
      </c>
      <c r="B11" s="23" t="s">
        <v>200</v>
      </c>
      <c r="C11" s="22" t="s">
        <v>293</v>
      </c>
      <c r="F11" s="14">
        <v>10</v>
      </c>
      <c r="G11" s="14" t="s">
        <v>201</v>
      </c>
      <c r="H11" s="14" t="s">
        <v>278</v>
      </c>
      <c r="I11" s="14" t="s">
        <v>279</v>
      </c>
      <c r="J11" s="16" t="s">
        <v>280</v>
      </c>
      <c r="K11" s="15" t="s">
        <v>281</v>
      </c>
    </row>
    <row r="12" spans="1:11">
      <c r="A12" s="20">
        <v>11</v>
      </c>
      <c r="B12" s="21" t="s">
        <v>210</v>
      </c>
      <c r="C12" s="22" t="s">
        <v>293</v>
      </c>
      <c r="F12" s="14">
        <v>11</v>
      </c>
      <c r="G12" s="14" t="s">
        <v>201</v>
      </c>
      <c r="H12" s="14" t="s">
        <v>147</v>
      </c>
      <c r="I12" s="14" t="s">
        <v>314</v>
      </c>
      <c r="J12" s="16" t="s">
        <v>148</v>
      </c>
      <c r="K12" s="15" t="s">
        <v>190</v>
      </c>
    </row>
    <row r="13" spans="1:11">
      <c r="A13" s="20">
        <v>12</v>
      </c>
      <c r="B13" s="23" t="s">
        <v>211</v>
      </c>
      <c r="C13" s="22" t="s">
        <v>293</v>
      </c>
      <c r="F13" s="14">
        <v>12</v>
      </c>
      <c r="G13" s="14" t="s">
        <v>201</v>
      </c>
      <c r="H13" s="14" t="s">
        <v>149</v>
      </c>
      <c r="I13" s="14" t="s">
        <v>150</v>
      </c>
      <c r="J13" s="16" t="s">
        <v>151</v>
      </c>
      <c r="K13" s="15" t="s">
        <v>189</v>
      </c>
    </row>
    <row r="14" spans="1:11">
      <c r="A14" s="20">
        <v>13</v>
      </c>
      <c r="B14" s="21" t="s">
        <v>212</v>
      </c>
      <c r="C14" s="22" t="s">
        <v>293</v>
      </c>
      <c r="F14" s="14">
        <v>13</v>
      </c>
      <c r="G14" s="14" t="s">
        <v>207</v>
      </c>
      <c r="H14" s="14" t="s">
        <v>160</v>
      </c>
      <c r="I14" s="14" t="s">
        <v>161</v>
      </c>
      <c r="J14" s="16" t="s">
        <v>162</v>
      </c>
      <c r="K14" s="15" t="s">
        <v>182</v>
      </c>
    </row>
    <row r="15" spans="1:11">
      <c r="A15" s="24">
        <v>14</v>
      </c>
      <c r="B15" s="25" t="s">
        <v>213</v>
      </c>
      <c r="C15" s="26" t="s">
        <v>293</v>
      </c>
      <c r="F15" s="14">
        <v>14</v>
      </c>
      <c r="G15" s="14" t="s">
        <v>202</v>
      </c>
      <c r="H15" s="14" t="s">
        <v>159</v>
      </c>
      <c r="I15" s="14" t="s">
        <v>315</v>
      </c>
      <c r="J15" s="16" t="s">
        <v>276</v>
      </c>
      <c r="K15" s="15" t="s">
        <v>183</v>
      </c>
    </row>
    <row r="16" spans="1:11">
      <c r="F16" s="14">
        <v>15</v>
      </c>
      <c r="G16" s="14" t="s">
        <v>204</v>
      </c>
      <c r="H16" s="14" t="s">
        <v>122</v>
      </c>
      <c r="I16" s="14" t="s">
        <v>319</v>
      </c>
      <c r="J16" s="16" t="s">
        <v>123</v>
      </c>
      <c r="K16" s="15" t="s">
        <v>193</v>
      </c>
    </row>
    <row r="17" spans="6:11">
      <c r="F17" s="14">
        <v>16</v>
      </c>
      <c r="G17" s="14" t="s">
        <v>200</v>
      </c>
      <c r="H17" s="14" t="s">
        <v>165</v>
      </c>
      <c r="I17" s="14" t="s">
        <v>166</v>
      </c>
      <c r="J17" s="16" t="s">
        <v>167</v>
      </c>
      <c r="K17" s="15" t="s">
        <v>180</v>
      </c>
    </row>
    <row r="18" spans="6:11">
      <c r="F18" s="14">
        <v>17</v>
      </c>
      <c r="G18" s="14" t="s">
        <v>200</v>
      </c>
      <c r="H18" s="14" t="s">
        <v>175</v>
      </c>
      <c r="I18" s="14" t="s">
        <v>176</v>
      </c>
      <c r="J18" s="16" t="s">
        <v>177</v>
      </c>
      <c r="K18" s="15" t="s">
        <v>179</v>
      </c>
    </row>
    <row r="19" spans="6:11">
      <c r="F19" s="14">
        <v>18</v>
      </c>
      <c r="G19" s="14" t="s">
        <v>200</v>
      </c>
      <c r="H19" s="14" t="s">
        <v>163</v>
      </c>
      <c r="I19" s="14" t="s">
        <v>316</v>
      </c>
      <c r="J19" s="16" t="s">
        <v>164</v>
      </c>
      <c r="K19" s="15" t="s">
        <v>181</v>
      </c>
    </row>
    <row r="20" spans="6:11">
      <c r="F20" s="14">
        <v>19</v>
      </c>
      <c r="G20" s="14" t="s">
        <v>210</v>
      </c>
      <c r="H20" s="14" t="s">
        <v>282</v>
      </c>
      <c r="I20" s="14" t="s">
        <v>317</v>
      </c>
      <c r="J20" s="16" t="s">
        <v>283</v>
      </c>
      <c r="K20" s="15" t="s">
        <v>284</v>
      </c>
    </row>
    <row r="21" spans="6:11">
      <c r="F21" s="14">
        <v>20</v>
      </c>
      <c r="G21" s="14" t="s">
        <v>210</v>
      </c>
      <c r="H21" s="14" t="s">
        <v>217</v>
      </c>
      <c r="I21" s="14" t="s">
        <v>277</v>
      </c>
      <c r="J21" s="16" t="s">
        <v>218</v>
      </c>
      <c r="K21" s="15" t="s">
        <v>219</v>
      </c>
    </row>
    <row r="22" spans="6:11">
      <c r="F22" s="14">
        <v>21</v>
      </c>
      <c r="G22" s="14" t="s">
        <v>211</v>
      </c>
      <c r="H22" s="14" t="s">
        <v>135</v>
      </c>
      <c r="I22" s="14" t="s">
        <v>136</v>
      </c>
      <c r="J22" s="16" t="s">
        <v>137</v>
      </c>
      <c r="K22" s="15" t="s">
        <v>195</v>
      </c>
    </row>
    <row r="23" spans="6:11">
      <c r="F23" s="14">
        <v>22</v>
      </c>
      <c r="G23" s="14" t="s">
        <v>211</v>
      </c>
      <c r="H23" s="14" t="s">
        <v>285</v>
      </c>
      <c r="I23" s="14" t="s">
        <v>286</v>
      </c>
      <c r="J23" s="16" t="s">
        <v>287</v>
      </c>
      <c r="K23" s="15" t="s">
        <v>288</v>
      </c>
    </row>
    <row r="24" spans="6:11">
      <c r="F24" s="14">
        <v>23</v>
      </c>
      <c r="G24" s="14" t="s">
        <v>212</v>
      </c>
      <c r="H24" s="14" t="s">
        <v>214</v>
      </c>
      <c r="I24" s="14" t="s">
        <v>318</v>
      </c>
      <c r="J24" s="16" t="s">
        <v>216</v>
      </c>
      <c r="K24" s="15" t="s">
        <v>215</v>
      </c>
    </row>
    <row r="25" spans="6:11">
      <c r="F25" s="14">
        <v>24</v>
      </c>
      <c r="G25" s="14" t="s">
        <v>213</v>
      </c>
      <c r="H25" s="14" t="s">
        <v>152</v>
      </c>
      <c r="I25" s="14" t="s">
        <v>153</v>
      </c>
      <c r="J25" s="16" t="s">
        <v>154</v>
      </c>
      <c r="K25" s="15" t="s">
        <v>188</v>
      </c>
    </row>
    <row r="26" spans="6:11">
      <c r="F26" s="14">
        <v>25</v>
      </c>
      <c r="G26" s="14" t="s">
        <v>213</v>
      </c>
      <c r="H26" s="14" t="s">
        <v>172</v>
      </c>
      <c r="I26" s="14" t="s">
        <v>173</v>
      </c>
      <c r="J26" s="16" t="s">
        <v>174</v>
      </c>
      <c r="K26" s="15" t="s">
        <v>186</v>
      </c>
    </row>
    <row r="27" spans="6:11">
      <c r="F27" s="14">
        <v>26</v>
      </c>
      <c r="G27" s="14" t="s">
        <v>213</v>
      </c>
      <c r="H27" s="14" t="s">
        <v>124</v>
      </c>
      <c r="I27" s="14" t="s">
        <v>125</v>
      </c>
      <c r="J27" s="16" t="s">
        <v>126</v>
      </c>
      <c r="K27" s="15" t="s">
        <v>187</v>
      </c>
    </row>
    <row r="28" spans="6:11">
      <c r="F28" s="14">
        <v>27</v>
      </c>
      <c r="G28" s="14" t="s">
        <v>213</v>
      </c>
      <c r="H28" s="14" t="s">
        <v>289</v>
      </c>
      <c r="I28" s="14" t="s">
        <v>290</v>
      </c>
      <c r="J28" s="16" t="s">
        <v>291</v>
      </c>
      <c r="K28" s="15" t="s">
        <v>292</v>
      </c>
    </row>
  </sheetData>
  <sortState xmlns:xlrd2="http://schemas.microsoft.com/office/spreadsheetml/2017/richdata2" ref="F2:K28">
    <sortCondition ref="G2:G28"/>
    <sortCondition ref="H2:H28"/>
  </sortState>
  <conditionalFormatting sqref="A2:C15">
    <cfRule type="expression" dxfId="0" priority="1">
      <formula>$C2=""</formula>
    </cfRule>
  </conditionalFormatting>
  <hyperlinks>
    <hyperlink ref="K2" r:id="rId1" xr:uid="{2555AAF5-B905-41B7-9667-75A041ED5D2C}"/>
    <hyperlink ref="K3" r:id="rId2" xr:uid="{148A62EA-B24C-47DC-B336-D2F7929C2150}"/>
    <hyperlink ref="K4" r:id="rId3" xr:uid="{18C98120-A419-4297-B62C-45E47A24BB23}"/>
    <hyperlink ref="K5" r:id="rId4" xr:uid="{456F480A-C6DF-42DC-9F05-312703B48E70}"/>
    <hyperlink ref="K6" r:id="rId5" xr:uid="{3AE5A215-5E73-434A-977F-0B41B2ED5921}"/>
    <hyperlink ref="K7" r:id="rId6" xr:uid="{9F21293D-AFF3-43EF-9FE0-22A6B8ED07E9}"/>
    <hyperlink ref="K8" r:id="rId7" xr:uid="{74C6945A-7E89-4921-BE63-35FC52A744FD}"/>
    <hyperlink ref="K10" r:id="rId8" xr:uid="{C88257B7-13FF-42D3-ACD8-3D4F574AA9A4}"/>
    <hyperlink ref="K12" r:id="rId9" xr:uid="{583CC3EB-8003-456A-BEB6-E0942A07E020}"/>
    <hyperlink ref="K13" r:id="rId10" xr:uid="{FCE3965D-DBC5-456F-9B97-E05D874D8078}"/>
    <hyperlink ref="K14" r:id="rId11" xr:uid="{D795737A-5135-4F06-8471-6EBBA7BB687A}"/>
    <hyperlink ref="K15" r:id="rId12" xr:uid="{62C673B5-87A7-4039-8041-1E2791D3F2F7}"/>
    <hyperlink ref="K16" r:id="rId13" xr:uid="{4E1B62A4-7751-4E39-BE1C-08ED0E4A51CD}"/>
    <hyperlink ref="K17" r:id="rId14" xr:uid="{F46FE83A-A4E9-4042-928C-4B269F4407D7}"/>
    <hyperlink ref="K18" r:id="rId15" xr:uid="{0697050C-8F78-47D3-82E7-518D1A5AE81B}"/>
    <hyperlink ref="K19" r:id="rId16" xr:uid="{2829A6BD-B68B-418D-8283-005ED3ABBE97}"/>
    <hyperlink ref="K21" r:id="rId17" xr:uid="{5BC7ACAD-8080-4F96-91CF-ED040214A9D6}"/>
    <hyperlink ref="K22" r:id="rId18" xr:uid="{4F1AB056-B299-405B-9350-09F32067354F}"/>
    <hyperlink ref="K24" r:id="rId19" xr:uid="{DF1E4332-7AF3-497C-BAC1-6A34B36DC4DF}"/>
    <hyperlink ref="K25" r:id="rId20" xr:uid="{EED793B5-7179-4D28-B2EF-AD7C708B7B4F}"/>
    <hyperlink ref="K26" r:id="rId21" xr:uid="{7E7CF9E0-BBAF-4013-BDFF-CDF417C6F7D6}"/>
    <hyperlink ref="K27" r:id="rId22" xr:uid="{E03B2BE6-42B2-4CB8-982C-018906955659}"/>
    <hyperlink ref="K11" r:id="rId23" xr:uid="{FE940B56-A1DB-4CFA-AE42-F57BBA84D0F5}"/>
    <hyperlink ref="K20" r:id="rId24" xr:uid="{E156EC75-FA6C-4778-A456-609F34FFD31D}"/>
    <hyperlink ref="K23" r:id="rId25" xr:uid="{49A76AF7-E7C5-4142-8201-12B35CBF849C}"/>
    <hyperlink ref="K28" r:id="rId26" xr:uid="{85CA109F-F993-4479-9E8B-381F734C982A}"/>
    <hyperlink ref="K9" r:id="rId27" xr:uid="{CFF8D6D3-44E9-4D53-9327-83F891503898}"/>
  </hyperlinks>
  <pageMargins left="0.7" right="0.7" top="0.75" bottom="0.75" header="0.3" footer="0.3"/>
  <pageSetup orientation="portrait" r:id="rId28"/>
  <tableParts count="2"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Geographic data</vt:lpstr>
      <vt:lpstr>Department data</vt:lpstr>
      <vt:lpstr>Employees data</vt:lpstr>
      <vt:lpstr>DAX formulas</vt:lpstr>
      <vt:lpstr>DAX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2024-12-16T00:41:05Z</dcterms:created>
  <dcterms:modified xsi:type="dcterms:W3CDTF">2025-01-07T14:35:37Z</dcterms:modified>
</cp:coreProperties>
</file>