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ina/Desktop/Class files/Homework/"/>
    </mc:Choice>
  </mc:AlternateContent>
  <xr:revisionPtr revIDLastSave="0" documentId="13_ncr:1_{C4E97ECF-065B-AE4B-B936-39236D1CB661}" xr6:coauthVersionLast="40" xr6:coauthVersionMax="40" xr10:uidLastSave="{00000000-0000-0000-0000-000000000000}"/>
  <bookViews>
    <workbookView xWindow="0" yWindow="460" windowWidth="28800" windowHeight="16200" xr2:uid="{00000000-000D-0000-FFFF-FFFF00000000}"/>
  </bookViews>
  <sheets>
    <sheet name="Sheet1" sheetId="1" r:id="rId1"/>
    <sheet name="by Category" sheetId="2" r:id="rId2"/>
    <sheet name="by Subcategory" sheetId="4" r:id="rId3"/>
    <sheet name="by Date Created" sheetId="5" r:id="rId4"/>
    <sheet name="Bonus - by Goal" sheetId="6" r:id="rId5"/>
    <sheet name="Sandbox" sheetId="7" r:id="rId6"/>
  </sheets>
  <definedNames>
    <definedName name="_xlnm._FilterDatabase" localSheetId="0" hidden="1">Sheet1!$A$1:$U$4115</definedName>
    <definedName name="tax">Sheet1!$R$7</definedName>
  </definedNames>
  <calcPr calcId="191029"/>
  <pivotCaches>
    <pivotCache cacheId="18" r:id="rId7"/>
    <pivotCache cacheId="37" r:id="rId8"/>
    <pivotCache cacheId="24" r:id="rId9"/>
    <pivotCache cacheId="3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E8" i="6" s="1"/>
  <c r="B7" i="6"/>
  <c r="E7" i="6" s="1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9" i="6" l="1"/>
  <c r="H9" i="6" s="1"/>
  <c r="H8" i="6"/>
  <c r="G7" i="6"/>
  <c r="G8" i="6"/>
  <c r="H7" i="6"/>
  <c r="E2" i="6"/>
  <c r="G2" i="6" s="1"/>
  <c r="E6" i="6"/>
  <c r="G6" i="6" s="1"/>
  <c r="E13" i="6"/>
  <c r="H13" i="6" s="1"/>
  <c r="E5" i="6"/>
  <c r="G5" i="6" s="1"/>
  <c r="F7" i="6"/>
  <c r="E12" i="6"/>
  <c r="G12" i="6" s="1"/>
  <c r="E4" i="6"/>
  <c r="G4" i="6" s="1"/>
  <c r="F8" i="6"/>
  <c r="E11" i="6"/>
  <c r="H11" i="6" s="1"/>
  <c r="E3" i="6"/>
  <c r="H3" i="6" s="1"/>
  <c r="F9" i="6"/>
  <c r="E10" i="6"/>
  <c r="F10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2" i="1"/>
  <c r="G9" i="6" l="1"/>
  <c r="G3" i="6"/>
  <c r="F11" i="6"/>
  <c r="F3" i="6"/>
  <c r="H5" i="6"/>
  <c r="G11" i="6"/>
  <c r="H2" i="6"/>
  <c r="F2" i="6"/>
  <c r="F6" i="6"/>
  <c r="F12" i="6"/>
  <c r="F13" i="6"/>
  <c r="F4" i="6"/>
  <c r="F5" i="6"/>
  <c r="G10" i="6"/>
  <c r="G13" i="6"/>
  <c r="H10" i="6"/>
  <c r="H6" i="6"/>
  <c r="H12" i="6"/>
  <c r="H4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<sst xmlns="http://schemas.openxmlformats.org/spreadsheetml/2006/main" count="24897" uniqueCount="8420">
  <si>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</si>
  <si>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</si>
  <si>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</si>
  <si>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</si>
  <si>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</si>
  <si>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</si>
  <si>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</si>
  <si>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</si>
  <si>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</si>
  <si>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</si>
  <si>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</si>
  <si>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</si>
  <si>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</si>
  <si>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</si>
  <si>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</si>
  <si>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</si>
  <si>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</si>
  <si>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</si>
  <si>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</si>
  <si>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</si>
  <si>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</si>
  <si>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</si>
  <si>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</si>
  <si>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</si>
  <si>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</si>
  <si>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</si>
  <si>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</si>
  <si>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</si>
  <si>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</si>
  <si>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</si>
  <si>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</si>
  <si>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</si>
  <si>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</si>
  <si>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</si>
  <si>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</si>
  <si>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</si>
  <si>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</si>
  <si>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</si>
  <si>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</si>
  <si>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</si>
  <si>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</si>
  <si>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</si>
  <si>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</si>
  <si>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</si>
  <si>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</si>
  <si>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</si>
  <si>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</si>
  <si>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</si>
  <si>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</si>
  <si>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</si>
  <si>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</si>
  <si>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</si>
  <si>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</si>
  <si>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</si>
  <si>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</si>
  <si>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</si>
  <si>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</si>
  <si>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</si>
  <si>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</si>
  <si>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</si>
  <si>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</si>
  <si>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</si>
  <si>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</si>
  <si>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</si>
  <si>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</si>
  <si>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</si>
  <si>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</si>
  <si>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</si>
  <si>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</si>
  <si>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</si>
  <si>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</si>
  <si>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</si>
  <si>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</si>
  <si>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</si>
  <si>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</si>
  <si>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</si>
  <si>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</si>
  <si>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</si>
  <si>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</si>
  <si>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</si>
  <si>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</si>
  <si>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</si>
  <si>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</si>
  <si>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</si>
  <si>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</si>
  <si>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</si>
  <si>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</si>
  <si>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</si>
  <si>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</si>
  <si>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</si>
  <si>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</si>
  <si>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</si>
  <si>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</si>
  <si>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</si>
  <si>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</si>
  <si>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</si>
  <si>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</si>
  <si>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</si>
  <si>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</si>
  <si>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</si>
  <si>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</si>
  <si>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</si>
  <si>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</si>
  <si>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</si>
  <si>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</si>
  <si>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</si>
  <si>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</si>
  <si>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</si>
  <si>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</si>
  <si>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</si>
  <si>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</si>
  <si>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</si>
  <si>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</si>
  <si>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</si>
  <si>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</si>
  <si>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</si>
  <si>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</si>
  <si>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</si>
  <si>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</si>
  <si>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</si>
  <si>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</si>
  <si>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</si>
  <si>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</si>
  <si>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</si>
  <si>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</si>
  <si>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</si>
  <si>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</si>
  <si>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</si>
  <si>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</si>
  <si>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</si>
  <si>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</si>
  <si>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</si>
  <si>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</si>
  <si>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</si>
  <si>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</si>
  <si>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</si>
  <si>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</si>
  <si>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</si>
  <si>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</si>
  <si>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</si>
  <si>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</si>
  <si>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</si>
  <si>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</si>
  <si>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</si>
  <si>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</si>
  <si>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</si>
  <si>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</si>
  <si>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</si>
  <si>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</si>
  <si>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</si>
  <si>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</si>
  <si>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</si>
  <si>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</si>
  <si>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</si>
  <si>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</si>
  <si>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</si>
  <si>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</si>
  <si>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</si>
  <si>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</si>
  <si>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</si>
  <si>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</si>
  <si>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</si>
  <si>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</si>
  <si>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</si>
  <si>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</si>
  <si>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</si>
  <si>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</si>
  <si>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</si>
  <si>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</si>
  <si>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</si>
  <si>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</si>
  <si>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</si>
  <si>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</si>
  <si>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</si>
  <si>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</si>
  <si>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</si>
  <si>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</si>
  <si>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</si>
  <si>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</si>
  <si>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</si>
  <si>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</si>
  <si>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</si>
  <si>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</si>
  <si>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</si>
  <si>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</si>
  <si>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</si>
  <si>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</si>
  <si>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</si>
  <si>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</si>
  <si>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</si>
  <si>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</si>
  <si>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</si>
  <si>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</si>
  <si>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</si>
  <si>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</si>
  <si>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</si>
  <si>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</si>
  <si>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</si>
  <si>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</si>
  <si>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</si>
  <si>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</si>
  <si>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</si>
  <si>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</si>
  <si>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</si>
  <si>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</si>
  <si>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</si>
  <si>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</si>
  <si>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</si>
  <si>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</si>
  <si>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</si>
  <si>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</si>
  <si>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</si>
  <si>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</si>
  <si>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</si>
  <si>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</si>
  <si>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</si>
  <si>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</si>
  <si>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</si>
  <si>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</si>
  <si>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</si>
  <si>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</si>
  <si>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</si>
  <si>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</si>
  <si>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</si>
  <si>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</si>
  <si>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</si>
  <si>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</si>
  <si>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</si>
  <si>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</si>
  <si>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</si>
  <si>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</si>
  <si>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</si>
  <si>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</si>
  <si>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</si>
  <si>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</si>
  <si>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</si>
  <si>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</si>
  <si>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</si>
  <si>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</si>
  <si>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</si>
  <si>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</si>
  <si>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</si>
  <si>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</si>
  <si>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</si>
  <si>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</si>
  <si>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</si>
  <si>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</si>
  <si>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</si>
  <si>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</si>
  <si>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</si>
  <si>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</si>
  <si>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</si>
  <si>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</si>
  <si>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</si>
  <si>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</si>
  <si>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</si>
  <si>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</si>
  <si>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</si>
  <si>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</si>
  <si>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</si>
  <si>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</si>
  <si>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</si>
  <si>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</si>
  <si>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</si>
  <si>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</si>
  <si>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</si>
  <si>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</si>
  <si>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</si>
  <si>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</si>
  <si>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</si>
  <si>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</si>
  <si>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</si>
  <si>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</si>
  <si>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</si>
  <si>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</si>
  <si>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</si>
  <si>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</si>
  <si>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</si>
  <si>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</si>
  <si>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</si>
  <si>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</si>
  <si>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</si>
  <si>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</si>
  <si>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</si>
  <si>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</si>
  <si>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</si>
  <si>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</si>
  <si>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</si>
  <si>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</si>
  <si>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</si>
  <si>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</si>
  <si>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</si>
  <si>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</si>
  <si>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</si>
  <si>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</si>
  <si>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</si>
  <si>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</si>
  <si>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</si>
  <si>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</si>
  <si>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</si>
  <si>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</si>
  <si>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</si>
  <si>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</si>
  <si>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</si>
  <si>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</si>
  <si>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</si>
  <si>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</si>
  <si>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</si>
  <si>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</si>
  <si>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</si>
  <si>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</si>
  <si>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</si>
  <si>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</si>
  <si>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</si>
  <si>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</si>
  <si>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</si>
  <si>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</si>
  <si>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</si>
  <si>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</si>
  <si>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</si>
  <si>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</si>
  <si>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</si>
  <si>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</si>
  <si>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</si>
  <si>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</si>
  <si>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</si>
  <si>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</si>
  <si>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</si>
  <si>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</si>
  <si>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</si>
  <si>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</si>
  <si>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</si>
  <si>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</si>
  <si>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</si>
  <si>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</si>
  <si>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</si>
  <si>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</si>
  <si>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</si>
  <si>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</si>
  <si>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</si>
  <si>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</si>
  <si>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</si>
  <si>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</si>
  <si>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</si>
  <si>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</si>
  <si>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</si>
  <si>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</si>
  <si>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</si>
  <si>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</si>
  <si>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</si>
  <si>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</si>
  <si>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</si>
  <si>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</si>
  <si>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</si>
  <si>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</si>
  <si>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</si>
  <si>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</si>
  <si>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</si>
  <si>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</si>
  <si>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</si>
  <si>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</si>
  <si>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</si>
  <si>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</si>
  <si>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</si>
  <si>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</si>
  <si>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</si>
  <si>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</si>
  <si>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</si>
  <si>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</si>
  <si>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</si>
  <si>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</si>
  <si>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</si>
  <si>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</si>
  <si>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</si>
  <si>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</si>
  <si>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</si>
  <si>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</si>
  <si>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</si>
  <si>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</si>
  <si>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</si>
  <si>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</si>
  <si>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</si>
  <si>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</si>
  <si>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</si>
  <si>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</si>
  <si>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</si>
  <si>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</si>
  <si>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</si>
  <si>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</si>
  <si>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</si>
  <si>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</si>
  <si>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</si>
  <si>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</si>
  <si>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</si>
  <si>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</si>
  <si>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</si>
  <si>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</si>
  <si>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</si>
  <si>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</si>
  <si>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</si>
  <si>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</si>
  <si>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</si>
  <si>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</si>
  <si>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</si>
  <si>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</si>
  <si>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</si>
  <si>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</si>
  <si>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</si>
  <si>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</si>
  <si>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</si>
  <si>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</si>
  <si>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</si>
  <si>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</si>
  <si>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</si>
  <si>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</si>
  <si>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</si>
  <si>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</si>
  <si>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</si>
  <si>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</si>
  <si>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</si>
  <si>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</si>
  <si>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</si>
  <si>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</si>
  <si>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</si>
  <si>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</si>
  <si>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</si>
  <si>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</si>
  <si>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</si>
  <si>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</si>
  <si>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</si>
  <si>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</si>
  <si>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</si>
  <si>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</si>
  <si>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</si>
  <si>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</si>
  <si>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</si>
  <si>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</si>
  <si>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</si>
  <si>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</si>
  <si>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</si>
  <si>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</si>
  <si>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</si>
  <si>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</si>
  <si>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</si>
  <si>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</si>
  <si>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</si>
  <si>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</si>
  <si>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</si>
  <si>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</si>
  <si>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</si>
  <si>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</si>
  <si>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</si>
  <si>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</si>
  <si>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</si>
  <si>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</si>
  <si>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</si>
  <si>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</si>
  <si>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</si>
  <si>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</si>
  <si>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</si>
  <si>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</si>
  <si>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</si>
  <si>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</si>
  <si>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</si>
  <si>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</si>
  <si>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</si>
  <si>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</si>
  <si>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</si>
  <si>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</si>
  <si>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</si>
  <si>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</si>
  <si>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</si>
  <si>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</si>
  <si>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</si>
  <si>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</si>
  <si>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</si>
  <si>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</si>
  <si>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</si>
  <si>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</si>
  <si>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</si>
  <si>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</si>
  <si>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</si>
  <si>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</si>
  <si>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</si>
  <si>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</si>
  <si>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</si>
  <si>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</si>
  <si>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</si>
  <si>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</si>
  <si>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</si>
  <si>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</si>
  <si>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</si>
  <si>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</si>
  <si>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</si>
  <si>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</si>
  <si>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</si>
  <si>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</si>
  <si>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</si>
  <si>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</si>
  <si>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</si>
  <si>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</si>
  <si>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</si>
  <si>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</si>
  <si>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</si>
  <si>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</si>
  <si>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</si>
  <si>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</si>
  <si>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</si>
  <si>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</si>
  <si>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</si>
  <si>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</si>
  <si>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</si>
  <si>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</si>
  <si>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</si>
  <si>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</si>
  <si>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</si>
  <si>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</si>
  <si>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</si>
  <si>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</si>
  <si>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</si>
  <si>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</si>
  <si>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</si>
  <si>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</si>
  <si>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</si>
  <si>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</si>
  <si>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</si>
  <si>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</si>
  <si>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</si>
  <si>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</si>
  <si>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</si>
  <si>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</si>
  <si>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</si>
  <si>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</si>
  <si>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</si>
  <si>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</si>
  <si>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</si>
  <si>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</si>
  <si>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</si>
  <si>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</si>
  <si>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</si>
  <si>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</si>
  <si>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</si>
  <si>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</si>
  <si>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</si>
  <si>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</si>
  <si>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</si>
  <si>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</si>
  <si>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</si>
  <si>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</si>
  <si>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</si>
  <si>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</si>
  <si>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</si>
  <si>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</si>
  <si>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</si>
  <si>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</si>
  <si>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</si>
  <si>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</si>
  <si>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</si>
  <si>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</si>
  <si>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</si>
  <si>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</si>
  <si>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</si>
  <si>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</si>
  <si>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</si>
  <si>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</si>
  <si>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</si>
  <si>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</si>
  <si>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</si>
  <si>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</si>
  <si>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</si>
  <si>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</si>
  <si>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</si>
  <si>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</si>
  <si>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</si>
  <si>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</si>
  <si>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</si>
  <si>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</si>
  <si>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</si>
  <si>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</si>
  <si>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</si>
  <si>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</si>
  <si>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</si>
  <si>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</si>
  <si>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</si>
  <si>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</si>
  <si>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</si>
  <si>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</si>
  <si>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</si>
  <si>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</si>
  <si>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</si>
  <si>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</si>
  <si>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</si>
  <si>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</si>
  <si>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</si>
  <si>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</si>
  <si>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</si>
  <si>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</si>
  <si>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</si>
  <si>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</si>
  <si>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</si>
  <si>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</si>
  <si>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</si>
  <si>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</si>
  <si>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</si>
  <si>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</si>
  <si>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</si>
  <si>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</si>
  <si>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</si>
  <si>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</si>
  <si>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</si>
  <si>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</si>
  <si>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</si>
  <si>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</si>
  <si>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</si>
  <si>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</si>
  <si>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</si>
  <si>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</si>
  <si>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</si>
  <si>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</si>
  <si>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</si>
  <si>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</si>
  <si>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</si>
  <si>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</si>
  <si>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</si>
  <si>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</si>
  <si>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</si>
  <si>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</si>
  <si>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</si>
  <si>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</si>
  <si>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</si>
  <si>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</si>
  <si>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</si>
  <si>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</si>
  <si>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</si>
  <si>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</si>
  <si>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</si>
  <si>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</si>
  <si>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</si>
  <si>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</si>
  <si>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</si>
  <si>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</si>
  <si>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</si>
  <si>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</si>
  <si>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</si>
  <si>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</si>
  <si>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</si>
  <si>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</si>
  <si>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</si>
  <si>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</si>
  <si>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</si>
  <si>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</si>
  <si>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</si>
  <si>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</si>
  <si>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</si>
  <si>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</si>
  <si>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</si>
  <si>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</si>
  <si>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</si>
  <si>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</si>
  <si>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</si>
  <si>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</si>
  <si>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</si>
  <si>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</si>
  <si>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</si>
  <si>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</si>
  <si>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</si>
  <si>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</si>
  <si>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</si>
  <si>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</si>
  <si>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</si>
  <si>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</si>
  <si>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</si>
  <si>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</si>
  <si>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</si>
  <si>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</si>
  <si>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</si>
  <si>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</si>
  <si>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</si>
  <si>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</si>
  <si>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</si>
  <si>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</si>
  <si>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</si>
  <si>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</si>
  <si>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</si>
  <si>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</si>
  <si>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</si>
  <si>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</si>
  <si>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</si>
  <si>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</si>
  <si>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</si>
  <si>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</si>
  <si>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</si>
  <si>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</si>
  <si>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</si>
  <si>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</si>
  <si>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</si>
  <si>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</si>
  <si>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</si>
  <si>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</si>
  <si>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</si>
  <si>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</si>
  <si>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</si>
  <si>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</si>
  <si>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</si>
  <si>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</si>
  <si>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</si>
  <si>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</si>
  <si>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</si>
  <si>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</si>
  <si>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</si>
  <si>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</si>
  <si>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</si>
  <si>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</si>
  <si>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</si>
  <si>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</si>
  <si>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</si>
  <si>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</si>
  <si>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</si>
  <si>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</si>
  <si>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</si>
  <si>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</si>
  <si>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</si>
  <si>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</si>
  <si>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</si>
  <si>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</si>
  <si>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</si>
  <si>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</si>
  <si>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</si>
  <si>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</si>
  <si>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</si>
  <si>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</si>
  <si>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</si>
  <si>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</si>
  <si>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</si>
  <si>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</si>
  <si>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</si>
  <si>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</si>
  <si>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</si>
  <si>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</si>
  <si>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</si>
  <si>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</si>
  <si>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</si>
  <si>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</si>
  <si>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</si>
  <si>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</si>
  <si>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</si>
  <si>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</si>
  <si>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</si>
  <si>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</si>
  <si>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</si>
  <si>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</si>
  <si>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</si>
  <si>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</si>
  <si>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</si>
  <si>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</si>
  <si>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</si>
  <si>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</si>
  <si>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</si>
  <si>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</si>
  <si>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</si>
  <si>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</si>
  <si>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</si>
  <si>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</si>
  <si>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</si>
  <si>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</si>
  <si>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</si>
  <si>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</si>
  <si>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</si>
  <si>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</si>
  <si>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</si>
  <si>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</si>
  <si>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</si>
  <si>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</si>
  <si>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</si>
  <si>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</si>
  <si>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</si>
  <si>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</si>
  <si>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</si>
  <si>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</si>
  <si>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</si>
  <si>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</si>
  <si>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</si>
  <si>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</si>
  <si>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</si>
  <si>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</si>
  <si>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</si>
  <si>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</si>
  <si>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</si>
  <si>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</si>
  <si>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</si>
  <si>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</si>
  <si>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</si>
  <si>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</si>
  <si>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</si>
  <si>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</si>
  <si>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</si>
  <si>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</si>
  <si>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</si>
  <si>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</si>
  <si>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</si>
  <si>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</si>
  <si>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</si>
  <si>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</si>
  <si>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</si>
  <si>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</si>
  <si>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</si>
  <si>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</si>
  <si>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</si>
  <si>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</si>
  <si>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</si>
  <si>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</si>
  <si>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</si>
  <si>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</si>
  <si>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</si>
  <si>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</si>
  <si>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</si>
  <si>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</si>
  <si>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</si>
  <si>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</si>
  <si>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</si>
  <si>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</si>
  <si>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</si>
  <si>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</si>
  <si>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</si>
  <si>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</si>
  <si>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</si>
  <si>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</si>
  <si>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</si>
  <si>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</si>
  <si>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</si>
  <si>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</si>
  <si>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</si>
  <si>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</si>
  <si>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</si>
  <si>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</si>
  <si>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</si>
  <si>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</si>
  <si>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</si>
  <si>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</si>
  <si>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</si>
  <si>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</si>
  <si>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</si>
  <si>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</si>
  <si>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</si>
  <si>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</si>
  <si>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</si>
  <si>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</si>
  <si>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</si>
  <si>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</si>
  <si>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</si>
  <si>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</si>
  <si>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</si>
  <si>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</si>
  <si>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</si>
  <si>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</si>
  <si>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</si>
  <si>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</si>
  <si>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</si>
  <si>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</si>
  <si>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</si>
  <si>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</si>
  <si>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</si>
  <si>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</si>
  <si>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</si>
  <si>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</si>
  <si>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</si>
  <si>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</si>
  <si>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</si>
  <si>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</si>
  <si>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</si>
  <si>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</si>
  <si>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</si>
  <si>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</si>
  <si>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</si>
  <si>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</si>
  <si>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</si>
  <si>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</si>
  <si>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</si>
  <si>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</si>
  <si>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</si>
  <si>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</si>
  <si>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</si>
  <si>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</si>
  <si>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</si>
  <si>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</si>
  <si>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</si>
  <si>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</si>
  <si>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</si>
  <si>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</si>
  <si>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</si>
  <si>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</si>
  <si>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</si>
  <si>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</si>
  <si>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</si>
  <si>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</si>
  <si>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</si>
  <si>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</si>
  <si>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</si>
  <si>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</si>
  <si>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</si>
  <si>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</si>
  <si>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</si>
  <si>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</si>
  <si>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</si>
  <si>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</si>
  <si>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</si>
  <si>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</si>
  <si>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</si>
  <si>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</si>
  <si>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</si>
  <si>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</si>
  <si>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</si>
  <si>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</si>
  <si>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</si>
  <si>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</si>
  <si>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</si>
  <si>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</si>
  <si>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</si>
  <si>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</si>
  <si>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</si>
  <si>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</si>
  <si>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</si>
  <si>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</si>
  <si>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</si>
  <si>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</si>
  <si>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</si>
  <si>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</si>
  <si>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</si>
  <si>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</si>
  <si>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</si>
  <si>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</si>
  <si>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</si>
  <si>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</si>
  <si>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</si>
  <si>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</si>
  <si>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</si>
  <si>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</si>
  <si>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</si>
  <si>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</si>
  <si>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</si>
  <si>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</si>
  <si>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</si>
  <si>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</si>
  <si>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</si>
  <si>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</si>
  <si>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</si>
  <si>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</si>
  <si>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</si>
  <si>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</si>
  <si>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</si>
  <si>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</si>
  <si>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</si>
  <si>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</si>
  <si>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</si>
  <si>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</si>
  <si>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</si>
  <si>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</si>
  <si>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</si>
  <si>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</si>
  <si>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</si>
  <si>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</si>
  <si>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</si>
  <si>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</si>
  <si>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</si>
  <si>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</si>
  <si>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</si>
  <si>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</si>
  <si>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</si>
  <si>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</si>
  <si>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</si>
  <si>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</si>
  <si>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</si>
  <si>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</si>
  <si>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</si>
  <si>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</si>
  <si>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</si>
  <si>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</si>
  <si>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</si>
  <si>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</si>
  <si>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</si>
  <si>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</si>
  <si>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</si>
  <si>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</si>
  <si>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</si>
  <si>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</si>
  <si>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</si>
  <si>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</si>
  <si>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</si>
  <si>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</si>
  <si>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</si>
  <si>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</si>
  <si>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</si>
  <si>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</si>
  <si>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</si>
  <si>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</si>
  <si>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</si>
  <si>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</si>
  <si>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</si>
  <si>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</si>
  <si>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</si>
  <si>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</si>
  <si>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</si>
  <si>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</si>
  <si>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</si>
  <si>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</si>
  <si>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</si>
  <si>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</si>
  <si>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</si>
  <si>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</si>
  <si>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</si>
  <si>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</si>
  <si>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</si>
  <si>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</si>
  <si>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</si>
  <si>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</si>
  <si>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</si>
  <si>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</si>
  <si>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</si>
  <si>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</si>
  <si>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</si>
  <si>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</si>
  <si>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</si>
  <si>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</si>
  <si>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</si>
  <si>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</si>
  <si>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</si>
  <si>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</si>
  <si>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</si>
  <si>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</si>
  <si>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</si>
  <si>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</si>
  <si>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</si>
  <si>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</si>
  <si>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</si>
  <si>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</si>
  <si>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</si>
  <si>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</si>
  <si>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</si>
  <si>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</si>
  <si>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</si>
  <si>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</si>
  <si>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</si>
  <si>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</si>
  <si>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</si>
  <si>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</si>
  <si>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</si>
  <si>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</si>
  <si>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</si>
  <si>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</si>
  <si>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</si>
  <si>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</si>
  <si>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</si>
  <si>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</si>
  <si>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</si>
  <si>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</si>
  <si>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</si>
  <si>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</si>
  <si>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</si>
  <si>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</si>
  <si>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</si>
  <si>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</si>
  <si>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</si>
  <si>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</si>
  <si>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</si>
  <si>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</si>
  <si>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</si>
  <si>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</si>
  <si>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</si>
  <si>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</si>
  <si>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</si>
  <si>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</si>
  <si>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</si>
  <si>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</si>
  <si>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</si>
  <si>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</si>
  <si>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</si>
  <si>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</si>
  <si>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</si>
  <si>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</si>
  <si>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</si>
  <si>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</si>
  <si>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</si>
  <si>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</si>
  <si>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</si>
  <si>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</si>
  <si>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</si>
  <si>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</si>
  <si>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</si>
  <si>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</si>
  <si>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</si>
  <si>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</si>
  <si>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</si>
  <si>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</si>
  <si>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</si>
  <si>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</si>
  <si>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</si>
  <si>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</si>
  <si>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</si>
  <si>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</si>
  <si>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</si>
  <si>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</si>
  <si>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</si>
  <si>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</si>
  <si>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</si>
  <si>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</si>
  <si>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</si>
  <si>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</si>
  <si>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</si>
  <si>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</si>
  <si>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</si>
  <si>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</si>
  <si>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</si>
  <si>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</si>
  <si>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</si>
  <si>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</si>
  <si>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</si>
  <si>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</si>
  <si>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</si>
  <si>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</si>
  <si>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</si>
  <si>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</si>
  <si>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</si>
  <si>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</si>
  <si>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</si>
  <si>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</si>
  <si>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</si>
  <si>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</si>
  <si>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</si>
  <si>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</si>
  <si>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</si>
  <si>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</si>
  <si>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</si>
  <si>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</si>
  <si>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</si>
  <si>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</si>
  <si>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</si>
  <si>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</si>
  <si>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</si>
  <si>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</si>
  <si>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</si>
  <si>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</si>
  <si>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</si>
  <si>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</si>
  <si>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</si>
  <si>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</si>
  <si>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</si>
  <si>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</si>
  <si>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</si>
  <si>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</si>
  <si>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</si>
  <si>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</si>
  <si>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</si>
  <si>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</si>
  <si>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</si>
  <si>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</si>
  <si>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</si>
  <si>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</si>
  <si>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</si>
  <si>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</si>
  <si>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</si>
  <si>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</si>
  <si>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</si>
  <si>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</si>
  <si>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</si>
  <si>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</si>
  <si>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</si>
  <si>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</si>
  <si>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</si>
  <si>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</si>
  <si>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</si>
  <si>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</si>
  <si>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</si>
  <si>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</si>
  <si>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</si>
  <si>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</si>
  <si>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</si>
  <si>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</si>
  <si>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</si>
  <si>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</si>
  <si>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</si>
  <si>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</si>
  <si>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</si>
  <si>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</si>
  <si>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</si>
  <si>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</si>
  <si>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</si>
  <si>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</si>
  <si>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</si>
  <si>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</si>
  <si>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</si>
  <si>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</si>
  <si>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</si>
  <si>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</si>
  <si>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</si>
  <si>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</si>
  <si>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</si>
  <si>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</si>
  <si>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</si>
  <si>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</si>
  <si>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</si>
  <si>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</si>
  <si>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</si>
  <si>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</si>
  <si>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</si>
  <si>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</si>
  <si>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</si>
  <si>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</si>
  <si>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</si>
  <si>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</si>
  <si>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</si>
  <si>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</si>
  <si>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</si>
  <si>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</si>
  <si>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</si>
  <si>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</si>
  <si>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</si>
  <si>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</si>
  <si>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</si>
  <si>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</si>
  <si>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</si>
  <si>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</si>
  <si>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</si>
  <si>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</si>
  <si>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</si>
  <si>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</si>
  <si>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</si>
  <si>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</si>
  <si>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</si>
  <si>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</si>
  <si>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</si>
  <si>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</si>
  <si>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</si>
  <si>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</si>
  <si>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</si>
  <si>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</si>
  <si>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</si>
  <si>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</si>
  <si>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</si>
  <si>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</si>
  <si>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</si>
  <si>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</si>
  <si>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</si>
  <si>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</si>
  <si>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</si>
  <si>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</si>
  <si>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</si>
  <si>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</si>
  <si>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</si>
  <si>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</si>
  <si>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</si>
  <si>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</si>
  <si>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</si>
  <si>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</si>
  <si>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</si>
  <si>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</si>
  <si>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</si>
  <si>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</si>
  <si>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</si>
  <si>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</si>
  <si>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</si>
  <si>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</si>
  <si>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</si>
  <si>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</si>
  <si>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</si>
  <si>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</si>
  <si>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</si>
  <si>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</si>
  <si>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</si>
  <si>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</si>
  <si>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</si>
  <si>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</si>
  <si>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</si>
  <si>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</si>
  <si>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</si>
  <si>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</si>
  <si>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</si>
  <si>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</si>
  <si>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</si>
  <si>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</si>
  <si>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</si>
  <si>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</si>
  <si>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</si>
  <si>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</si>
  <si>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</si>
  <si>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</si>
  <si>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</si>
  <si>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</si>
  <si>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</si>
  <si>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</si>
  <si>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</si>
  <si>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</si>
  <si>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</si>
  <si>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</si>
  <si>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</si>
  <si>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</si>
  <si>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</si>
  <si>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</si>
  <si>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</si>
  <si>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</si>
  <si>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</si>
  <si>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</si>
  <si>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</si>
  <si>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</si>
  <si>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</si>
  <si>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</si>
  <si>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</si>
  <si>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</si>
  <si>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</si>
  <si>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</si>
  <si>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</si>
  <si>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</si>
  <si>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</si>
  <si>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</si>
  <si>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</si>
  <si>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</si>
  <si>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</si>
  <si>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</si>
  <si>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</si>
  <si>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</si>
  <si>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</si>
  <si>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</si>
  <si>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</si>
  <si>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</si>
  <si>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</si>
  <si>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</si>
  <si>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</si>
  <si>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</si>
  <si>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</si>
  <si>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</si>
  <si>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</si>
  <si>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</si>
  <si>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</si>
  <si>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</si>
  <si>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</si>
  <si>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</si>
  <si>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</si>
  <si>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</si>
  <si>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</si>
  <si>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</si>
  <si>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</si>
  <si>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</si>
  <si>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</si>
  <si>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</si>
  <si>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</si>
  <si>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</si>
  <si>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</si>
  <si>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</si>
  <si>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</si>
  <si>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</si>
  <si>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</si>
  <si>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</si>
  <si>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</si>
  <si>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</si>
  <si>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</si>
  <si>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</si>
  <si>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</si>
  <si>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</si>
  <si>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</si>
  <si>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</si>
  <si>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</si>
  <si>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</si>
  <si>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</si>
  <si>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</si>
  <si>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</si>
  <si>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</si>
  <si>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</si>
  <si>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</si>
  <si>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</si>
  <si>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</si>
  <si>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</si>
  <si>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</si>
  <si>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</si>
  <si>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</si>
  <si>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</si>
  <si>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</si>
  <si>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</si>
  <si>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</si>
  <si>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</si>
  <si>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</si>
  <si>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</si>
  <si>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</si>
  <si>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</si>
  <si>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</si>
  <si>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</si>
  <si>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</si>
  <si>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</si>
  <si>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</si>
  <si>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</si>
  <si>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</si>
  <si>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</si>
  <si>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</si>
  <si>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</si>
  <si>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</si>
  <si>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</si>
  <si>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</si>
  <si>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</si>
  <si>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</si>
  <si>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</si>
  <si>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</si>
  <si>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</si>
  <si>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</si>
  <si>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</si>
  <si>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</si>
  <si>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</si>
  <si>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</si>
  <si>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</si>
  <si>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</si>
  <si>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</si>
  <si>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</si>
  <si>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</si>
  <si>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</si>
  <si>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</si>
  <si>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</si>
  <si>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</si>
  <si>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</si>
  <si>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</si>
  <si>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</si>
  <si>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</si>
  <si>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</si>
  <si>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</si>
  <si>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</si>
  <si>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</si>
  <si>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</si>
  <si>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</si>
  <si>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</si>
  <si>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</si>
  <si>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</si>
  <si>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</si>
  <si>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</si>
  <si>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</si>
  <si>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</si>
  <si>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</si>
  <si>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</si>
  <si>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</si>
  <si>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</si>
  <si>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</si>
  <si>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</si>
  <si>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</si>
  <si>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</si>
  <si>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</si>
  <si>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</si>
  <si>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</si>
  <si>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</si>
  <si>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</si>
  <si>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</si>
  <si>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</si>
  <si>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</si>
  <si>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</si>
  <si>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</si>
  <si>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</si>
  <si>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</si>
  <si>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</si>
  <si>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</si>
  <si>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</si>
  <si>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</si>
  <si>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</si>
  <si>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</si>
  <si>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</si>
  <si>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</si>
  <si>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</si>
  <si>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</si>
  <si>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</si>
  <si>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</si>
  <si>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</si>
  <si>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</si>
  <si>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</si>
  <si>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</si>
  <si>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</si>
  <si>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</si>
  <si>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</si>
  <si>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</si>
  <si>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</si>
  <si>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</si>
  <si>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</si>
  <si>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</si>
  <si>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</si>
  <si>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</si>
  <si>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</si>
  <si>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</si>
  <si>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</si>
  <si>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</si>
  <si>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</si>
  <si>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</si>
  <si>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</si>
  <si>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</si>
  <si>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</si>
  <si>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</si>
  <si>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</si>
  <si>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</si>
  <si>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</si>
  <si>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</si>
  <si>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</si>
  <si>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</si>
  <si>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</si>
  <si>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</si>
  <si>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</si>
  <si>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</si>
  <si>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</si>
  <si>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</si>
  <si>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</si>
  <si>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</si>
  <si>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</si>
  <si>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</si>
  <si>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</si>
  <si>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</si>
  <si>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</si>
  <si>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</si>
  <si>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</si>
  <si>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</si>
  <si>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</si>
  <si>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</si>
  <si>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</si>
  <si>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</si>
  <si>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</si>
  <si>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</si>
  <si>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</si>
  <si>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</si>
  <si>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</si>
  <si>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</si>
  <si>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</si>
  <si>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</si>
  <si>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</si>
  <si>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</si>
  <si>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</si>
  <si>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</si>
  <si>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</si>
  <si>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</si>
  <si>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</si>
  <si>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</si>
  <si>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</si>
  <si>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</si>
  <si>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</si>
  <si>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</si>
  <si>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</si>
  <si>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</si>
  <si>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</si>
  <si>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</si>
  <si>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</si>
  <si>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</si>
  <si>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</si>
  <si>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</si>
  <si>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</si>
  <si>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</si>
  <si>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</si>
  <si>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</si>
  <si>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</si>
  <si>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</si>
  <si>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</si>
  <si>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</si>
  <si>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</si>
  <si>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</si>
  <si>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</si>
  <si>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</si>
  <si>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</si>
  <si>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</si>
  <si>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</si>
  <si>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</si>
  <si>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</si>
  <si>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</si>
  <si>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</si>
  <si>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</si>
  <si>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</si>
  <si>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</si>
  <si>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</si>
  <si>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</si>
  <si>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</si>
  <si>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</si>
  <si>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</si>
  <si>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</si>
  <si>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</si>
  <si>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</si>
  <si>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</si>
  <si>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</si>
  <si>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</si>
  <si>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</si>
  <si>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</si>
  <si>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</si>
  <si>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</si>
  <si>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</si>
  <si>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</si>
  <si>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</si>
  <si>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</si>
  <si>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</si>
  <si>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</si>
  <si>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</si>
  <si>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</si>
  <si>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</si>
  <si>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</si>
  <si>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</si>
  <si>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</si>
  <si>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</si>
  <si>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</si>
  <si>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</si>
  <si>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</si>
  <si>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</si>
  <si>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</si>
  <si>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</si>
  <si>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</si>
  <si>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</si>
  <si>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</si>
  <si>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</si>
  <si>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</si>
  <si>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</si>
  <si>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</si>
  <si>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</si>
  <si>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</si>
  <si>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</si>
  <si>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</si>
  <si>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</si>
  <si>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</si>
  <si>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</si>
  <si>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</si>
  <si>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</si>
  <si>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</si>
  <si>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</si>
  <si>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</si>
  <si>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</si>
  <si>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</si>
  <si>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</si>
  <si>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</si>
  <si>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</si>
  <si>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</si>
  <si>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</si>
  <si>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</si>
  <si>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</si>
  <si>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</si>
  <si>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</si>
  <si>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</si>
  <si>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</si>
  <si>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</si>
  <si>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</si>
  <si>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</si>
  <si>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</si>
  <si>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</si>
  <si>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</si>
  <si>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</si>
  <si>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</si>
  <si>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</si>
  <si>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</si>
  <si>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</si>
  <si>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</si>
  <si>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</si>
  <si>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</si>
  <si>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</si>
  <si>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</si>
  <si>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</si>
  <si>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</si>
  <si>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</si>
  <si>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</si>
  <si>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</si>
  <si>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</si>
  <si>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</si>
  <si>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</si>
  <si>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</si>
  <si>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</si>
  <si>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</si>
  <si>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</si>
  <si>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</si>
  <si>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</si>
  <si>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</si>
  <si>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</si>
  <si>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</si>
  <si>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</si>
  <si>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</si>
  <si>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</si>
  <si>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</si>
  <si>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</si>
  <si>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</si>
  <si>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</si>
  <si>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</si>
  <si>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</si>
  <si>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</si>
  <si>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</si>
  <si>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</si>
  <si>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</si>
  <si>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</si>
  <si>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</si>
  <si>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</si>
  <si>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</si>
  <si>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</si>
  <si>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</si>
  <si>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</si>
  <si>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</si>
  <si>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</si>
  <si>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</si>
  <si>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</si>
  <si>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</si>
  <si>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</si>
  <si>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</si>
  <si>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</si>
  <si>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</si>
  <si>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</si>
  <si>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</si>
  <si>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</si>
  <si>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</si>
  <si>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</si>
  <si>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</si>
  <si>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</si>
  <si>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</si>
  <si>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</si>
  <si>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</si>
  <si>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</si>
  <si>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</si>
  <si>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</si>
  <si>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</si>
  <si>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</si>
  <si>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</si>
  <si>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</si>
  <si>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</si>
  <si>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</si>
  <si>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</si>
  <si>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</si>
  <si>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</si>
  <si>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</si>
  <si>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</si>
  <si>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</si>
  <si>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</si>
  <si>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</si>
  <si>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</si>
  <si>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</si>
  <si>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</si>
  <si>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</si>
  <si>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</si>
  <si>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</si>
  <si>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</si>
  <si>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</si>
  <si>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</si>
  <si>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</si>
  <si>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</si>
  <si>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</si>
  <si>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</si>
  <si>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</si>
  <si>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</si>
  <si>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</si>
  <si>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</si>
  <si>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</si>
  <si>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</si>
  <si>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</si>
  <si>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</si>
  <si>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</si>
  <si>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</si>
  <si>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</si>
  <si>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</si>
  <si>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</si>
  <si>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</si>
  <si>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</si>
  <si>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</si>
  <si>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</si>
  <si>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</si>
  <si>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</si>
  <si>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</si>
  <si>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</si>
  <si>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</si>
  <si>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</si>
  <si>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</si>
  <si>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</si>
  <si>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</si>
  <si>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</si>
  <si>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</si>
  <si>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</si>
  <si>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</si>
  <si>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</si>
  <si>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</si>
  <si>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</si>
  <si>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</si>
  <si>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</si>
  <si>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</si>
  <si>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</si>
  <si>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</si>
  <si>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</si>
  <si>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</si>
  <si>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</si>
  <si>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</si>
  <si>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</si>
  <si>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</si>
  <si>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</si>
  <si>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</si>
  <si>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</si>
  <si>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</si>
  <si>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</si>
  <si>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</si>
  <si>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</si>
  <si>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</si>
  <si>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</si>
  <si>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</si>
  <si>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</si>
  <si>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</si>
  <si>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</si>
  <si>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</si>
  <si>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</si>
  <si>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</si>
  <si>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</si>
  <si>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</si>
  <si>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</si>
  <si>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</si>
  <si>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</si>
  <si>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</si>
  <si>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</si>
  <si>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</si>
  <si>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</si>
  <si>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</si>
  <si>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</si>
  <si>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</si>
  <si>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</si>
  <si>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</si>
  <si>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</si>
  <si>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</si>
  <si>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</si>
  <si>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</si>
  <si>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</si>
  <si>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</si>
  <si>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</si>
  <si>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</si>
  <si>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</si>
  <si>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</si>
  <si>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</si>
  <si>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</si>
  <si>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</si>
  <si>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</si>
  <si>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</si>
  <si>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</si>
  <si>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</si>
  <si>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</si>
  <si>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</si>
  <si>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</si>
  <si>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</si>
  <si>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</si>
  <si>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</si>
  <si>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</si>
  <si>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</si>
  <si>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</si>
  <si>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</si>
  <si>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</si>
  <si>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</si>
  <si>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</si>
  <si>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</si>
  <si>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</si>
  <si>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</si>
  <si>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</si>
  <si>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</si>
  <si>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</si>
  <si>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</si>
  <si>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</si>
  <si>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</si>
  <si>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</si>
  <si>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</si>
  <si>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</si>
  <si>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</si>
  <si>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</si>
  <si>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</si>
  <si>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</si>
  <si>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</si>
  <si>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</si>
  <si>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</si>
  <si>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</si>
  <si>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</si>
  <si>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</si>
  <si>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</si>
  <si>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</si>
  <si>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</si>
  <si>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</si>
  <si>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</si>
  <si>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</si>
  <si>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</si>
  <si>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</si>
  <si>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</si>
  <si>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</si>
  <si>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</si>
  <si>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</si>
  <si>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</si>
  <si>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</si>
  <si>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</si>
  <si>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</si>
  <si>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</si>
  <si>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</si>
  <si>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</si>
  <si>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</si>
  <si>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</si>
  <si>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</si>
  <si>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</si>
  <si>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</si>
  <si>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</si>
  <si>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</si>
  <si>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</si>
  <si>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</si>
  <si>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</si>
  <si>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</si>
  <si>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</si>
  <si>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</si>
  <si>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</si>
  <si>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</si>
  <si>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</si>
  <si>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</si>
  <si>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</si>
  <si>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</si>
  <si>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</si>
  <si>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</si>
  <si>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</si>
  <si>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</si>
  <si>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</si>
  <si>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</si>
  <si>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</si>
  <si>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</si>
  <si>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</si>
  <si>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</si>
  <si>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</si>
  <si>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</si>
  <si>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</si>
  <si>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</si>
  <si>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</si>
  <si>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</si>
  <si>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</si>
  <si>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</si>
  <si>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</si>
  <si>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</si>
  <si>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</si>
  <si>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</si>
  <si>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</si>
  <si>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</si>
  <si>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</si>
  <si>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</si>
  <si>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</si>
  <si>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</si>
  <si>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</si>
  <si>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</si>
  <si>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</si>
  <si>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</si>
  <si>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</si>
  <si>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</si>
  <si>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</si>
  <si>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</si>
  <si>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</si>
  <si>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</si>
  <si>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</si>
  <si>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</si>
  <si>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</si>
  <si>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</si>
  <si>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</si>
  <si>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</si>
  <si>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</si>
  <si>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</si>
  <si>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</si>
  <si>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</si>
  <si>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</si>
  <si>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</si>
  <si>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</si>
  <si>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</si>
  <si>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</si>
  <si>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</si>
  <si>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</si>
  <si>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</si>
  <si>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</si>
  <si>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</si>
  <si>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</si>
  <si>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</si>
  <si>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</si>
  <si>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</si>
  <si>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</si>
  <si>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</si>
  <si>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</si>
  <si>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</si>
  <si>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</si>
  <si>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</si>
  <si>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</si>
  <si>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</si>
  <si>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</si>
  <si>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</si>
  <si>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</si>
  <si>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</si>
  <si>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</si>
  <si>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</si>
  <si>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</si>
  <si>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</si>
  <si>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</si>
  <si>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</si>
  <si>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</si>
  <si>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</si>
  <si>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</si>
  <si>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</si>
  <si>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</si>
  <si>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</si>
  <si>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</si>
  <si>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</si>
  <si>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</si>
  <si>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</si>
  <si>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</si>
  <si>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</si>
  <si>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</si>
  <si>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</si>
  <si>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</si>
  <si>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</si>
  <si>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</si>
  <si>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</si>
  <si>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</si>
  <si>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</si>
  <si>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</si>
  <si>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</si>
  <si>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</si>
  <si>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</si>
  <si>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</si>
  <si>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</si>
  <si>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</si>
  <si>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</si>
  <si>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</si>
  <si>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</si>
  <si>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</si>
  <si>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</si>
  <si>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</si>
  <si>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</si>
  <si>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</si>
  <si>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</si>
  <si>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</si>
  <si>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</si>
  <si>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</si>
  <si>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</si>
  <si>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</si>
  <si>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</si>
  <si>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</si>
  <si>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</si>
  <si>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</si>
  <si>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</si>
  <si>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</si>
  <si>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</si>
  <si>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</si>
  <si>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</si>
  <si>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</si>
  <si>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</si>
  <si>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</si>
  <si>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</si>
  <si>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</si>
  <si>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</si>
  <si>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</si>
  <si>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</si>
  <si>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</si>
  <si>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</si>
  <si>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</si>
  <si>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</si>
  <si>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</si>
  <si>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</si>
  <si>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</si>
  <si>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</si>
  <si>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</si>
  <si>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</si>
  <si>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</si>
  <si>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</si>
  <si>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</si>
  <si>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</si>
  <si>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</si>
  <si>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</si>
  <si>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</si>
  <si>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</si>
  <si>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</si>
  <si>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</si>
  <si>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</si>
  <si>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</si>
  <si>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</si>
  <si>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</si>
  <si>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</si>
  <si>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</si>
  <si>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</si>
  <si>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</si>
  <si>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</si>
  <si>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</si>
  <si>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</si>
  <si>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</si>
  <si>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</si>
  <si>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</si>
  <si>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</si>
  <si>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</si>
  <si>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</si>
  <si>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</si>
  <si>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</si>
  <si>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</si>
  <si>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</si>
  <si>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</si>
  <si>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</si>
  <si>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</si>
  <si>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</si>
  <si>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</si>
  <si>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</si>
  <si>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</si>
  <si>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</si>
  <si>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</si>
  <si>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</si>
  <si>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</si>
  <si>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</si>
  <si>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</si>
  <si>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</si>
  <si>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</si>
  <si>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</si>
  <si>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</si>
  <si>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</si>
  <si>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</si>
  <si>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</si>
  <si>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</si>
  <si>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</si>
  <si>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</si>
  <si>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</si>
  <si>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</si>
  <si>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</si>
  <si>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</si>
  <si>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</si>
  <si>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</si>
  <si>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</si>
  <si>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</si>
  <si>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</si>
  <si>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</si>
  <si>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</si>
  <si>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</si>
  <si>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</si>
  <si>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</si>
  <si>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</si>
  <si>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</si>
  <si>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</si>
  <si>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</si>
  <si>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</si>
  <si>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</si>
  <si>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</si>
  <si>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</si>
  <si>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</si>
  <si>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</si>
  <si>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</si>
  <si>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</si>
  <si>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</si>
  <si>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</si>
  <si>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</si>
  <si>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</si>
  <si>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</si>
  <si>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</si>
  <si>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</si>
  <si>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</si>
  <si>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</si>
  <si>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</si>
  <si>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</si>
  <si>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</si>
  <si>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</si>
  <si>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</si>
  <si>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</si>
  <si>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</si>
  <si>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</si>
  <si>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</si>
  <si>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</si>
  <si>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</si>
  <si>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</si>
  <si>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</si>
  <si>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</si>
  <si>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</si>
  <si>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</si>
  <si>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</si>
  <si>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</si>
  <si>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</si>
  <si>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</si>
  <si>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</si>
  <si>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</si>
  <si>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</si>
  <si>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</si>
  <si>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</si>
  <si>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</si>
  <si>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</si>
  <si>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</si>
  <si>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</si>
  <si>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</si>
  <si>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</si>
  <si>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</si>
  <si>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</si>
  <si>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</si>
  <si>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</si>
  <si>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</si>
  <si>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</si>
  <si>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</si>
  <si>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</si>
  <si>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</si>
  <si>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</si>
  <si>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</si>
  <si>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</si>
  <si>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</si>
  <si>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</si>
  <si>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</si>
  <si>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</si>
  <si>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</si>
  <si>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</si>
  <si>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</si>
  <si>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</si>
  <si>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</si>
  <si>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</si>
  <si>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</si>
  <si>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</si>
  <si>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</si>
  <si>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</si>
  <si>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</si>
  <si>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</si>
  <si>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</si>
  <si>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</si>
  <si>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</si>
  <si>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</si>
  <si>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</si>
  <si>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</si>
  <si>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</si>
  <si>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</si>
  <si>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</si>
  <si>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</si>
  <si>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</si>
  <si>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</si>
  <si>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</si>
  <si>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</si>
  <si>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</si>
  <si>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</si>
  <si>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</si>
  <si>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</si>
  <si>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</si>
  <si>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</si>
  <si>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</si>
  <si>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</si>
  <si>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</si>
  <si>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</si>
  <si>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</si>
  <si>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</si>
  <si>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</si>
  <si>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</si>
  <si>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</si>
  <si>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</si>
  <si>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</si>
  <si>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</si>
  <si>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</si>
  <si>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</si>
  <si>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</si>
  <si>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</si>
  <si>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</si>
  <si>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</si>
  <si>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</si>
  <si>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</si>
  <si>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</si>
  <si>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</si>
  <si>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</si>
  <si>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</si>
  <si>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</si>
  <si>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</si>
  <si>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</si>
  <si>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</si>
  <si>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</si>
  <si>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</si>
  <si>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</si>
  <si>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</si>
  <si>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</si>
  <si>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</si>
  <si>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</si>
  <si>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</si>
  <si>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</si>
  <si>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</si>
  <si>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</si>
  <si>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</si>
  <si>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</si>
  <si>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</si>
  <si>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</si>
  <si>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</si>
  <si>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</si>
  <si>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</si>
  <si>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</si>
  <si>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</si>
  <si>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</si>
  <si>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</si>
  <si>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</si>
  <si>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</si>
  <si>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</si>
  <si>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</si>
  <si>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</si>
  <si>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</si>
  <si>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</si>
  <si>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</si>
  <si>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</si>
  <si>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</si>
  <si>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</si>
  <si>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</si>
  <si>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</si>
  <si>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</si>
  <si>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</si>
  <si>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</si>
  <si>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</si>
  <si>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</si>
  <si>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</si>
  <si>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</si>
  <si>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</si>
  <si>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</si>
  <si>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</si>
  <si>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</si>
  <si>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</si>
  <si>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</si>
  <si>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</si>
  <si>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</si>
  <si>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</si>
  <si>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</si>
  <si>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</si>
  <si>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</si>
  <si>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</si>
  <si>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</si>
  <si>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</si>
  <si>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</si>
  <si>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</si>
  <si>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</si>
  <si>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</si>
  <si>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</si>
  <si>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</si>
  <si>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</si>
  <si>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</si>
  <si>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</si>
  <si>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</si>
  <si>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</si>
  <si>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</si>
  <si>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</si>
  <si>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</si>
  <si>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</si>
  <si>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</si>
  <si>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</si>
  <si>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</si>
  <si>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</si>
  <si>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</si>
  <si>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</si>
  <si>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</si>
  <si>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</si>
  <si>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</si>
  <si>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</si>
  <si>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</si>
  <si>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</si>
  <si>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</si>
  <si>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</si>
  <si>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</si>
  <si>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</si>
  <si>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</si>
  <si>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</si>
  <si>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</si>
  <si>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</si>
  <si>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</si>
  <si>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</si>
  <si>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</si>
  <si>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</si>
  <si>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</si>
  <si>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</si>
  <si>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</si>
  <si>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</si>
  <si>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</si>
  <si>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</si>
  <si>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</si>
  <si>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</si>
  <si>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</si>
  <si>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</si>
  <si>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</si>
  <si>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</si>
  <si>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</si>
  <si>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</si>
  <si>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</si>
  <si>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</si>
  <si>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</si>
  <si>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</si>
  <si>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</si>
  <si>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</si>
  <si>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</si>
  <si>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</si>
  <si>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</si>
  <si>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</si>
  <si>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</si>
  <si>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</si>
  <si>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</si>
  <si>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</si>
  <si>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</si>
  <si>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</si>
  <si>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</si>
  <si>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</si>
  <si>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</si>
  <si>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</si>
  <si>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</si>
  <si>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</si>
  <si>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</si>
  <si>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</si>
  <si>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</si>
  <si>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</si>
  <si>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</si>
  <si>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</si>
  <si>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</si>
  <si>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</si>
  <si>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</si>
  <si>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</si>
  <si>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</si>
  <si>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</si>
  <si>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</si>
  <si>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</si>
  <si>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</si>
  <si>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</si>
  <si>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</si>
  <si>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</si>
  <si>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</si>
  <si>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</si>
  <si>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</si>
  <si>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</si>
  <si>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</si>
  <si>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</si>
  <si>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</si>
  <si>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</si>
  <si>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</si>
  <si>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</si>
  <si>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</si>
  <si>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</si>
  <si>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</si>
  <si>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</si>
  <si>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</si>
  <si>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</si>
  <si>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</si>
  <si>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</si>
  <si>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</si>
  <si>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</si>
  <si>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</si>
  <si>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</si>
  <si>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</si>
  <si>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</si>
  <si>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</si>
  <si>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</si>
  <si>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</si>
  <si>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</si>
  <si>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</si>
  <si>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</si>
  <si>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</si>
  <si>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</si>
  <si>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</si>
  <si>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</si>
  <si>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</si>
  <si>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</si>
  <si>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</si>
  <si>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</si>
  <si>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</si>
  <si>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</si>
  <si>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</si>
  <si>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</si>
  <si>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</si>
  <si>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</si>
  <si>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</si>
  <si>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</si>
  <si>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</si>
  <si>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</si>
  <si>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</si>
  <si>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</si>
  <si>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</si>
  <si>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</si>
  <si>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</si>
  <si>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</si>
  <si>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</si>
  <si>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</si>
  <si>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</si>
  <si>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</si>
  <si>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</si>
  <si>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</si>
  <si>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</si>
  <si>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</si>
  <si>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</si>
  <si>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</si>
  <si>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</si>
  <si>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</si>
  <si>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</si>
  <si>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</si>
  <si>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</si>
  <si>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</si>
  <si>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</si>
  <si>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</si>
  <si>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</si>
  <si>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</si>
  <si>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</si>
  <si>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</si>
  <si>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</si>
  <si>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</si>
  <si>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</si>
  <si>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</si>
  <si>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</si>
  <si>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</si>
  <si>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</si>
  <si>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</si>
  <si>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</si>
  <si>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</si>
  <si>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</si>
  <si>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</si>
  <si>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</si>
  <si>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</si>
  <si>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</si>
  <si>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</si>
  <si>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</si>
  <si>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</si>
  <si>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</si>
  <si>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</si>
  <si>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</si>
  <si>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</si>
  <si>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</si>
  <si>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</si>
  <si>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</si>
  <si>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</si>
  <si>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</si>
  <si>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</si>
  <si>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</si>
  <si>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</si>
  <si>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</si>
  <si>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</si>
  <si>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</si>
  <si>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</si>
  <si>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</si>
  <si>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</si>
  <si>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</si>
  <si>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</si>
  <si>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</si>
  <si>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</si>
  <si>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</si>
  <si>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</si>
  <si>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</si>
  <si>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</si>
  <si>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</si>
  <si>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</si>
  <si>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</si>
  <si>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</si>
  <si>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</si>
  <si>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</si>
  <si>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</si>
  <si>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</si>
  <si>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</si>
  <si>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</si>
  <si>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</si>
  <si>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</si>
  <si>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</si>
  <si>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</si>
  <si>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</si>
  <si>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</si>
  <si>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</si>
  <si>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</si>
  <si>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</si>
  <si>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</si>
  <si>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</si>
  <si>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</si>
  <si>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</si>
  <si>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</si>
  <si>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</si>
  <si>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</si>
  <si>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</si>
  <si>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</si>
  <si>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</si>
  <si>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</si>
  <si>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</si>
  <si>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</si>
  <si>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</si>
  <si>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</si>
  <si>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</si>
  <si>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</si>
  <si>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</si>
  <si>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</si>
  <si>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</si>
  <si>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</si>
  <si>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</si>
  <si>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</si>
  <si>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</si>
  <si>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</si>
  <si>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</si>
  <si>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</si>
  <si>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</si>
  <si>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</si>
  <si>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</si>
  <si>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</si>
  <si>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</si>
  <si>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</si>
  <si>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</si>
  <si>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</si>
  <si>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</si>
  <si>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</si>
  <si>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</si>
  <si>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</si>
  <si>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</si>
  <si>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</si>
  <si>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</si>
  <si>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</si>
  <si>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</si>
  <si>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</si>
  <si>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</si>
  <si>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</si>
  <si>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</si>
  <si>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</si>
  <si>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</si>
  <si>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</si>
  <si>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</si>
  <si>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</si>
  <si>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</si>
  <si>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</si>
  <si>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</si>
  <si>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</si>
  <si>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</si>
  <si>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</si>
  <si>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</si>
  <si>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</si>
  <si>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</si>
  <si>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</si>
  <si>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</si>
  <si>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</si>
  <si>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</si>
  <si>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</si>
  <si>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</si>
  <si>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</si>
  <si>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</si>
  <si>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</si>
  <si>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</si>
  <si>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</si>
  <si>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</si>
  <si>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</si>
  <si>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</si>
  <si>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</si>
  <si>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</si>
  <si>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</si>
  <si>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</si>
  <si>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</si>
  <si>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</si>
  <si>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</si>
  <si>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</si>
  <si>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</si>
  <si>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</si>
  <si>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</si>
  <si>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</si>
  <si>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</si>
  <si>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</si>
  <si>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</si>
  <si>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</si>
  <si>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</si>
  <si>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</si>
  <si>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</si>
  <si>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</si>
  <si>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</si>
  <si>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</si>
  <si>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</si>
  <si>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</si>
  <si>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</si>
  <si>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</si>
  <si>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</si>
  <si>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</si>
  <si>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</si>
  <si>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</si>
  <si>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</si>
  <si>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</si>
  <si>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</si>
  <si>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</si>
  <si>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</si>
  <si>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</si>
  <si>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</si>
  <si>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</si>
  <si>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</si>
  <si>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</si>
  <si>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</si>
  <si>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</si>
  <si>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</si>
  <si>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</si>
  <si>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</si>
  <si>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</si>
  <si>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</si>
  <si>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</si>
  <si>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</si>
  <si>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</si>
  <si>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</si>
  <si>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</si>
  <si>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</si>
  <si>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</si>
  <si>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</si>
  <si>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</si>
  <si>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</si>
  <si>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</si>
  <si>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</si>
  <si>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</si>
  <si>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</si>
  <si>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</si>
  <si>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</si>
  <si>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</si>
  <si>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</si>
  <si>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</si>
  <si>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</si>
  <si>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</si>
  <si>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</si>
  <si>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</si>
  <si>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</si>
  <si>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</si>
  <si>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</si>
  <si>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</si>
  <si>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</si>
  <si>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</si>
  <si>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</si>
  <si>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</si>
  <si>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</si>
  <si>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</si>
  <si>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</si>
  <si>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</si>
  <si>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</si>
  <si>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</si>
  <si>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</si>
  <si>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</si>
  <si>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</si>
  <si>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</si>
  <si>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</si>
  <si>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</si>
  <si>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</si>
  <si>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</si>
  <si>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</si>
  <si>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</si>
  <si>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</si>
  <si>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</si>
  <si>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</si>
  <si>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</si>
  <si>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</si>
  <si>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</si>
  <si>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</si>
  <si>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</si>
  <si>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</si>
  <si>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</si>
  <si>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</si>
  <si>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</si>
  <si>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</si>
  <si>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</si>
  <si>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</si>
  <si>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</si>
  <si>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</si>
  <si>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</si>
  <si>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</si>
  <si>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</si>
  <si>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</si>
  <si>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</si>
  <si>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</si>
  <si>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</si>
  <si>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</si>
  <si>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</si>
  <si>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</si>
  <si>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</si>
  <si>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</si>
  <si>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</si>
  <si>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</si>
  <si>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</si>
  <si>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</si>
  <si>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</si>
  <si>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</si>
  <si>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</si>
  <si>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</si>
  <si>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</si>
  <si>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</si>
  <si>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</si>
  <si>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</si>
  <si>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</si>
  <si>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</si>
  <si>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</si>
  <si>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</si>
  <si>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</si>
  <si>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</si>
  <si>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</si>
  <si>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</si>
  <si>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</si>
  <si>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</si>
  <si>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</si>
  <si>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</si>
  <si>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</si>
  <si>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</si>
  <si>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</si>
  <si>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</si>
  <si>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</si>
  <si>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</si>
  <si>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</si>
  <si>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</si>
  <si>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</si>
  <si>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</si>
  <si>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</si>
  <si>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</si>
  <si>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</si>
  <si>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</si>
  <si>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</si>
  <si>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</si>
  <si>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</si>
  <si>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</si>
  <si>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</si>
  <si>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</si>
  <si>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</si>
  <si>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</si>
  <si>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</si>
  <si>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</si>
  <si>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</si>
  <si>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</si>
  <si>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</si>
  <si>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</si>
  <si>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</si>
  <si>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</si>
  <si>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</si>
  <si>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</si>
  <si>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</si>
  <si>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</si>
  <si>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</si>
  <si>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</si>
  <si>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</si>
  <si>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</si>
  <si>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</si>
  <si>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</si>
  <si>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</si>
  <si>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</si>
  <si>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</si>
  <si>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</si>
  <si>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</si>
  <si>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</si>
  <si>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</si>
  <si>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</si>
  <si>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</si>
  <si>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</si>
  <si>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</si>
  <si>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</si>
  <si>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</si>
  <si>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</si>
  <si>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</si>
  <si>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</si>
  <si>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</si>
  <si>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</si>
  <si>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</si>
  <si>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</si>
  <si>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</si>
  <si>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</si>
  <si>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</si>
  <si>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</si>
  <si>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</si>
  <si>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</si>
  <si>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</si>
  <si>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</si>
  <si>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</si>
  <si>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</si>
  <si>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</si>
  <si>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</si>
  <si>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</si>
  <si>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</si>
  <si>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</si>
  <si>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</si>
  <si>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</si>
  <si>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</si>
  <si>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</si>
  <si>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</si>
  <si>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</si>
  <si>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</si>
  <si>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</si>
  <si>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</si>
  <si>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</si>
  <si>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</si>
  <si>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</si>
  <si>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</si>
  <si>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</si>
  <si>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</si>
  <si>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</si>
  <si>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</si>
  <si>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</si>
  <si>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</si>
  <si>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</si>
  <si>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</si>
  <si>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</si>
  <si>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</si>
  <si>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</si>
  <si>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</si>
  <si>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</si>
  <si>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</si>
  <si>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</si>
  <si>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</si>
  <si>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</si>
  <si>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</si>
  <si>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</si>
  <si>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</si>
  <si>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</si>
  <si>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</si>
  <si>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</si>
  <si>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</si>
  <si>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</si>
  <si>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</si>
  <si>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</si>
  <si>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</si>
  <si>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</si>
  <si>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</si>
  <si>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</si>
  <si>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</si>
  <si>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</si>
  <si>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</si>
  <si>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</si>
  <si>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</si>
  <si>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</si>
  <si>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</si>
  <si>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</si>
  <si>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</si>
  <si>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</si>
  <si>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</si>
  <si>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</si>
  <si>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</si>
  <si>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</si>
  <si>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</si>
  <si>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</si>
  <si>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</si>
  <si>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</si>
  <si>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</si>
  <si>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</si>
  <si>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</si>
  <si>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</si>
  <si>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</si>
  <si>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</si>
  <si>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</si>
  <si>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</si>
  <si>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</si>
  <si>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</si>
  <si>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</si>
  <si>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</si>
  <si>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</si>
  <si>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</si>
  <si>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</si>
  <si>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</si>
  <si>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</si>
  <si>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</si>
  <si>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</si>
  <si>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</si>
  <si>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</si>
  <si>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</si>
  <si>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</si>
  <si>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</si>
  <si>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</si>
  <si>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</si>
  <si>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</si>
  <si>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</si>
  <si>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</si>
  <si>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</si>
  <si>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</si>
  <si>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</si>
  <si>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</si>
  <si>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</si>
  <si>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</si>
  <si>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</si>
  <si>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</si>
  <si>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</si>
  <si>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</si>
  <si>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</si>
  <si>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</si>
  <si>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</si>
  <si>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</si>
  <si>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</si>
  <si>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</si>
  <si>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</si>
  <si>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</si>
  <si>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</si>
  <si>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</si>
  <si>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</si>
  <si>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</si>
  <si>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</si>
  <si>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</si>
  <si>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</si>
  <si>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</si>
  <si>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</si>
  <si>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</si>
  <si>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</si>
  <si>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</si>
  <si>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</si>
  <si>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</si>
  <si>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</si>
  <si>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</si>
  <si>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</si>
  <si>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</si>
  <si>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</si>
  <si>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</si>
  <si>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</si>
  <si>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</si>
  <si>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</si>
  <si>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</si>
  <si>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</si>
  <si>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</si>
  <si>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</si>
  <si>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</si>
  <si>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</si>
  <si>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</si>
  <si>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</si>
  <si>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</si>
  <si>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</si>
  <si>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</si>
  <si>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</si>
  <si>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</si>
  <si>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</si>
  <si>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</si>
  <si>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</si>
  <si>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</si>
  <si>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</si>
  <si>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</si>
  <si>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</si>
  <si>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</si>
  <si>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</si>
  <si>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</si>
  <si>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</si>
  <si>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</si>
  <si>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</si>
  <si>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</si>
  <si>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</si>
  <si>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</si>
  <si>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</si>
  <si>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</si>
  <si>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</si>
  <si>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</si>
  <si>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</si>
  <si>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</si>
  <si>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</si>
  <si>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</si>
  <si>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</si>
  <si>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</si>
  <si>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</si>
  <si>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</si>
  <si>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</si>
  <si>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</si>
  <si>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</si>
  <si>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</si>
  <si>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</si>
  <si>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</si>
  <si>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</si>
  <si>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</si>
  <si>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</si>
  <si>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</si>
  <si>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</si>
  <si>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</si>
  <si>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</si>
  <si>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</si>
  <si>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</si>
  <si>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</si>
  <si>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</si>
  <si>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</si>
  <si>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</si>
  <si>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</si>
  <si>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</si>
  <si>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</si>
  <si>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</si>
  <si>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</si>
  <si>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</si>
  <si>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</si>
  <si>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</si>
  <si>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</si>
  <si>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</si>
  <si>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</si>
  <si>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</si>
  <si>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</si>
  <si>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</si>
  <si>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</si>
  <si>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</si>
  <si>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</si>
  <si>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</si>
  <si>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</si>
  <si>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</si>
  <si>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</si>
  <si>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</si>
  <si>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</si>
  <si>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</si>
  <si>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</si>
  <si>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</si>
  <si>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</si>
  <si>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</si>
  <si>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</si>
  <si>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</si>
  <si>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</si>
  <si>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</si>
  <si>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</si>
  <si>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</si>
  <si>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</si>
  <si>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</si>
  <si>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</si>
  <si>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</si>
  <si>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</si>
  <si>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</si>
  <si>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</si>
  <si>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</si>
  <si>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</si>
  <si>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</si>
  <si>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</si>
  <si>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</si>
  <si>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</si>
  <si>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</si>
  <si>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</si>
  <si>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</si>
  <si>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</si>
  <si>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</si>
  <si>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</si>
  <si>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</si>
  <si>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</si>
  <si>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</si>
  <si>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</si>
  <si>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</si>
  <si>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</si>
  <si>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</si>
  <si>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</si>
  <si>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</si>
  <si>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</si>
  <si>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</si>
  <si>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</si>
  <si>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</si>
  <si>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</si>
  <si>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</si>
  <si>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</si>
  <si>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</si>
  <si>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</si>
  <si>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</si>
  <si>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</si>
  <si>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</si>
  <si>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</si>
  <si>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</si>
  <si>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</si>
  <si>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</si>
  <si>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</si>
  <si>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</si>
  <si>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</si>
  <si>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</si>
  <si>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</si>
  <si>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</si>
  <si>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</si>
  <si>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</si>
  <si>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</si>
  <si>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</si>
  <si>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</si>
  <si>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</si>
  <si>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</si>
  <si>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</si>
  <si>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</si>
  <si>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</si>
  <si>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</si>
  <si>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</si>
  <si>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</si>
  <si>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</si>
  <si>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</si>
  <si>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</si>
  <si>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</si>
  <si>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</si>
  <si>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</si>
  <si>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</si>
  <si>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</si>
  <si>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</si>
  <si>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</si>
  <si>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</si>
  <si>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</si>
  <si>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</si>
  <si>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</si>
  <si>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</si>
  <si>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</si>
  <si>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</si>
  <si>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</si>
  <si>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</si>
  <si>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</si>
  <si>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</si>
  <si>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</si>
  <si>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</si>
  <si>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</si>
  <si>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</si>
  <si>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</si>
  <si>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</si>
  <si>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</si>
  <si>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</si>
  <si>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</si>
  <si>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</si>
  <si>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</si>
  <si>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</si>
  <si>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</si>
  <si>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</si>
  <si>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</si>
  <si>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</si>
  <si>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</si>
  <si>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</si>
  <si>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</si>
  <si>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</si>
  <si>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</si>
  <si>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</si>
  <si>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</si>
  <si>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</si>
  <si>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</si>
  <si>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</si>
  <si>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</si>
  <si>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</si>
  <si>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</si>
  <si>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</si>
  <si>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</si>
  <si>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</si>
  <si>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</si>
  <si>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</si>
  <si>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</si>
  <si>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</si>
  <si>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</si>
  <si>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</si>
  <si>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</si>
  <si>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</si>
  <si>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</si>
  <si>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</si>
  <si>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</si>
  <si>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</si>
  <si>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</si>
  <si>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</si>
  <si>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</si>
  <si>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</si>
  <si>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</si>
  <si>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</si>
  <si>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</si>
  <si>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</si>
  <si>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</si>
  <si>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</si>
  <si>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</si>
  <si>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</si>
  <si>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</si>
  <si>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</si>
  <si>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</si>
  <si>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</si>
  <si>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</si>
  <si>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</si>
  <si>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</si>
  <si>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</si>
  <si>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</si>
  <si>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</si>
  <si>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</si>
  <si>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</si>
  <si>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</si>
  <si>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</si>
  <si>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</si>
  <si>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</si>
  <si>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</si>
  <si>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</si>
  <si>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</si>
  <si>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</si>
  <si>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</si>
  <si>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</si>
  <si>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</si>
  <si>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</si>
  <si>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</si>
  <si>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</si>
  <si>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</si>
  <si>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</si>
  <si>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</si>
  <si>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</si>
  <si>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</si>
  <si>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</si>
  <si>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</si>
  <si>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</si>
  <si>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</si>
  <si>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</si>
  <si>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</si>
  <si>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</si>
  <si>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</si>
  <si>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</si>
  <si>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</si>
  <si>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</si>
  <si>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</si>
  <si>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</si>
  <si>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</si>
  <si>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</si>
  <si>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</si>
  <si>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</si>
  <si>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</si>
  <si>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</si>
  <si>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</si>
  <si>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</si>
  <si>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</si>
  <si>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</si>
  <si>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</si>
  <si>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</si>
  <si>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</si>
  <si>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</si>
  <si>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</si>
  <si>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</si>
  <si>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</si>
  <si>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</si>
  <si>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</si>
  <si>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</si>
  <si>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</si>
  <si>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</si>
  <si>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</si>
  <si>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</si>
  <si>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</si>
  <si>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</si>
  <si>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</si>
  <si>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</si>
  <si>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</si>
  <si>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</si>
  <si>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</si>
  <si>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</si>
  <si>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</si>
  <si>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</si>
  <si>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</si>
  <si>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</si>
  <si>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</si>
  <si>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</si>
  <si>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</si>
  <si>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</si>
  <si>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</si>
  <si>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</si>
  <si>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</si>
  <si>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</si>
  <si>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</si>
  <si>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</si>
  <si>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</si>
  <si>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</si>
  <si>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</si>
  <si>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</si>
  <si>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</si>
  <si>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</si>
  <si>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</si>
  <si>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</si>
  <si>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</si>
  <si>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</si>
  <si>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</si>
  <si>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</si>
  <si>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</si>
  <si>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</si>
  <si>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</si>
  <si>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</si>
  <si>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</si>
  <si>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</si>
  <si>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</si>
  <si>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</si>
  <si>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</si>
  <si>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</si>
  <si>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</si>
  <si>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</si>
  <si>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</si>
  <si>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</si>
  <si>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</si>
  <si>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</si>
  <si>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</si>
  <si>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</si>
  <si>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</si>
  <si>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</si>
  <si>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</si>
  <si>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</si>
  <si>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</si>
  <si>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</si>
  <si>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</si>
  <si>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</si>
  <si>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</si>
  <si>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</si>
  <si>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</si>
  <si>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</si>
  <si>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</si>
  <si>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</si>
  <si>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</si>
  <si>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</si>
  <si>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</si>
  <si>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</si>
  <si>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</si>
  <si>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</si>
  <si>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</si>
  <si>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</si>
  <si>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</si>
  <si>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</si>
  <si>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</si>
  <si>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</si>
  <si>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</si>
  <si>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</si>
  <si>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</si>
  <si>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</si>
  <si>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</si>
  <si>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</si>
  <si>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</si>
  <si>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</si>
  <si>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</si>
  <si>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</si>
  <si>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</si>
  <si>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</si>
  <si>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</si>
  <si>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</si>
  <si>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</si>
  <si>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</si>
  <si>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</si>
  <si>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</si>
  <si>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</si>
  <si>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</si>
  <si>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</si>
  <si>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</si>
  <si>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</si>
  <si>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</si>
  <si>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</si>
  <si>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</si>
  <si>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</si>
  <si>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</si>
  <si>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</si>
  <si>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</si>
  <si>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</si>
  <si>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</si>
  <si>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</si>
  <si>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</si>
  <si>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</si>
  <si>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</si>
  <si>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</si>
  <si>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</si>
  <si>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</si>
  <si>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</si>
  <si>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</si>
  <si>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</si>
  <si>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</si>
  <si>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</si>
  <si>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</si>
  <si>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</si>
  <si>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</si>
  <si>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</si>
  <si>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</si>
  <si>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</si>
  <si>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</si>
  <si>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</si>
  <si>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</si>
  <si>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</si>
  <si>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</si>
  <si>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</si>
  <si>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</si>
  <si>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</si>
  <si>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</si>
  <si>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</si>
  <si>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</si>
  <si>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</si>
  <si>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</si>
  <si>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</si>
  <si>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</si>
  <si>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</si>
  <si>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</si>
  <si>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</si>
  <si>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</si>
  <si>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</si>
  <si>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</si>
  <si>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</si>
  <si>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</si>
  <si>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</si>
  <si>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</si>
  <si>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</si>
  <si>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</si>
  <si>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</si>
  <si>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</si>
  <si>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</si>
  <si>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</si>
  <si>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</si>
  <si>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</si>
  <si>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</si>
  <si>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</si>
  <si>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</si>
  <si>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</si>
  <si>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</si>
  <si>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</si>
  <si>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</si>
  <si>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</si>
  <si>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</si>
  <si>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</si>
  <si>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</si>
  <si>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</si>
  <si>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</si>
  <si>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</si>
  <si>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</si>
  <si>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</si>
  <si>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</si>
  <si>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</si>
  <si>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</si>
  <si>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</si>
  <si>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</si>
  <si>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</si>
  <si>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</si>
  <si>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</si>
  <si>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</si>
  <si>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</si>
  <si>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</si>
  <si>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</si>
  <si>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</si>
  <si>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</si>
  <si>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</si>
  <si>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</si>
  <si>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</si>
  <si>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</si>
  <si>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</si>
  <si>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</si>
  <si>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</si>
  <si>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</si>
  <si>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</si>
  <si>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</si>
  <si>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</si>
  <si>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</si>
  <si>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</si>
  <si>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</si>
  <si>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</si>
  <si>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</si>
  <si>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</si>
  <si>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</si>
  <si>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</si>
  <si>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</si>
  <si>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</si>
  <si>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</si>
  <si>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</si>
  <si>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</si>
  <si>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</si>
  <si>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</si>
  <si>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</si>
  <si>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</si>
  <si>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</si>
  <si>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</si>
  <si>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</si>
  <si>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</si>
  <si>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</si>
  <si>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</si>
  <si>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</si>
  <si>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</si>
  <si>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</si>
  <si>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</si>
  <si>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</si>
  <si>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</si>
  <si>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</si>
  <si>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</si>
  <si>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</si>
  <si>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</si>
  <si>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</si>
  <si>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</si>
  <si>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</si>
  <si>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</si>
  <si>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</si>
  <si>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</si>
  <si>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</si>
  <si>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</si>
  <si>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</si>
  <si>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</si>
  <si>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</si>
  <si>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</si>
  <si>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</si>
  <si>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</si>
  <si>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</si>
  <si>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</si>
  <si>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</si>
  <si>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</si>
  <si>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</si>
  <si>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</si>
  <si>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</si>
  <si>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</si>
  <si>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</si>
  <si>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</si>
  <si>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</si>
  <si>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</si>
  <si>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</si>
  <si>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</si>
  <si>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</si>
  <si>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</si>
  <si>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</si>
  <si>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</si>
  <si>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</si>
  <si>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</si>
  <si>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</si>
  <si>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</si>
  <si>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</si>
  <si>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</si>
  <si>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</si>
  <si>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</si>
  <si>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</si>
  <si>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</si>
  <si>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</si>
  <si>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</si>
  <si>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</si>
  <si>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</si>
  <si>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</si>
  <si>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</si>
  <si>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</si>
  <si>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</si>
  <si>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</si>
  <si>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</si>
  <si>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</si>
  <si>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</si>
  <si>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</si>
  <si>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</si>
  <si>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</si>
  <si>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</si>
  <si>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</si>
  <si>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</si>
  <si>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</si>
  <si>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</si>
  <si>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</si>
  <si>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</si>
  <si>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</si>
  <si>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</si>
  <si>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</si>
  <si>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</si>
  <si>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</si>
  <si>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</si>
  <si>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</si>
  <si>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</si>
  <si>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</si>
  <si>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</si>
  <si>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</si>
  <si>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</si>
  <si>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</si>
  <si>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</si>
  <si>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</si>
  <si>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</si>
  <si>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</si>
  <si>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</si>
  <si>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</si>
  <si>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</si>
  <si>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</si>
  <si>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</si>
  <si>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</si>
  <si>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</si>
  <si>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</si>
  <si>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</si>
  <si>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</si>
  <si>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</si>
  <si>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</si>
  <si>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</si>
  <si>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</si>
  <si>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</si>
  <si>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</si>
  <si>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</si>
  <si>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</si>
  <si>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</si>
  <si>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</si>
  <si>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</si>
  <si>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</si>
  <si>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</si>
  <si>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</si>
  <si>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</si>
  <si>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</si>
  <si>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</si>
  <si>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</si>
  <si>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</si>
  <si>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</si>
  <si>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</si>
  <si>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</si>
  <si>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</si>
  <si>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</si>
  <si>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</si>
  <si>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</si>
  <si>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</si>
  <si>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</si>
  <si>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</si>
  <si>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</si>
  <si>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</si>
  <si>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</si>
  <si>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</si>
  <si>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</si>
  <si>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</si>
  <si>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</si>
  <si>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</si>
  <si>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</si>
  <si>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</si>
  <si>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</si>
  <si>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</si>
  <si>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</si>
  <si>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</si>
  <si>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</si>
  <si>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</si>
  <si>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</si>
  <si>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</si>
  <si>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</si>
  <si>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</si>
  <si>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</si>
  <si>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</si>
  <si>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</si>
  <si>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</si>
  <si>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</si>
  <si>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</si>
  <si>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</si>
  <si>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</si>
  <si>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</si>
  <si>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</si>
  <si>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</si>
  <si>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</si>
  <si>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</si>
  <si>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</si>
  <si>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</si>
  <si>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</si>
  <si>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</si>
  <si>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</si>
  <si>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</si>
  <si>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</si>
  <si>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</si>
  <si>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</si>
  <si>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</si>
  <si>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</si>
  <si>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</si>
  <si>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</si>
  <si>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</si>
  <si>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</si>
  <si>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</si>
  <si>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</si>
  <si>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</si>
  <si>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</si>
  <si>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</si>
  <si>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</si>
  <si>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</si>
  <si>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</si>
  <si>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</si>
  <si>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</si>
  <si>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</si>
  <si>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</si>
  <si>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</si>
  <si>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</si>
  <si>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</si>
  <si>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</si>
  <si>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</si>
  <si>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</si>
  <si>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</si>
  <si>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</si>
  <si>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</si>
  <si>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</si>
  <si>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</si>
  <si>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</si>
  <si>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</si>
  <si>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</si>
  <si>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</si>
  <si>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</si>
  <si>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</si>
  <si>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</si>
  <si>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</si>
  <si>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</si>
  <si>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</si>
  <si>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</si>
  <si>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</si>
  <si>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</si>
  <si>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</si>
  <si>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</si>
  <si>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</si>
  <si>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</si>
  <si>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</si>
  <si>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</si>
  <si>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</si>
  <si>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</si>
  <si>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</si>
  <si>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</si>
  <si>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</si>
  <si>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</si>
  <si>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</si>
  <si>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</si>
  <si>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</si>
  <si>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</si>
  <si>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</si>
  <si>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</si>
  <si>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</si>
  <si>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</si>
  <si>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</si>
  <si>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</si>
  <si>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</si>
  <si>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</si>
  <si>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</si>
  <si>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</si>
  <si>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</si>
  <si>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</si>
  <si>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</si>
  <si>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</si>
  <si>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</si>
  <si>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</si>
  <si>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</si>
  <si>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</si>
  <si>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</si>
  <si>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</si>
  <si>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</si>
  <si>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</si>
  <si>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</si>
  <si>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</si>
  <si>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</si>
  <si>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</si>
  <si>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</si>
  <si>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</si>
  <si>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</si>
  <si>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</si>
  <si>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</si>
  <si>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</si>
  <si>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</si>
  <si>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</si>
  <si>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</si>
  <si>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</si>
  <si>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</si>
  <si>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</si>
  <si>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</si>
  <si>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</si>
  <si>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</si>
  <si>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</si>
  <si>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</si>
  <si>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</si>
  <si>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</si>
  <si>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</si>
  <si>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</si>
  <si>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</si>
  <si>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</si>
  <si>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</si>
  <si>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</si>
  <si>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</si>
  <si>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</si>
  <si>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</si>
  <si>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</si>
  <si>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</si>
  <si>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</si>
  <si>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</si>
  <si>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</si>
  <si>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</si>
  <si>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</si>
  <si>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</si>
  <si>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</si>
  <si>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</si>
  <si>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</si>
  <si>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</si>
  <si>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</si>
  <si>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</si>
  <si>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</si>
  <si>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</si>
  <si>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</si>
  <si>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</si>
  <si>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</si>
  <si>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</si>
  <si>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</si>
  <si>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</si>
  <si>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</si>
  <si>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</si>
  <si>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</si>
  <si>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</si>
  <si>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</si>
  <si>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</si>
  <si>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</si>
  <si>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</si>
  <si>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</si>
  <si>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</si>
  <si>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</si>
  <si>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</si>
  <si>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</si>
  <si>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</si>
  <si>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</si>
  <si>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</si>
  <si>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</si>
  <si>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</si>
  <si>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</si>
  <si>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</si>
  <si>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</si>
  <si>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</si>
  <si>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</si>
  <si>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</si>
  <si>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</si>
  <si>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</si>
  <si>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</si>
  <si>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</si>
  <si>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</si>
  <si>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</si>
  <si>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</si>
  <si>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</si>
  <si>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</si>
  <si>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</si>
  <si>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</si>
  <si>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</si>
  <si>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</si>
  <si>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</si>
  <si>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</si>
  <si>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</si>
  <si>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</si>
  <si>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</si>
  <si>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</si>
  <si>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</si>
  <si>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</si>
  <si>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</si>
  <si>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</si>
  <si>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</si>
  <si>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</si>
  <si>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</si>
  <si>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</si>
  <si>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</si>
  <si>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</si>
  <si>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</si>
  <si>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</si>
  <si>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</si>
  <si>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</si>
  <si>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</si>
  <si>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</si>
  <si>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</si>
  <si>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</si>
  <si>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</si>
  <si>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</si>
  <si>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</si>
  <si>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</si>
  <si>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</si>
  <si>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</si>
  <si>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</si>
  <si>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</si>
  <si>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</si>
  <si>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</si>
  <si>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</si>
  <si>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</si>
  <si>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</si>
  <si>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</si>
  <si>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</si>
  <si>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</si>
  <si>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</si>
  <si>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</si>
  <si>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</si>
  <si>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</si>
  <si>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</si>
  <si>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</si>
  <si>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</si>
  <si>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</si>
  <si>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</si>
  <si>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</si>
  <si>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</si>
  <si>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</si>
  <si>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</si>
  <si>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</si>
  <si>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</si>
  <si>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</si>
  <si>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</si>
  <si>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</si>
  <si>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</si>
  <si>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</si>
  <si>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</si>
  <si>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</si>
  <si>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</si>
  <si>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</si>
  <si>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</si>
  <si>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</si>
  <si>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</si>
  <si>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</si>
  <si>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</si>
  <si>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</si>
  <si>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</si>
  <si>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</si>
  <si>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</si>
  <si>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</si>
  <si>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</si>
  <si>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</si>
  <si>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</si>
  <si>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</si>
  <si>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</si>
  <si>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</si>
  <si>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</si>
  <si>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</si>
  <si>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</si>
  <si>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</si>
  <si>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</si>
  <si>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</si>
  <si>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</si>
  <si>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</si>
  <si>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</si>
  <si>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</si>
  <si>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</si>
  <si>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</si>
  <si>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</si>
  <si>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</si>
  <si>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</si>
  <si>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</si>
  <si>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</si>
  <si>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</si>
  <si>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</si>
  <si>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</si>
  <si>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</si>
  <si>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</si>
  <si>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</si>
  <si>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</si>
  <si>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</si>
  <si>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</si>
  <si>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</si>
  <si>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</si>
  <si>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</si>
  <si>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</si>
  <si>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</si>
  <si>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</si>
  <si>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</si>
  <si>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</si>
  <si>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</si>
  <si>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</si>
  <si>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</si>
  <si>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</si>
  <si>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</si>
  <si>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</si>
  <si>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</si>
  <si>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</si>
  <si>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</si>
  <si>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</si>
  <si>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</si>
  <si>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</si>
  <si>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</si>
  <si>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</si>
  <si>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</si>
  <si>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</si>
  <si>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</si>
  <si>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</si>
  <si>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</si>
  <si>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</si>
  <si>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</si>
  <si>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</si>
  <si>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</si>
  <si>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</si>
  <si>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</si>
  <si>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</si>
  <si>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</si>
  <si>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</si>
  <si>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</si>
  <si>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</si>
  <si>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</si>
  <si>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</si>
  <si>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</si>
  <si>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</si>
  <si>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</si>
  <si>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</si>
  <si>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</si>
  <si>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</si>
  <si>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</si>
  <si>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</si>
  <si>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</si>
  <si>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</si>
  <si>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</si>
  <si>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</si>
  <si>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</si>
  <si>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</si>
  <si>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</si>
  <si>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</si>
  <si>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</si>
  <si>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</si>
  <si>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</si>
  <si>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</si>
  <si>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</si>
  <si>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</si>
  <si>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</si>
  <si>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</si>
  <si>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</si>
  <si>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</si>
  <si>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</si>
  <si>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</si>
  <si>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</si>
  <si>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</si>
  <si>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</si>
  <si>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</si>
  <si>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</si>
  <si>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</si>
  <si>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</si>
  <si>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</si>
  <si>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</si>
  <si>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</si>
  <si>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</si>
  <si>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</si>
  <si>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</si>
  <si>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</si>
  <si>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</si>
  <si>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</si>
  <si>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</si>
  <si>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</si>
  <si>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</si>
  <si>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</si>
  <si>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</si>
  <si>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</si>
  <si>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</si>
  <si>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</si>
  <si>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</si>
  <si>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</si>
  <si>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</si>
  <si>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</si>
  <si>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</si>
  <si>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</si>
  <si>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</si>
  <si>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</si>
  <si>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</si>
  <si>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</si>
  <si>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</si>
  <si>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</si>
  <si>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</si>
  <si>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</si>
  <si>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</si>
  <si>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</si>
  <si>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</si>
  <si>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</si>
  <si>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</si>
  <si>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</si>
  <si>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</si>
  <si>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</si>
  <si>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</si>
  <si>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</si>
  <si>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</si>
  <si>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</si>
  <si>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</si>
  <si>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</si>
  <si>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</si>
  <si>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</si>
  <si>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</si>
  <si>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</si>
  <si>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</si>
  <si>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</si>
  <si>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</si>
  <si>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</si>
  <si>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</si>
  <si>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</si>
  <si>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</si>
  <si>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</si>
  <si>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</si>
  <si>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</si>
  <si>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</si>
  <si>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</si>
  <si>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</si>
  <si>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</si>
  <si>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</si>
  <si>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</si>
  <si>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</si>
  <si>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</si>
  <si>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</si>
  <si>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</si>
  <si>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</si>
  <si>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</si>
  <si>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</si>
  <si>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</si>
  <si>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</si>
  <si>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</si>
  <si>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</si>
  <si>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</si>
  <si>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</si>
  <si>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</si>
  <si>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</si>
  <si>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</si>
  <si>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</si>
  <si>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</si>
  <si>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</si>
  <si>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</si>
  <si>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</si>
  <si>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</si>
  <si>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</si>
  <si>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</si>
  <si>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</si>
  <si>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</si>
  <si>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</si>
  <si>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</si>
  <si>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</si>
  <si>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</si>
  <si>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</si>
  <si>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</si>
  <si>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</si>
  <si>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</si>
  <si>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</si>
  <si>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</si>
  <si>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</si>
  <si>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</si>
  <si>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</si>
  <si>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</si>
  <si>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</si>
  <si>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</si>
  <si>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</si>
  <si>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</si>
  <si>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</si>
  <si>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</si>
  <si>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</si>
  <si>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</si>
  <si>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</si>
  <si>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</si>
  <si>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</si>
  <si>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</si>
  <si>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</si>
  <si>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</si>
  <si>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</si>
  <si>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</si>
  <si>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</si>
  <si>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</si>
  <si>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</si>
  <si>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</si>
  <si>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</si>
  <si>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</si>
  <si>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</si>
  <si>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</si>
  <si>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</si>
  <si>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</si>
  <si>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</si>
  <si>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</si>
  <si>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</si>
  <si>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</si>
  <si>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</si>
  <si>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</si>
  <si>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</si>
  <si>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</si>
  <si>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</si>
  <si>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</si>
  <si>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</si>
  <si>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</si>
  <si>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</si>
  <si>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</si>
  <si>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</si>
  <si>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</si>
  <si>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</si>
  <si>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</si>
  <si>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</si>
  <si>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</si>
  <si>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</si>
  <si>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</si>
  <si>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</si>
  <si>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</si>
  <si>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</si>
  <si>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</si>
  <si>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</si>
  <si>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</si>
  <si>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</si>
  <si>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</si>
  <si>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</si>
  <si>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</si>
  <si>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</si>
  <si>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</si>
  <si>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</si>
  <si>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</si>
  <si>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</si>
  <si>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</si>
  <si>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</si>
  <si>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</si>
  <si>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</si>
  <si>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</si>
  <si>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</si>
  <si>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</si>
  <si>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</si>
  <si>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</si>
  <si>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</si>
  <si>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</si>
  <si>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</si>
  <si>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</si>
  <si>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</si>
  <si>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</si>
  <si>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</si>
  <si>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</si>
  <si>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</si>
  <si>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</si>
  <si>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</si>
  <si>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</si>
  <si>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</si>
  <si>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</si>
  <si>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</si>
  <si>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</si>
  <si>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</si>
  <si>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</si>
  <si>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</si>
  <si>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</si>
  <si>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</si>
  <si>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</si>
  <si>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</si>
  <si>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</si>
  <si>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</si>
  <si>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</si>
  <si>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</si>
  <si>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</si>
  <si>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</si>
  <si>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</si>
  <si>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</si>
  <si>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</si>
  <si>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</si>
  <si>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</si>
  <si>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</si>
  <si>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</si>
  <si>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</si>
  <si>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</si>
  <si>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</si>
  <si>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</si>
  <si>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</si>
  <si>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</si>
  <si>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</si>
  <si>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</si>
  <si>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</si>
  <si>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</si>
  <si>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</si>
  <si>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</si>
  <si>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</si>
  <si>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</si>
  <si>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</si>
  <si>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</si>
  <si>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</si>
  <si>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</si>
  <si>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</si>
  <si>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</si>
  <si>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</si>
  <si>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</si>
  <si>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</si>
  <si>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</si>
  <si>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</si>
  <si>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</si>
  <si>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</si>
  <si>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</si>
  <si>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</si>
  <si>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</si>
  <si>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</si>
  <si>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</si>
  <si>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</si>
  <si>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</si>
  <si>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</si>
  <si>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</si>
  <si>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</si>
  <si>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</si>
  <si>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</si>
  <si>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</si>
  <si>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</si>
  <si>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</si>
  <si>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</si>
  <si>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</si>
  <si>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</si>
  <si>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</si>
  <si>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</si>
  <si>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</si>
  <si>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</si>
  <si>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</si>
  <si>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</si>
  <si>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</si>
  <si>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</si>
  <si>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</si>
  <si>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</si>
  <si>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</si>
  <si>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</si>
  <si>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</si>
  <si>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</si>
  <si>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</si>
  <si>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</si>
  <si>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</si>
  <si>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</si>
  <si>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</si>
  <si>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</si>
  <si>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</si>
  <si>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</si>
  <si>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</si>
  <si>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</si>
  <si>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</si>
  <si>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</si>
  <si>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</si>
  <si>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</si>
  <si>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</si>
  <si>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</si>
  <si>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</si>
  <si>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</si>
  <si>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</si>
  <si>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</si>
  <si>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</si>
  <si>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</si>
  <si>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</si>
  <si>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</si>
  <si>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</si>
  <si>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</si>
  <si>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</si>
  <si>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</si>
  <si>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</si>
  <si>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</si>
  <si>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</si>
  <si>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</si>
  <si>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</si>
  <si>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</si>
  <si>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</si>
  <si>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</si>
  <si>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</si>
  <si>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</si>
  <si>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</si>
  <si>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</si>
  <si>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</si>
  <si>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</si>
  <si>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</si>
  <si>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</si>
  <si>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</si>
  <si>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</si>
  <si>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</si>
  <si>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</si>
  <si>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</si>
  <si>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</si>
  <si>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</si>
  <si>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</si>
  <si>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</si>
  <si>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</si>
  <si>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</si>
  <si>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</si>
  <si>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</si>
  <si>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</si>
  <si>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</si>
  <si>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</si>
  <si>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</si>
  <si>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</si>
  <si>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</si>
  <si>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</si>
  <si>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</si>
  <si>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</si>
  <si>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</si>
  <si>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</si>
  <si>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</si>
  <si>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</si>
  <si>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</si>
  <si>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</si>
  <si>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</si>
  <si>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</si>
  <si>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</si>
  <si>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</si>
  <si>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</si>
  <si>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</si>
  <si>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</si>
  <si>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</si>
  <si>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</si>
  <si>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</si>
  <si>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</si>
  <si>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</si>
  <si>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</si>
  <si>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</si>
  <si>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</si>
  <si>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</si>
  <si>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</si>
  <si>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</si>
  <si>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</si>
  <si>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</si>
  <si>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</si>
  <si>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</si>
  <si>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</si>
  <si>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</si>
  <si>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</si>
  <si>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</si>
  <si>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</si>
  <si>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</si>
  <si>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</si>
  <si>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</si>
  <si>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</si>
  <si>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</si>
  <si>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</si>
  <si>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</si>
  <si>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</si>
  <si>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</si>
  <si>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</si>
  <si>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</si>
  <si>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</si>
  <si>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</si>
  <si>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</si>
  <si>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</si>
  <si>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</si>
  <si>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</si>
  <si>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</si>
  <si>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</si>
  <si>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</si>
  <si>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</si>
  <si>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</si>
  <si>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</si>
  <si>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</si>
  <si>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</si>
  <si>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</si>
  <si>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</si>
  <si>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</si>
  <si>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</si>
  <si>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</si>
  <si>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</si>
  <si>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</si>
  <si>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</si>
  <si>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</si>
  <si>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</si>
  <si>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</si>
  <si>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</si>
  <si>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</si>
  <si>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</si>
  <si>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</si>
  <si>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</si>
  <si>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</si>
  <si>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</si>
  <si>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</si>
  <si>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</si>
  <si>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</si>
  <si>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</si>
  <si>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</si>
  <si>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</si>
  <si>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</si>
  <si>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</si>
  <si>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</si>
  <si>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</si>
  <si>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</si>
  <si>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</si>
  <si>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</si>
  <si>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</si>
  <si>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</si>
  <si>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</si>
  <si>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</si>
  <si>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</si>
  <si>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</si>
  <si>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</si>
  <si>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</si>
  <si>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</si>
  <si>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</si>
  <si>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</si>
  <si>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</si>
  <si>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</si>
  <si>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</si>
  <si>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</si>
  <si>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</si>
  <si>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</si>
  <si>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</si>
  <si>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</si>
  <si>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</si>
  <si>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</si>
  <si>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</si>
  <si>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</si>
  <si>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</si>
  <si>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</si>
  <si>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</si>
  <si>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</si>
  <si>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</si>
  <si>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</si>
  <si>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</si>
  <si>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</si>
  <si>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</si>
  <si>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</si>
  <si>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</si>
  <si>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</si>
  <si>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</si>
  <si>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</si>
  <si>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</si>
  <si>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</si>
  <si>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</si>
  <si>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</si>
  <si>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</si>
  <si>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</si>
  <si>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</si>
  <si>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</si>
  <si>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</si>
  <si>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</si>
  <si>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</si>
  <si>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</si>
  <si>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</si>
  <si>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</si>
  <si>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</si>
  <si>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</si>
  <si>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</si>
  <si>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</si>
  <si>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</si>
  <si>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</si>
  <si>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</si>
  <si>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</si>
  <si>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</si>
  <si>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</si>
  <si>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</si>
  <si>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</si>
  <si>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</si>
  <si>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</si>
  <si>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</si>
  <si>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</si>
  <si>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</si>
  <si>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</si>
  <si>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</si>
  <si>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</si>
  <si>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</si>
  <si>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</si>
  <si>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</si>
  <si>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</si>
  <si>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</si>
  <si>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</si>
  <si>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</si>
  <si>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</si>
  <si>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</si>
  <si>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</si>
  <si>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</si>
  <si>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</si>
  <si>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</si>
  <si>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</si>
  <si>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</si>
  <si>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</si>
  <si>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</si>
  <si>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</si>
  <si>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</si>
  <si>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</si>
  <si>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</si>
  <si>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</si>
  <si>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</si>
  <si>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</si>
  <si>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</si>
  <si>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</si>
  <si>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</si>
  <si>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</si>
  <si>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</si>
  <si>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</si>
  <si>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</si>
  <si>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</si>
  <si>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</si>
  <si>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</si>
  <si>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</si>
  <si>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</si>
  <si>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</si>
  <si>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</si>
  <si>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</si>
  <si>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</si>
  <si>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</si>
  <si>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</si>
  <si>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</si>
  <si>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</si>
  <si>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</si>
  <si>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</si>
  <si>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</si>
  <si>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</si>
  <si>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</si>
  <si>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</si>
  <si>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</si>
  <si>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</si>
  <si>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</si>
  <si>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</si>
  <si>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</si>
  <si>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</si>
  <si>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</si>
  <si>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</si>
  <si>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</si>
  <si>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</si>
  <si>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</si>
  <si>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</si>
  <si>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</si>
  <si>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</si>
  <si>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</si>
  <si>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</si>
  <si>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</si>
  <si>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</si>
  <si>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</si>
  <si>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</si>
  <si>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</si>
  <si>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</si>
  <si>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</si>
  <si>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</si>
  <si>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</si>
  <si>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</si>
  <si>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</si>
  <si>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</si>
  <si>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</si>
  <si>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</si>
  <si>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</si>
  <si>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</si>
  <si>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</si>
  <si>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</si>
  <si>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</si>
  <si>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</si>
  <si>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</si>
  <si>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</si>
  <si>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</si>
  <si>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</si>
  <si>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</si>
  <si>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</si>
  <si>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</si>
  <si>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</si>
  <si>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</si>
  <si>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</si>
  <si>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</si>
  <si>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</si>
  <si>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</si>
  <si>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</si>
  <si>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</si>
  <si>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</si>
  <si>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</si>
  <si>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</si>
  <si>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</si>
  <si>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</si>
  <si>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</si>
  <si>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</si>
  <si>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</si>
  <si>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</si>
  <si>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</si>
  <si>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</si>
  <si>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</si>
  <si>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</si>
  <si>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</si>
  <si>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</si>
  <si>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</si>
  <si>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</si>
  <si>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</si>
  <si>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</si>
  <si>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</si>
  <si>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</si>
  <si>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</si>
  <si>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</si>
  <si>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</si>
  <si>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</si>
  <si>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</si>
  <si>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</si>
  <si>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</si>
  <si>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</si>
  <si>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</si>
  <si>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</si>
  <si>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</si>
  <si>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</si>
  <si>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</si>
  <si>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</si>
  <si>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</si>
  <si>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</si>
  <si>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</si>
  <si>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</si>
  <si>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</si>
  <si>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</si>
  <si>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</si>
  <si>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</si>
  <si>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</si>
  <si>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</si>
  <si>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</si>
  <si>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</si>
  <si>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</si>
  <si>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</si>
  <si>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</si>
  <si>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</si>
  <si>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</si>
  <si>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</si>
  <si>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</si>
  <si>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</si>
  <si>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</si>
  <si>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</si>
  <si>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</si>
  <si>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</si>
  <si>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</si>
  <si>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</si>
  <si>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</si>
  <si>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</si>
  <si>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</si>
  <si>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</si>
  <si>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</si>
  <si>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</si>
  <si>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</si>
  <si>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</si>
  <si>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</si>
  <si>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</si>
  <si>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</si>
  <si>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</si>
  <si>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</si>
  <si>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</si>
  <si>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</si>
  <si>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</si>
  <si>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</si>
  <si>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</si>
  <si>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</si>
  <si>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</si>
  <si>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</si>
  <si>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</si>
  <si>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</si>
  <si>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</si>
  <si>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</si>
  <si>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</si>
  <si>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</si>
  <si>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</si>
  <si>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</si>
  <si>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</si>
  <si>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</si>
  <si>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</si>
  <si>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</si>
  <si>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</si>
  <si>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</si>
  <si>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</si>
  <si>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</si>
  <si>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</si>
  <si>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</si>
  <si>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</si>
  <si>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</si>
  <si>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</si>
  <si>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</si>
  <si>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</si>
  <si>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</si>
  <si>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</si>
  <si>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</si>
  <si>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</si>
  <si>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</si>
  <si>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</si>
  <si>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</si>
  <si>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</si>
  <si>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</si>
  <si>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</si>
  <si>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</si>
  <si>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</si>
  <si>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</si>
  <si>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</si>
  <si>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</si>
  <si>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</si>
  <si>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</si>
  <si>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</si>
  <si>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</si>
  <si>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</si>
  <si>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</si>
  <si>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</si>
  <si>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</si>
  <si>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</si>
  <si>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</si>
  <si>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</si>
  <si>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</si>
  <si>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</si>
  <si>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</si>
  <si>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</si>
  <si>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</si>
  <si>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</si>
  <si>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</si>
  <si>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</si>
  <si>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</si>
  <si>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</si>
  <si>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</si>
  <si>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</si>
  <si>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</si>
  <si>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</si>
  <si>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</si>
  <si>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</si>
  <si>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</si>
  <si>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</si>
  <si>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</si>
  <si>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</si>
  <si>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</si>
  <si>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</si>
  <si>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</si>
  <si>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</si>
  <si>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</si>
  <si>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</si>
  <si>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</si>
  <si>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</si>
  <si>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</si>
  <si>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</si>
  <si>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</si>
  <si>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</si>
  <si>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</si>
  <si>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</si>
  <si>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</si>
  <si>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</si>
  <si>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</si>
  <si>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</si>
  <si>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</si>
  <si>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</si>
  <si>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</si>
  <si>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</si>
  <si>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</si>
  <si>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</si>
  <si>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</si>
  <si>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</si>
  <si>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</si>
  <si>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</si>
  <si>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</si>
  <si>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</si>
  <si>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</si>
  <si>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</si>
  <si>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</si>
  <si>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</si>
  <si>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</si>
  <si>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</si>
  <si>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</si>
  <si>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</si>
  <si>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</si>
  <si>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</si>
  <si>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</si>
  <si>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</si>
  <si>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</si>
  <si>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</si>
  <si>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</si>
  <si>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</si>
  <si>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</si>
  <si>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</si>
  <si>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</si>
  <si>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</si>
  <si>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</si>
  <si>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</si>
  <si>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</si>
  <si>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</si>
  <si>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</si>
  <si>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</si>
  <si>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</si>
  <si>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</si>
  <si>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</si>
  <si>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</si>
  <si>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</si>
  <si>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</si>
  <si>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</si>
  <si>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</si>
  <si>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</si>
  <si>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</si>
  <si>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</si>
  <si>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</si>
  <si>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</si>
  <si>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</si>
  <si>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</si>
  <si>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</si>
  <si>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</si>
  <si>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</si>
  <si>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</si>
  <si>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</si>
  <si>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</si>
  <si>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</si>
  <si>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</si>
  <si>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</si>
  <si>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</si>
  <si>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</si>
  <si>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</si>
  <si>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</si>
  <si>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</si>
  <si>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</si>
  <si>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</si>
  <si>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</si>
  <si>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</si>
  <si>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</si>
  <si>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</si>
  <si>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</si>
  <si>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</si>
  <si>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</si>
  <si>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</si>
  <si>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</si>
  <si>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</si>
  <si>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</si>
  <si>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</si>
  <si>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</si>
  <si>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</si>
  <si>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</si>
  <si>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</si>
  <si>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</si>
  <si>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</si>
  <si>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</si>
  <si>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</si>
  <si>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</si>
  <si>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</si>
  <si>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</si>
  <si>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</si>
  <si>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</si>
  <si>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</si>
  <si>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</si>
  <si>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</si>
  <si>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</si>
  <si>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</si>
  <si>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</si>
  <si>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</si>
  <si>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</si>
  <si>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</si>
  <si>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</si>
  <si>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</si>
  <si>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</si>
  <si>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</si>
  <si>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</si>
  <si>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</si>
  <si>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</si>
  <si>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</si>
  <si>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</si>
  <si>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</si>
  <si>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</si>
  <si>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</si>
  <si>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</si>
  <si>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</si>
  <si>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</si>
  <si>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</si>
  <si>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</si>
  <si>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</si>
  <si>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</si>
  <si>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</si>
  <si>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</si>
  <si>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</si>
  <si>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</si>
  <si>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</si>
  <si>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</si>
  <si>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</si>
  <si>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</si>
  <si>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</si>
  <si>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</si>
  <si>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</si>
  <si>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</si>
  <si>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</si>
  <si>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</si>
  <si>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</si>
  <si>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</si>
  <si>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</si>
  <si>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</si>
  <si>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</si>
  <si>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</si>
  <si>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</si>
  <si>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</si>
  <si>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</si>
  <si>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</si>
  <si>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</si>
  <si>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</si>
  <si>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</si>
  <si>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</si>
  <si>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</si>
  <si>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</si>
  <si>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</si>
  <si>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</si>
  <si>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</si>
  <si>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</si>
  <si>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</si>
  <si>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</si>
  <si>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</si>
  <si>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</si>
  <si>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</si>
  <si>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</si>
  <si>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</si>
  <si>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</si>
  <si>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</si>
  <si>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</si>
  <si>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</si>
  <si>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</si>
  <si>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</si>
  <si>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</si>
  <si>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</si>
  <si>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</si>
  <si>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</si>
  <si>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</si>
  <si>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</si>
  <si>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</si>
  <si>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</si>
  <si>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</si>
  <si>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</si>
  <si>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</si>
  <si>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</si>
  <si>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</si>
  <si>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</si>
  <si>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</si>
  <si>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</si>
  <si>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</si>
  <si>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</si>
  <si>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</si>
  <si>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</si>
  <si>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</si>
  <si>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</si>
  <si>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</si>
  <si>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</si>
  <si>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</si>
  <si>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</si>
  <si>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</si>
  <si>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</si>
  <si>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</si>
  <si>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</si>
  <si>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</si>
  <si>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</si>
  <si>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</si>
  <si>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</si>
  <si>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</si>
  <si>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</si>
  <si>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</si>
  <si>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</si>
  <si>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</si>
  <si>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</si>
  <si>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</si>
  <si>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</si>
  <si>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</si>
  <si>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</si>
  <si>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</si>
  <si>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</si>
  <si>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</si>
  <si>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</si>
  <si>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</si>
  <si>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</si>
  <si>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</si>
  <si>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</si>
  <si>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</si>
  <si>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</si>
  <si>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</si>
  <si>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</si>
  <si>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</si>
  <si>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</si>
  <si>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</si>
  <si>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</si>
  <si>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</si>
  <si>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</si>
  <si>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</si>
  <si>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</si>
  <si>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</si>
  <si>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</si>
  <si>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</si>
  <si>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</si>
  <si>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</si>
  <si>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</si>
  <si>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</si>
  <si>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</si>
  <si>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</si>
  <si>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</si>
  <si>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</si>
  <si>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</si>
  <si>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</si>
  <si>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</si>
  <si>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</si>
  <si>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</si>
  <si>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</si>
  <si>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</si>
  <si>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</si>
  <si>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</si>
  <si>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</si>
  <si>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</si>
  <si>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</si>
  <si>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</si>
  <si>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</si>
  <si>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</si>
  <si>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</si>
  <si>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</si>
  <si>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</si>
  <si>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</si>
  <si>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</si>
  <si>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</si>
  <si>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</si>
  <si>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</si>
  <si>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</si>
  <si>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</si>
  <si>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</si>
  <si>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</si>
  <si>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</si>
  <si>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</si>
  <si>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</si>
  <si>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</si>
  <si>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</si>
  <si>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</si>
  <si>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</si>
  <si>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</si>
  <si>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</si>
  <si>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</si>
  <si>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</si>
  <si>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</si>
  <si>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</si>
  <si>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</si>
  <si>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</si>
  <si>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</si>
  <si>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</si>
  <si>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</si>
  <si>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</si>
  <si>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</si>
  <si>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</si>
  <si>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</si>
  <si>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</si>
  <si>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</si>
  <si>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</si>
  <si>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</si>
  <si>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</si>
  <si>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</si>
  <si>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</si>
  <si>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</si>
  <si>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</si>
  <si>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</si>
  <si>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</si>
  <si>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</si>
  <si>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</si>
  <si>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</si>
  <si>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</si>
  <si>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</si>
  <si>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</si>
  <si>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</si>
  <si>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</si>
  <si>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</si>
  <si>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</si>
  <si>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</si>
  <si>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</si>
  <si>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</si>
  <si>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</si>
  <si>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</si>
  <si>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</si>
  <si>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</si>
  <si>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</si>
  <si>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</si>
  <si>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</si>
  <si>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</si>
  <si>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</si>
  <si>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</si>
  <si>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</si>
  <si>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</si>
  <si>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</si>
  <si>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</si>
  <si>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</si>
  <si>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</si>
  <si>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</si>
  <si>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</si>
  <si>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</si>
  <si>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</si>
  <si>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</si>
  <si>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</si>
  <si>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</si>
  <si>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</si>
  <si>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</si>
  <si>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</si>
  <si>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</si>
  <si>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</si>
  <si>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</si>
  <si>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</si>
  <si>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</si>
  <si>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</si>
  <si>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</si>
  <si>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</si>
  <si>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</si>
  <si>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</si>
  <si>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</si>
  <si>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</si>
  <si>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</si>
  <si>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</si>
  <si>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</si>
  <si>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</si>
  <si>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</si>
  <si>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</si>
  <si>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</si>
  <si>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</si>
  <si>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</si>
  <si>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</si>
  <si>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</si>
  <si>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</si>
  <si>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</si>
  <si>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</si>
  <si>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</si>
  <si>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</si>
  <si>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</si>
  <si>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</si>
  <si>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</si>
  <si>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</si>
  <si>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</si>
  <si>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</si>
  <si>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</si>
  <si>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</si>
  <si>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</si>
  <si>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</si>
  <si>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</si>
  <si>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</si>
  <si>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</si>
  <si>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</si>
  <si>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</si>
  <si>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</si>
  <si>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</si>
  <si>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</si>
  <si>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</si>
  <si>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</si>
  <si>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</si>
  <si>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</si>
  <si>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</si>
  <si>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</si>
  <si>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</si>
  <si>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</si>
  <si>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</si>
  <si>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</si>
  <si>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</si>
  <si>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</si>
  <si>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</si>
  <si>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</si>
  <si>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</si>
  <si>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</si>
  <si>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</si>
  <si>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</si>
  <si>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</si>
  <si>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</si>
  <si>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</si>
  <si>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</si>
  <si>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</si>
  <si>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</si>
  <si>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</si>
  <si>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</si>
  <si>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</si>
  <si>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</si>
  <si>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</si>
  <si>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</si>
  <si>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</si>
  <si>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</si>
  <si>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</si>
  <si>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</si>
  <si>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</si>
  <si>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</si>
  <si>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</si>
  <si>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</si>
  <si>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</si>
  <si>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</si>
  <si>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</si>
  <si>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</si>
  <si>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</si>
  <si>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</si>
  <si>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</si>
  <si>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</si>
  <si>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</si>
  <si>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</si>
  <si>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</si>
  <si>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</si>
  <si>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</si>
  <si>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</si>
  <si>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</si>
  <si>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</si>
  <si>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</si>
  <si>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</si>
  <si>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</si>
  <si>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</si>
  <si>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</si>
  <si>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</si>
  <si>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</si>
  <si>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</si>
  <si>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</si>
  <si>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</si>
  <si>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</si>
  <si>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</si>
  <si>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</si>
  <si>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</si>
  <si>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</si>
  <si>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</si>
  <si>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</si>
  <si>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</si>
  <si>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</si>
  <si>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</si>
  <si>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</si>
  <si>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</si>
  <si>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</si>
  <si>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</si>
  <si>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</si>
  <si>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</si>
  <si>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</si>
  <si>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</si>
  <si>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</si>
  <si>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</si>
  <si>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</si>
  <si>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</si>
  <si>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</si>
  <si>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</si>
  <si>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</si>
  <si>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</si>
  <si>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</si>
  <si>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</si>
  <si>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</si>
  <si>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</si>
  <si>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</si>
  <si>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</si>
  <si>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</si>
  <si>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</si>
  <si>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</si>
  <si>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</si>
  <si>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</si>
  <si>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</si>
  <si>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</si>
  <si>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</si>
  <si>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</si>
  <si>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</si>
  <si>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</si>
  <si>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</si>
  <si>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</si>
  <si>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</si>
  <si>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</si>
  <si>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</si>
  <si>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</si>
  <si>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</si>
  <si>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</si>
  <si>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</si>
  <si>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</si>
  <si>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</si>
  <si>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</si>
  <si>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</si>
  <si>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</si>
  <si>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</si>
  <si>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</si>
  <si>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</si>
  <si>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</si>
  <si>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</si>
  <si>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</si>
  <si>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</si>
  <si>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</si>
  <si>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</si>
  <si>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</si>
  <si>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</si>
  <si>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</si>
  <si>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</si>
  <si>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</si>
  <si>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</si>
  <si>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</si>
  <si>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</si>
  <si>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</si>
  <si>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</si>
  <si>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</si>
  <si>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</si>
  <si>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</si>
  <si>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</si>
  <si>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</si>
  <si>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</si>
  <si>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</si>
  <si>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</si>
  <si>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</si>
  <si>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</si>
  <si>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</si>
  <si>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</si>
  <si>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</si>
  <si>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</si>
  <si>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</si>
  <si>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</si>
  <si>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</si>
  <si>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</si>
  <si>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</si>
  <si>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</si>
  <si>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</si>
  <si>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</si>
  <si>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</si>
  <si>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</si>
  <si>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</si>
  <si>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</si>
  <si>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</si>
  <si>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</si>
  <si>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</si>
  <si>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</si>
  <si>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</si>
  <si>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</si>
  <si>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</si>
  <si>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</si>
  <si>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</si>
  <si>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</si>
  <si>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</si>
  <si>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</si>
  <si>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</si>
  <si>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</si>
  <si>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</si>
  <si>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</si>
  <si>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</si>
  <si>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</si>
  <si>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</si>
  <si>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</si>
  <si>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</si>
  <si>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</si>
  <si>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</si>
  <si>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</si>
  <si>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</si>
  <si>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</si>
  <si>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</si>
  <si>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</si>
  <si>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</si>
  <si>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</si>
  <si>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</si>
  <si>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</si>
  <si>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</si>
  <si>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</si>
  <si>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</si>
  <si>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</si>
  <si>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</si>
  <si>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</si>
  <si>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</si>
  <si>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</si>
  <si>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</si>
  <si>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</si>
  <si>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</si>
  <si>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</si>
  <si>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</si>
  <si>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</si>
  <si>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</si>
  <si>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</si>
  <si>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</si>
  <si>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</si>
  <si>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</si>
  <si>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</si>
  <si>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</si>
  <si>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</si>
  <si>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</si>
  <si>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</si>
  <si>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</si>
  <si>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</si>
  <si>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</si>
  <si>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</si>
  <si>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</si>
  <si>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</si>
  <si>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</si>
  <si>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</si>
  <si>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</si>
  <si>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</si>
  <si>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</si>
  <si>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</si>
  <si>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</si>
  <si>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</si>
  <si>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</si>
  <si>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</si>
  <si>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</si>
  <si>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</si>
  <si>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</si>
  <si>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</si>
  <si>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</si>
  <si>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</si>
  <si>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</si>
  <si>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</si>
  <si>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</si>
  <si>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</si>
  <si>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</si>
  <si>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</si>
  <si>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</si>
  <si>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</si>
  <si>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</si>
  <si>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</si>
  <si>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</si>
  <si>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</si>
  <si>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</si>
  <si>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</si>
  <si>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</si>
  <si>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</si>
  <si>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</si>
  <si>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</si>
  <si>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</si>
  <si>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</si>
  <si>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</si>
  <si>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</si>
  <si>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</si>
  <si>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</si>
  <si>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</si>
  <si>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</si>
  <si>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</si>
  <si>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</si>
  <si>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</si>
  <si>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</si>
  <si>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</si>
  <si>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</si>
  <si>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</si>
  <si>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</si>
  <si>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</si>
  <si>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</si>
  <si>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</si>
  <si>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</si>
  <si>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</si>
  <si>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</si>
  <si>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</si>
  <si>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</si>
  <si>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</si>
  <si>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</si>
  <si>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</si>
  <si>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</si>
  <si>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</si>
  <si>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</si>
  <si>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</si>
  <si>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</si>
  <si>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</si>
  <si>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</si>
  <si>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</si>
  <si>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</si>
  <si>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</si>
  <si>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</si>
  <si>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</si>
  <si>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</si>
  <si>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</si>
  <si>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</si>
  <si>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</si>
  <si>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</si>
  <si>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</si>
  <si>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</si>
  <si>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</si>
  <si>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</si>
  <si>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</si>
  <si>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</si>
  <si>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</si>
  <si>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</si>
  <si>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</si>
  <si>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</si>
  <si>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</si>
  <si>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</si>
  <si>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</si>
  <si>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</si>
  <si>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</si>
  <si>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</si>
  <si>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</si>
  <si>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</si>
  <si>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</si>
  <si>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</si>
  <si>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</si>
  <si>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</si>
  <si>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</si>
  <si>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</si>
  <si>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</si>
  <si>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</si>
  <si>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</si>
  <si>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</si>
  <si>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</si>
  <si>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</si>
  <si>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</si>
  <si>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</si>
  <si>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</si>
  <si>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</si>
  <si>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</si>
  <si>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</si>
  <si>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</si>
  <si>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</si>
  <si>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</si>
  <si>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</si>
  <si>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</si>
  <si>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</si>
  <si>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</si>
  <si>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</si>
  <si>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</si>
  <si>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</si>
  <si>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</si>
  <si>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</si>
  <si>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</si>
  <si>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</si>
  <si>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</si>
  <si>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</si>
  <si>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</si>
  <si>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</si>
  <si>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</si>
  <si>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</si>
  <si>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</si>
  <si>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</si>
  <si>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</si>
  <si>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</si>
  <si>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</si>
  <si>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</si>
  <si>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</si>
  <si>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</si>
  <si>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</si>
  <si>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</si>
  <si>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</si>
  <si>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</si>
  <si>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</si>
  <si>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</si>
  <si>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</si>
  <si>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</si>
  <si>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</si>
  <si>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</si>
  <si>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</si>
  <si>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</si>
  <si>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</si>
  <si>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</si>
  <si>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</si>
  <si>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</si>
  <si>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</si>
  <si>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</si>
  <si>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</si>
  <si>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</si>
  <si>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</si>
  <si>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</si>
  <si>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</si>
  <si>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</si>
  <si>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</si>
  <si>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</si>
  <si>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</si>
  <si>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</si>
  <si>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</si>
  <si>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</si>
  <si>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</si>
  <si>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</si>
  <si>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</si>
  <si>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</si>
  <si>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</si>
  <si>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</si>
  <si>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</si>
  <si>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</si>
  <si>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</si>
  <si>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</si>
  <si>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</si>
  <si>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</si>
  <si>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</si>
  <si>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</si>
  <si>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</si>
  <si>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</si>
  <si>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</si>
  <si>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</si>
  <si>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</si>
  <si>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</si>
  <si>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</si>
  <si>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</si>
  <si>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</si>
  <si>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</si>
  <si>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</si>
  <si>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</si>
  <si>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</si>
  <si>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</si>
  <si>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</si>
  <si>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</si>
  <si>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</si>
  <si>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</si>
  <si>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</si>
  <si>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</si>
  <si>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</si>
  <si>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</si>
  <si>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</si>
  <si>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</si>
  <si>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</si>
  <si>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</si>
  <si>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</si>
  <si>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</si>
  <si>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</si>
  <si>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</si>
  <si>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</si>
  <si>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</si>
  <si>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</si>
  <si>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</si>
  <si>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</si>
  <si>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</si>
  <si>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</si>
  <si>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</si>
  <si>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</si>
  <si>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</si>
  <si>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</si>
  <si>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</si>
  <si>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</si>
  <si>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</si>
  <si>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</si>
  <si>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</si>
  <si>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</si>
  <si>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</si>
  <si>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</si>
  <si>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</si>
  <si>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</si>
  <si>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</si>
  <si>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</si>
  <si>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</si>
  <si>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</si>
  <si>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</si>
  <si>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</si>
  <si>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</si>
  <si>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</si>
  <si>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</si>
  <si>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</si>
  <si>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</si>
  <si>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</si>
  <si>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</si>
  <si>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</si>
  <si>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</si>
  <si>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</si>
  <si>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</si>
  <si>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</si>
  <si>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</si>
  <si>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</si>
  <si>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</si>
  <si>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</si>
  <si>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</si>
  <si>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</si>
  <si>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</si>
  <si>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</si>
  <si>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</si>
  <si>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</si>
  <si>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</si>
  <si>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</si>
  <si>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</si>
  <si>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</si>
  <si>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</si>
  <si>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</si>
  <si>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</si>
  <si>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</si>
  <si>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</si>
  <si>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</si>
  <si>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</si>
  <si>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</si>
  <si>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</si>
  <si>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</si>
  <si>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</si>
  <si>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</si>
  <si>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</si>
  <si>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</si>
  <si>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</si>
  <si>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</si>
  <si>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</si>
  <si>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</si>
  <si>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</si>
  <si>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</si>
  <si>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</si>
  <si>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</si>
  <si>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</si>
  <si>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</si>
  <si>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</si>
  <si>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</si>
  <si>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</si>
  <si>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</si>
  <si>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</si>
  <si>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</si>
  <si>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</si>
  <si>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</si>
  <si>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</si>
  <si>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</si>
  <si>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</si>
  <si>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</si>
  <si>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</si>
  <si>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</si>
  <si>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</si>
  <si>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</si>
  <si>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</si>
  <si>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</si>
  <si>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</si>
  <si>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</si>
  <si>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</si>
  <si>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</si>
  <si>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</si>
  <si>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</si>
  <si>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</si>
  <si>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</si>
  <si>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</si>
  <si>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</si>
  <si>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</si>
  <si>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</si>
  <si>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</si>
  <si>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</si>
  <si>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</si>
  <si>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</si>
  <si>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</si>
  <si>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</si>
  <si>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</si>
  <si>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</si>
  <si>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</si>
  <si>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</si>
  <si>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</si>
  <si>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</si>
  <si>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</si>
  <si>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</si>
  <si>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</si>
  <si>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</si>
  <si>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</si>
  <si>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</si>
  <si>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</si>
  <si>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</si>
  <si>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</si>
  <si>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</si>
  <si>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</si>
  <si>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</si>
  <si>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</si>
  <si>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</si>
  <si>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</si>
  <si>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</si>
  <si>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</si>
  <si>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</si>
  <si>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</si>
  <si>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</si>
  <si>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</si>
  <si>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</si>
  <si>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</si>
  <si>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</si>
  <si>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</si>
  <si>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</si>
  <si>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</si>
  <si>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</si>
  <si>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</si>
  <si>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</si>
  <si>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</si>
  <si>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</si>
  <si>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</si>
  <si>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</si>
  <si>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</si>
  <si>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</si>
  <si>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</si>
  <si>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</si>
  <si>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</si>
  <si>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</si>
  <si>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</si>
  <si>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</si>
  <si>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</si>
  <si>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</si>
  <si>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</si>
  <si>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</si>
  <si>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</si>
  <si>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</si>
  <si>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</si>
  <si>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</si>
  <si>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</si>
  <si>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</si>
  <si>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</si>
  <si>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</si>
  <si>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</si>
  <si>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</si>
  <si>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</si>
  <si>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</si>
  <si>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</si>
  <si>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</si>
  <si>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</si>
  <si>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</si>
  <si>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</si>
  <si>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</si>
  <si>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</si>
  <si>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</si>
  <si>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</si>
  <si>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</si>
  <si>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</si>
  <si>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</si>
  <si>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</si>
  <si>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</si>
  <si>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</si>
  <si>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</si>
  <si>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</si>
  <si>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</si>
  <si>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</si>
  <si>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</si>
  <si>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</si>
  <si>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</si>
  <si>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</si>
  <si>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</si>
  <si>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</si>
  <si>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</si>
  <si>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</si>
  <si>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</si>
  <si>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</si>
  <si>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</si>
  <si>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</si>
  <si>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</si>
  <si>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</si>
  <si>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</si>
  <si>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</si>
  <si>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</si>
  <si>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</si>
  <si>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</si>
  <si>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</si>
  <si>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</si>
  <si>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</si>
  <si>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</si>
  <si>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</si>
  <si>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</si>
  <si>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</si>
  <si>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</si>
  <si>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</si>
  <si>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</si>
  <si>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</si>
  <si>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</si>
  <si>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</si>
  <si>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</si>
  <si>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</si>
  <si>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</si>
  <si>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</si>
  <si>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</si>
  <si>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</si>
  <si>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</si>
  <si>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</si>
  <si>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</si>
  <si>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</si>
  <si>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</si>
  <si>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</si>
  <si>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</si>
  <si>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</si>
  <si>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</si>
  <si>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</si>
  <si>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</si>
  <si>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</si>
  <si>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</si>
  <si>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</si>
  <si>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</si>
  <si>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</si>
  <si>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</si>
  <si>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</si>
  <si>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</si>
  <si>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</si>
  <si>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</si>
  <si>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</si>
  <si>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</si>
  <si>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</si>
  <si>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</si>
  <si>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</si>
  <si>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</si>
  <si>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</si>
  <si>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</si>
  <si>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</si>
  <si>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</si>
  <si>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</si>
  <si>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</si>
  <si>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</si>
  <si>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</si>
  <si>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</si>
  <si>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</si>
  <si>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</si>
  <si>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</si>
  <si>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</si>
  <si>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</si>
  <si>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</si>
  <si>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</si>
  <si>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</si>
  <si>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</si>
  <si>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</si>
  <si>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</si>
  <si>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</si>
  <si>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</si>
  <si>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</si>
  <si>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</si>
  <si>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</si>
  <si>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</si>
  <si>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</si>
  <si>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</si>
  <si>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</si>
  <si>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</si>
  <si>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</si>
  <si>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</si>
  <si>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</si>
  <si>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</si>
  <si>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</si>
  <si>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</si>
  <si>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</si>
  <si>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</si>
  <si>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</si>
  <si>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</si>
  <si>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</si>
  <si>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</si>
  <si>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</si>
  <si>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</si>
  <si>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</si>
  <si>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</si>
  <si>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</si>
  <si>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</si>
  <si>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</si>
  <si>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</si>
  <si>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</si>
  <si>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</si>
  <si>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</si>
  <si>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</si>
  <si>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</si>
  <si>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</si>
  <si>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</si>
  <si>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</si>
  <si>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</si>
  <si>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</si>
  <si>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</si>
  <si>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</si>
  <si>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</si>
  <si>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</si>
  <si>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</si>
  <si>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</si>
  <si>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</si>
  <si>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</si>
  <si>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</si>
  <si>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</si>
  <si>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</si>
  <si>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</si>
  <si>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</si>
  <si>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</si>
  <si>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</si>
  <si>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</si>
  <si>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</si>
  <si>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</si>
  <si>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</si>
  <si>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</si>
  <si>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</si>
  <si>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</si>
  <si>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</si>
  <si>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</si>
  <si>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</si>
  <si>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</si>
  <si>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</si>
  <si>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</si>
  <si>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</si>
  <si>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</si>
  <si>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</si>
  <si>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</si>
  <si>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</si>
  <si>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</si>
  <si>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</si>
  <si>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</si>
  <si>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</si>
  <si>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</si>
  <si>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</si>
  <si>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</si>
  <si>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</si>
  <si>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</si>
  <si>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</si>
  <si>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</si>
  <si>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</si>
  <si>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</si>
  <si>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</si>
  <si>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</si>
  <si>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</si>
  <si>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</si>
  <si>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</si>
  <si>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</si>
  <si>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</si>
  <si>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</si>
  <si>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</si>
  <si>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</si>
  <si>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</si>
  <si>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</si>
  <si>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</si>
  <si>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</si>
  <si>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</si>
  <si>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</si>
  <si>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</si>
  <si>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</si>
  <si>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</si>
  <si>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</si>
  <si>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</si>
  <si>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</si>
  <si>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</si>
  <si>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</si>
  <si>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</si>
  <si>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</si>
  <si>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</si>
  <si>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</si>
  <si>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</si>
  <si>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</si>
  <si>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</si>
  <si>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</si>
  <si>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</si>
  <si>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</si>
  <si>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</si>
  <si>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</si>
  <si>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</si>
  <si>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</si>
  <si>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</si>
  <si>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</si>
  <si>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</si>
  <si>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</si>
  <si>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</si>
  <si>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</si>
  <si>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</si>
  <si>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</si>
  <si>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</si>
  <si>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</si>
  <si>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</si>
  <si>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</si>
  <si>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</si>
  <si>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</si>
  <si>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</si>
  <si>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</si>
  <si>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</si>
  <si>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</si>
  <si>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</si>
  <si>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</si>
  <si>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</si>
  <si>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</si>
  <si>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</si>
  <si>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</si>
  <si>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</si>
  <si>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</si>
  <si>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</si>
  <si>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</si>
  <si>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</si>
  <si>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</si>
  <si>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</si>
  <si>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</si>
  <si>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</si>
  <si>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</si>
  <si>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</si>
  <si>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</si>
  <si>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</si>
  <si>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</si>
  <si>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</si>
  <si>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</si>
  <si>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</si>
  <si>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</si>
  <si>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</si>
  <si>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</si>
  <si>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</si>
  <si>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</si>
  <si>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</si>
  <si>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</si>
  <si>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</si>
  <si>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</si>
  <si>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</si>
  <si>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</si>
  <si>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</si>
  <si>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</si>
  <si>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</si>
  <si>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</si>
  <si>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</si>
  <si>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</si>
  <si>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</si>
  <si>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</si>
  <si>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</si>
  <si>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</si>
  <si>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</si>
  <si>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</si>
  <si>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</si>
  <si>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</si>
  <si>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</si>
  <si>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</si>
  <si>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</si>
  <si>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</si>
  <si>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</si>
  <si>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</si>
  <si>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</si>
  <si>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</si>
  <si>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</si>
  <si>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</si>
  <si>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</si>
  <si>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</si>
  <si>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</si>
  <si>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</si>
  <si>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</si>
  <si>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</si>
  <si>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</si>
  <si>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</si>
  <si>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</si>
  <si>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</si>
  <si>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</si>
  <si>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</si>
  <si>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</si>
  <si>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</si>
  <si>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</si>
  <si>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</si>
  <si>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</si>
  <si>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</si>
  <si>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</si>
  <si>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</si>
  <si>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</si>
  <si>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</si>
  <si>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</si>
  <si>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</si>
  <si>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</si>
  <si>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</si>
  <si>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</si>
  <si>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</si>
  <si>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</si>
  <si>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</si>
  <si>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</si>
  <si>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</si>
  <si>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</si>
  <si>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</si>
  <si>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</si>
  <si>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</si>
  <si>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</si>
  <si>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</si>
  <si>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</si>
  <si>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</si>
  <si>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</si>
  <si>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</si>
  <si>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</si>
  <si>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</si>
  <si>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</si>
  <si>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</si>
  <si>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</si>
  <si>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</si>
  <si>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</si>
  <si>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</si>
  <si>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</si>
  <si>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</si>
  <si>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</si>
  <si>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</si>
  <si>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</si>
  <si>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</si>
  <si>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</si>
  <si>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</si>
  <si>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</si>
  <si>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</si>
  <si>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</si>
  <si>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</si>
  <si>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</si>
  <si>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</si>
  <si>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</si>
  <si>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</si>
  <si>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</si>
  <si>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</si>
  <si>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</si>
  <si>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</si>
  <si>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</si>
  <si>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</si>
  <si>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</si>
  <si>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</si>
  <si>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</si>
  <si>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</si>
  <si>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</si>
  <si>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</si>
  <si>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</si>
  <si>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</si>
  <si>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</si>
  <si>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</si>
  <si>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</si>
  <si>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</si>
  <si>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</si>
  <si>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</si>
  <si>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</si>
  <si>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</si>
  <si>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</si>
  <si>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</si>
  <si>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</si>
  <si>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</si>
  <si>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</si>
  <si>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</si>
  <si>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</si>
  <si>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</si>
  <si>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</si>
  <si>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</si>
  <si>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</si>
  <si>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</si>
  <si>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</si>
  <si>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</si>
  <si>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</si>
  <si>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</si>
  <si>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</si>
  <si>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</si>
  <si>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</si>
  <si>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</si>
  <si>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</si>
  <si>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</si>
  <si>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</si>
  <si>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</si>
  <si>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</si>
  <si>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</si>
  <si>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</si>
  <si>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</si>
  <si>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</si>
  <si>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</si>
  <si>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</si>
  <si>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</si>
  <si>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</si>
  <si>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</si>
  <si>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</si>
  <si>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</si>
  <si>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</si>
  <si>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</si>
  <si>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</si>
  <si>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</si>
  <si>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</si>
  <si>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</si>
  <si>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</si>
  <si>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</si>
  <si>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</si>
  <si>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</si>
  <si>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</si>
  <si>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</si>
  <si>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</si>
  <si>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</si>
  <si>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</si>
  <si>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</si>
  <si>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</si>
  <si>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</si>
  <si>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</si>
  <si>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</si>
  <si>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</si>
  <si>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</si>
  <si>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</si>
  <si>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</si>
  <si>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</si>
  <si>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</si>
  <si>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</si>
  <si>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</si>
  <si>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</si>
  <si>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</si>
  <si>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</si>
  <si>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</si>
  <si>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</si>
  <si>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</si>
  <si>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</si>
  <si>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</si>
  <si>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</si>
  <si>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</si>
  <si>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</si>
  <si>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</si>
  <si>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</si>
  <si>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</si>
  <si>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</si>
  <si>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</si>
  <si>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</si>
  <si>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</si>
  <si>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</si>
  <si>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</si>
  <si>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</si>
  <si>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</si>
  <si>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</si>
  <si>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</si>
  <si>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</si>
  <si>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</si>
  <si>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</si>
  <si>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</si>
  <si>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</si>
  <si>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</si>
  <si>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</si>
  <si>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</si>
  <si>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</si>
  <si>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</si>
  <si>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</si>
  <si>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</si>
  <si>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</si>
  <si>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</si>
  <si>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</si>
  <si>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</si>
  <si>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</si>
  <si>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</si>
  <si>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</si>
  <si>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</si>
  <si>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</si>
  <si>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</si>
  <si>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</si>
  <si>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</si>
  <si>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</si>
  <si>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</si>
  <si>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</si>
  <si>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</si>
  <si>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</si>
  <si>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</si>
  <si>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</si>
  <si>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</si>
  <si>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</si>
  <si>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</si>
  <si>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</si>
  <si>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</si>
  <si>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</si>
  <si>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</si>
  <si>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</si>
  <si>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</si>
  <si>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</si>
  <si>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</si>
  <si>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</si>
  <si>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</si>
  <si>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</si>
  <si>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</si>
  <si>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</si>
  <si>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</si>
  <si>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</si>
  <si>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</si>
  <si>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</si>
  <si>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</si>
  <si>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</si>
  <si>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</si>
  <si>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</si>
  <si>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</si>
  <si>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</si>
  <si>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</si>
  <si>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</si>
  <si>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</si>
  <si>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</si>
  <si>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</si>
  <si>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</si>
  <si>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</si>
  <si>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</si>
  <si>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</si>
  <si>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</si>
  <si>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</si>
  <si>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</si>
  <si>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</si>
  <si>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</si>
  <si>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</si>
  <si>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</si>
  <si>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</si>
  <si>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</si>
  <si>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</si>
  <si>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</si>
  <si>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</si>
  <si>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</si>
  <si>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</si>
  <si>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</si>
  <si>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</si>
  <si>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</si>
  <si>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</si>
  <si>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</si>
  <si>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</si>
  <si>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</si>
  <si>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</si>
  <si>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</si>
  <si>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</si>
  <si>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</si>
  <si>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</si>
  <si>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</si>
  <si>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</si>
  <si>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</si>
  <si>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</si>
  <si>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</si>
  <si>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</si>
  <si>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</si>
  <si>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</si>
  <si>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</si>
  <si>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</si>
  <si>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</si>
  <si>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</si>
  <si>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</si>
  <si>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</si>
  <si>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</si>
  <si>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</si>
  <si>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</si>
  <si>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</si>
  <si>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</si>
  <si>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</si>
  <si>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</si>
  <si>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</si>
  <si>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</si>
  <si>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</si>
  <si>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</si>
  <si>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</si>
  <si>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</si>
  <si>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</si>
  <si>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</si>
  <si>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</si>
  <si>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</si>
  <si>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</si>
  <si>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</si>
  <si>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</si>
  <si>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</si>
  <si>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</si>
  <si>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</si>
  <si>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</si>
  <si>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</si>
  <si>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</si>
  <si>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</si>
  <si>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</si>
  <si>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</si>
  <si>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</si>
  <si>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</si>
  <si>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</si>
  <si>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</si>
  <si>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</si>
  <si>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</si>
  <si>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</si>
  <si>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</si>
  <si>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</si>
  <si>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</si>
  <si>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</si>
  <si>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</si>
  <si>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</si>
  <si>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</si>
  <si>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</si>
  <si>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</si>
  <si>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</si>
  <si>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</si>
  <si>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</si>
  <si>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</si>
  <si>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</si>
  <si>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</si>
  <si>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</si>
  <si>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</si>
  <si>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</si>
  <si>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</si>
  <si>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</si>
  <si>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</si>
  <si>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</si>
  <si>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</si>
  <si>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</si>
  <si>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</si>
  <si>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</si>
  <si>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</si>
  <si>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</si>
  <si>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</si>
  <si>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</si>
  <si>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</si>
  <si>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</si>
  <si>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</si>
  <si>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</si>
  <si>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</si>
  <si>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</si>
  <si>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</si>
  <si>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</si>
  <si>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</si>
  <si>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</si>
  <si>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</si>
  <si>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</si>
  <si>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</si>
  <si>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</si>
  <si>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</si>
  <si>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</si>
  <si>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</si>
  <si>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</si>
  <si>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</si>
  <si>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</si>
  <si>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</si>
  <si>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</si>
  <si>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</si>
  <si>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</si>
  <si>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</si>
  <si>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</si>
  <si>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</si>
  <si>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</si>
  <si>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</si>
  <si>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</si>
  <si>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</si>
  <si>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</si>
  <si>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</si>
  <si>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</si>
  <si>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</si>
  <si>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</si>
  <si>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</si>
  <si>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</si>
  <si>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</si>
  <si>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</si>
  <si>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</si>
  <si>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</si>
  <si>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</si>
  <si>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</si>
  <si>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</si>
  <si>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</si>
  <si>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</si>
  <si>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</si>
  <si>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</si>
  <si>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</si>
  <si>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</si>
  <si>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</si>
  <si>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</si>
  <si>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</si>
  <si>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</si>
  <si>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</si>
  <si>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</si>
  <si>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</si>
  <si>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</si>
  <si>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</si>
  <si>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</si>
  <si>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</si>
  <si>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</si>
  <si>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</si>
  <si>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</si>
  <si>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</si>
  <si>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</si>
  <si>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</si>
  <si>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</si>
  <si>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</si>
  <si>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</si>
  <si>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</si>
  <si>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</si>
  <si>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</si>
  <si>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</si>
  <si>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</si>
  <si>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</si>
  <si>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</si>
  <si>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</si>
  <si>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</si>
  <si>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</si>
  <si>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</si>
  <si>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</si>
  <si>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</si>
  <si>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</si>
  <si>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</si>
  <si>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</si>
  <si>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</si>
  <si>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</si>
  <si>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</si>
  <si>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</si>
  <si>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</si>
  <si>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</si>
  <si>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</si>
  <si>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</si>
  <si>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</si>
  <si>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</si>
  <si>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</si>
  <si>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</si>
  <si>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</si>
  <si>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</si>
  <si>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</si>
  <si>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</si>
  <si>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</si>
  <si>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</si>
  <si>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</si>
  <si>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</si>
  <si>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</si>
  <si>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</si>
  <si>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</si>
  <si>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</si>
  <si>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</si>
  <si>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</si>
  <si>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</si>
  <si>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</si>
  <si>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</si>
  <si>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</si>
  <si>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</si>
  <si>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</si>
  <si>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</si>
  <si>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</si>
  <si>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</si>
  <si>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</si>
  <si>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</si>
  <si>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</si>
  <si>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</si>
  <si>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</si>
  <si>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</si>
  <si>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</si>
  <si>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</si>
  <si>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</si>
  <si>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</si>
  <si>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</si>
  <si>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</si>
  <si>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</si>
  <si>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</si>
  <si>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</si>
  <si>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</si>
  <si>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</si>
  <si>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</si>
  <si>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</si>
  <si>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</si>
  <si>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</si>
  <si>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</si>
  <si>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</si>
  <si>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</si>
  <si>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</si>
  <si>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</si>
  <si>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</si>
  <si>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</si>
  <si>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</si>
  <si>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</si>
  <si>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</si>
  <si>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</si>
  <si>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</si>
  <si>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</si>
  <si>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</si>
  <si>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</si>
  <si>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</si>
  <si>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</si>
  <si>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</si>
  <si>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</si>
  <si>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</si>
  <si>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</si>
  <si>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</si>
  <si>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</si>
  <si>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</si>
  <si>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</si>
  <si>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</si>
  <si>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</si>
  <si>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</si>
  <si>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</si>
  <si>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</si>
  <si>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</si>
  <si>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</si>
  <si>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</si>
  <si>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</si>
  <si>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</si>
  <si>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</si>
  <si>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</si>
  <si>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</si>
  <si>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</si>
  <si>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</si>
  <si>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</si>
  <si>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</si>
  <si>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</si>
  <si>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</si>
  <si>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</si>
  <si>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</si>
  <si>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</si>
  <si>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</si>
  <si>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</si>
  <si>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</si>
  <si>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</si>
  <si>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</si>
  <si>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</si>
  <si>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</si>
  <si>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</si>
  <si>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</si>
  <si>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</si>
  <si>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</si>
  <si>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</si>
  <si>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</si>
  <si>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</si>
  <si>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</si>
  <si>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</si>
  <si>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</si>
  <si>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</si>
  <si>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</si>
  <si>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</si>
  <si>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</si>
  <si>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</si>
  <si>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</si>
  <si>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</si>
  <si>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</si>
  <si>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</si>
  <si>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</si>
  <si>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</si>
  <si>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</si>
  <si>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</si>
  <si>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</si>
  <si>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</si>
  <si>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</si>
  <si>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</si>
  <si>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</si>
  <si>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</si>
  <si>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</si>
  <si>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</si>
  <si>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</si>
  <si>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</si>
  <si>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</si>
  <si>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</si>
  <si>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</si>
  <si>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</si>
  <si>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</si>
  <si>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</si>
  <si>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</si>
  <si>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</si>
  <si>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</si>
  <si>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</si>
  <si>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</si>
  <si>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</si>
  <si>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</si>
  <si>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</si>
  <si>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</si>
  <si>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</si>
  <si>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</si>
  <si>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</si>
  <si>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</si>
  <si>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</si>
  <si>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</si>
  <si>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</si>
  <si>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</si>
  <si>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</si>
  <si>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</si>
  <si>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</si>
  <si>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</si>
  <si>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</si>
  <si>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</si>
  <si>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</si>
  <si>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</si>
  <si>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</si>
  <si>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</si>
  <si>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</si>
  <si>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</si>
  <si>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</si>
  <si>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</si>
  <si>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</si>
  <si>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</si>
  <si>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</si>
  <si>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</si>
  <si>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</si>
  <si>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</si>
  <si>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</si>
  <si>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</si>
  <si>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</si>
  <si>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</si>
  <si>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</si>
  <si>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</si>
  <si>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</si>
  <si>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</si>
  <si>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</si>
  <si>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</si>
  <si>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</si>
  <si>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</si>
  <si>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</si>
  <si>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</si>
  <si>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</si>
  <si>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</si>
  <si>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</si>
  <si>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</si>
  <si>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</si>
  <si>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</si>
  <si>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</si>
  <si>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</si>
  <si>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</si>
  <si>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</si>
  <si>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</si>
  <si>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</si>
  <si>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</si>
  <si>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</si>
  <si>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</si>
  <si>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</si>
  <si>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</si>
  <si>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</si>
  <si>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</si>
  <si>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</si>
  <si>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</si>
  <si>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</si>
  <si>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</si>
  <si>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</si>
  <si>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</si>
  <si>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</si>
  <si>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</si>
  <si>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</si>
  <si>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</si>
  <si>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</si>
  <si>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</si>
  <si>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</si>
  <si>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</si>
  <si>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</si>
  <si>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</si>
  <si>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</si>
  <si>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</si>
  <si>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</si>
  <si>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</si>
  <si>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</si>
  <si>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</si>
  <si>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</si>
  <si>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</si>
  <si>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</si>
  <si>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</si>
  <si>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</si>
  <si>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</si>
  <si>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</si>
  <si>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</si>
  <si>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</si>
  <si>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</si>
  <si>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</si>
  <si>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</si>
  <si>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</si>
  <si>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</si>
  <si>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</si>
  <si>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</si>
  <si>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</si>
  <si>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</si>
  <si>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</si>
  <si>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</si>
  <si>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</si>
  <si>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</si>
  <si>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</si>
  <si>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</si>
  <si>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</si>
  <si>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</si>
  <si>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</si>
  <si>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</si>
  <si>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</si>
  <si>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</si>
  <si>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</si>
  <si>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</si>
  <si>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</si>
  <si>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</si>
  <si>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</si>
  <si>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</si>
  <si>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</si>
  <si>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</si>
  <si>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</si>
  <si>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</si>
  <si>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</si>
  <si>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</si>
  <si>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</si>
  <si>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</si>
  <si>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</si>
  <si>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</si>
  <si>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</si>
  <si>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</si>
  <si>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</si>
  <si>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</si>
  <si>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</si>
  <si>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</si>
  <si>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</si>
  <si>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</si>
  <si>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</si>
  <si>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</si>
  <si>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</si>
  <si>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</si>
  <si>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</si>
  <si>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</si>
  <si>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</si>
  <si>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</si>
  <si>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</si>
  <si>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</si>
  <si>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</si>
  <si>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</si>
  <si>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</si>
  <si>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</si>
  <si>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</si>
  <si>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</si>
  <si>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</si>
  <si>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</si>
  <si>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</si>
  <si>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</si>
  <si>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</si>
  <si>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</si>
  <si>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</si>
  <si>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</si>
  <si>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</si>
  <si>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</si>
  <si>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</si>
  <si>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</si>
  <si>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</si>
  <si>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</si>
  <si>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</si>
  <si>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</si>
  <si>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</si>
  <si>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</si>
  <si>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</si>
  <si>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</si>
  <si>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</si>
  <si>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</si>
  <si>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</si>
  <si>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</si>
  <si>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</si>
  <si>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</si>
  <si>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</si>
  <si>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</si>
  <si>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</si>
  <si>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</si>
  <si>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</si>
  <si>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</si>
  <si>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</si>
  <si>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</si>
  <si>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</si>
  <si>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</si>
  <si>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</si>
  <si>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</si>
  <si>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</si>
  <si>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</si>
  <si>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</si>
  <si>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</si>
  <si>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</si>
  <si>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</si>
  <si>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</si>
  <si>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</si>
  <si>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</si>
  <si>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</si>
  <si>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</si>
  <si>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</si>
  <si>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</si>
  <si>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</si>
  <si>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</si>
  <si>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</si>
  <si>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</si>
  <si>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</si>
  <si>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</si>
  <si>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</si>
  <si>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</si>
  <si>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</si>
  <si>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</si>
  <si>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</si>
  <si>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</si>
  <si>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</si>
  <si>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</si>
  <si>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</si>
  <si>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</si>
  <si>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</si>
  <si>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</si>
  <si>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</si>
  <si>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</si>
  <si>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</si>
  <si>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</si>
  <si>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</si>
  <si>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</si>
  <si>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</si>
  <si>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</si>
  <si>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</si>
  <si>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</si>
  <si>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</si>
  <si>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</si>
  <si>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</si>
  <si>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</si>
  <si>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</si>
  <si>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</si>
  <si>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</si>
  <si>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</si>
  <si>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</si>
  <si>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</si>
  <si>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</si>
  <si>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</si>
  <si>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</si>
  <si>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</si>
  <si>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</si>
  <si>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</si>
  <si>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</si>
  <si>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</si>
  <si>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</si>
  <si>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</si>
  <si>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</si>
  <si>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</si>
  <si>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</si>
  <si>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</si>
  <si>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</si>
  <si>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</si>
  <si>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</si>
  <si>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</si>
  <si>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</si>
  <si>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</si>
  <si>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</si>
  <si>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</si>
  <si>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</si>
  <si>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</si>
  <si>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</si>
  <si>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</si>
  <si>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</si>
  <si>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</si>
  <si>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</si>
  <si>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</si>
  <si>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</si>
  <si>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</si>
  <si>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</si>
  <si>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</si>
  <si>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</si>
  <si>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</si>
  <si>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</si>
  <si>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</si>
  <si>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</si>
  <si>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</si>
  <si>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</si>
  <si>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</si>
  <si>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</si>
  <si>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</si>
  <si>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</si>
  <si>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</si>
  <si>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</si>
  <si>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</si>
  <si>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</si>
  <si>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</si>
  <si>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</si>
  <si>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</si>
  <si>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</si>
  <si>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</si>
  <si>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</si>
  <si>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</si>
  <si>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</si>
  <si>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</si>
  <si>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</si>
  <si>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</si>
  <si>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</si>
  <si>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</si>
  <si>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</si>
  <si>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</si>
  <si>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</si>
  <si>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</si>
  <si>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</si>
  <si>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</si>
  <si>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</si>
  <si>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</si>
  <si>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</si>
  <si>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</si>
  <si>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</si>
  <si>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</si>
  <si>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</si>
  <si>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</si>
  <si>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</si>
  <si>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</si>
  <si>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</si>
  <si>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</si>
  <si>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</si>
  <si>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</si>
  <si>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</si>
  <si>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</si>
  <si>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</si>
  <si>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</si>
  <si>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</si>
  <si>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</si>
  <si>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</si>
  <si>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</si>
  <si>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</si>
  <si>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</si>
  <si>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</si>
  <si>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</si>
  <si>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</si>
  <si>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</si>
  <si>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</si>
  <si>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</si>
  <si>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</si>
  <si>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</si>
  <si>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</si>
  <si>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</si>
  <si>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</si>
  <si>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</si>
  <si>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</si>
  <si>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</si>
  <si>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</si>
  <si>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</si>
  <si>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</si>
  <si>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</si>
  <si>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</si>
  <si>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</si>
  <si>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</si>
  <si>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</si>
  <si>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</si>
  <si>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</si>
  <si>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</si>
  <si>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</si>
  <si>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</si>
  <si>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</si>
  <si>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</si>
  <si>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</si>
  <si>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</si>
  <si>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</si>
  <si>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</si>
  <si>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</si>
  <si>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</si>
  <si>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</si>
  <si>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</si>
  <si>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</si>
  <si>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</si>
  <si>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</si>
  <si>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</si>
  <si>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</si>
  <si>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</si>
  <si>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</si>
  <si>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</si>
  <si>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</si>
  <si>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</si>
  <si>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</si>
  <si>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</si>
  <si>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</si>
  <si>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</si>
  <si>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</si>
  <si>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</si>
  <si>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</si>
  <si>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</si>
  <si>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</si>
  <si>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</si>
  <si>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</si>
  <si>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</si>
  <si>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</si>
  <si>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</si>
  <si>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</si>
  <si>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</si>
  <si>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</si>
  <si>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</si>
  <si>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</si>
  <si>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</si>
  <si>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</si>
  <si>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</si>
  <si>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</si>
  <si>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</si>
  <si>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</si>
  <si>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</si>
  <si>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</si>
  <si>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</si>
  <si>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</si>
  <si>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</si>
  <si>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</si>
  <si>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</si>
  <si>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</si>
  <si>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</si>
  <si>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</si>
  <si>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</si>
  <si>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</si>
  <si>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</si>
  <si>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</si>
  <si>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</si>
  <si>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</si>
  <si>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</si>
  <si>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</si>
  <si>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</si>
  <si>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</si>
  <si>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</si>
  <si>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</si>
  <si>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</si>
  <si>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</si>
  <si>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</si>
  <si>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</si>
  <si>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</si>
  <si>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</si>
  <si>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</si>
  <si>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</si>
  <si>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</si>
  <si>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</si>
  <si>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</si>
  <si>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</si>
  <si>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</si>
  <si>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</si>
  <si>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</si>
  <si>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</si>
  <si>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</si>
  <si>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</si>
  <si>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</si>
  <si>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</si>
  <si>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</si>
  <si>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</si>
  <si>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</si>
  <si>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</si>
  <si>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</si>
  <si>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</si>
  <si>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</si>
  <si>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</si>
  <si>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</si>
  <si>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</si>
  <si>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</si>
  <si>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</si>
  <si>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</si>
  <si>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</si>
  <si>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</si>
  <si>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</si>
  <si>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</si>
  <si>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</si>
  <si>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</si>
  <si>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</si>
  <si>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</si>
  <si>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</si>
  <si>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</si>
  <si>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</si>
  <si>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</si>
  <si>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</si>
  <si>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</si>
  <si>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</si>
  <si>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</si>
  <si>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</si>
  <si>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</si>
  <si>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</si>
  <si>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</si>
  <si>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</si>
  <si>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</si>
  <si>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</si>
  <si>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</si>
  <si>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</si>
  <si>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</si>
  <si>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</si>
  <si>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</si>
  <si>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</si>
  <si>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</si>
  <si>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</si>
  <si>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</si>
  <si>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</si>
  <si>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</si>
  <si>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</si>
  <si>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</si>
  <si>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</si>
  <si>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</si>
  <si>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</si>
  <si>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</si>
  <si>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</si>
  <si>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</si>
  <si>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</si>
  <si>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</si>
  <si>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</si>
  <si>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</si>
  <si>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</si>
  <si>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</si>
  <si>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</si>
  <si>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</si>
  <si>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</si>
  <si>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</si>
  <si>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</si>
  <si>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</si>
  <si>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</si>
  <si>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</si>
  <si>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</si>
  <si>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</si>
  <si>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</si>
  <si>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</si>
  <si>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</si>
  <si>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</si>
  <si>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</si>
  <si>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</si>
  <si>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</si>
  <si>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</si>
  <si>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</si>
  <si>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</si>
  <si>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</si>
  <si>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</si>
  <si>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</si>
  <si>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</si>
  <si>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</si>
  <si>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</si>
  <si>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</si>
  <si>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</si>
  <si>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</si>
  <si>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</si>
  <si>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</si>
  <si>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</si>
  <si>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</si>
  <si>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</si>
  <si>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</si>
  <si>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</si>
  <si>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</si>
  <si>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</si>
  <si>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</si>
  <si>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</si>
  <si>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</si>
  <si>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</si>
  <si>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</si>
  <si>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</si>
  <si>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</si>
  <si>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</si>
  <si>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</si>
  <si>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</si>
  <si>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</si>
  <si>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</si>
  <si>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</si>
  <si>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</si>
  <si>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</si>
  <si>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</si>
  <si>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</si>
  <si>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</si>
  <si>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</si>
  <si>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</si>
  <si>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</si>
  <si>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</si>
  <si>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</si>
  <si>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</si>
  <si>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</si>
  <si>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</si>
  <si>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</si>
  <si>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</si>
  <si>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</si>
  <si>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</si>
  <si>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</si>
  <si>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</si>
  <si>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</si>
  <si>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</si>
  <si>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</si>
  <si>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</si>
  <si>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</si>
  <si>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</si>
  <si>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</si>
  <si>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</si>
  <si>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</si>
  <si>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</si>
  <si>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</si>
  <si>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</si>
  <si>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</si>
  <si>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</si>
  <si>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</si>
  <si>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</si>
  <si>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</si>
  <si>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</si>
  <si>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</si>
  <si>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</si>
  <si>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</si>
  <si>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</si>
  <si>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</si>
  <si>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</si>
  <si>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</si>
  <si>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</si>
  <si>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</si>
  <si>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</si>
  <si>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</si>
  <si>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</si>
  <si>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</si>
  <si>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</si>
  <si>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</si>
  <si>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</si>
  <si>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</si>
  <si>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</si>
  <si>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</si>
  <si>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</si>
  <si>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</si>
  <si>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</si>
  <si>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</si>
  <si>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</si>
  <si>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</si>
  <si>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</si>
  <si>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</si>
  <si>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</si>
  <si>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</si>
  <si>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</si>
  <si>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</si>
  <si>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</si>
  <si>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</si>
  <si>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</si>
  <si>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</si>
  <si>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</si>
  <si>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</si>
  <si>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</si>
  <si>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</si>
  <si>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</si>
  <si>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</si>
  <si>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</si>
  <si>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</si>
  <si>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</si>
  <si>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</si>
  <si>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</si>
  <si>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</si>
  <si>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</si>
  <si>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</si>
  <si>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</si>
  <si>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</si>
  <si>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</si>
  <si>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</si>
  <si>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</si>
  <si>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</si>
  <si>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</si>
  <si>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</si>
  <si>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</si>
  <si>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</si>
  <si>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</si>
  <si>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</si>
  <si>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</si>
  <si>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</si>
  <si>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</si>
  <si>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</si>
  <si>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</si>
  <si>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</si>
  <si>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</si>
  <si>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</si>
  <si>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</si>
  <si>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</si>
  <si>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</si>
  <si>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</si>
  <si>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</si>
  <si>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</si>
  <si>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</si>
  <si>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</si>
  <si>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</si>
  <si>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</si>
  <si>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</si>
  <si>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</si>
  <si>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</si>
  <si>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</si>
  <si>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</si>
  <si>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</si>
  <si>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</si>
  <si>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</si>
  <si>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</si>
  <si>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</si>
  <si>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</si>
  <si>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</si>
  <si>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</si>
  <si>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</si>
  <si>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</si>
  <si>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</si>
  <si>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</si>
  <si>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</si>
  <si>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</si>
  <si>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</si>
  <si>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</si>
  <si>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</si>
  <si>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</si>
  <si>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</si>
  <si>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</si>
  <si>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</si>
  <si>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</si>
  <si>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</si>
  <si>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</si>
  <si>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</si>
  <si>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</si>
  <si>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</si>
  <si>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</si>
  <si>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</si>
  <si>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</si>
  <si>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</si>
  <si>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</si>
  <si>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</si>
  <si>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</si>
  <si>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</si>
  <si>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</si>
  <si>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</si>
  <si>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</si>
  <si>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</si>
  <si>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</si>
  <si>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</si>
  <si>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</si>
  <si>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</si>
  <si>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</si>
  <si>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</si>
  <si>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</si>
  <si>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</si>
  <si>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</si>
  <si>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</si>
  <si>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</si>
  <si>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</si>
  <si>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</si>
  <si>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</si>
  <si>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</si>
  <si>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</si>
  <si>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</si>
  <si>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</si>
  <si>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</si>
  <si>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</si>
  <si>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</si>
  <si>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</si>
  <si>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</si>
  <si>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</si>
  <si>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</si>
  <si>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</si>
  <si>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</si>
  <si>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</si>
  <si>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</si>
  <si>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</si>
  <si>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</si>
  <si>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</si>
  <si>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</si>
  <si>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</si>
  <si>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</si>
  <si>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</si>
  <si>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</si>
  <si>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</si>
  <si>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</si>
  <si>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</si>
  <si>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</si>
  <si>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</si>
  <si>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</si>
  <si>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</si>
  <si>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</si>
  <si>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</si>
  <si>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</si>
  <si>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</si>
  <si>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</si>
  <si>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</si>
  <si>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</si>
  <si>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</si>
  <si>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</si>
  <si>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</si>
  <si>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</si>
  <si>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</si>
  <si>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</si>
  <si>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</si>
  <si>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</si>
  <si>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</si>
  <si>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</si>
  <si>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</si>
  <si>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</si>
  <si>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</si>
  <si>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</si>
  <si>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</si>
  <si>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</si>
  <si>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</si>
  <si>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</si>
  <si>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</si>
  <si>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</si>
  <si>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</si>
  <si>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</si>
  <si>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</si>
  <si>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</si>
  <si>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</si>
  <si>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</si>
  <si>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</si>
  <si>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</si>
  <si>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</si>
  <si>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</si>
  <si>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</si>
  <si>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</si>
  <si>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</si>
  <si>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</si>
  <si>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</si>
  <si>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</si>
  <si>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</si>
  <si>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</si>
  <si>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</si>
  <si>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</si>
  <si>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</si>
  <si>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</si>
  <si>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</si>
  <si>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</si>
  <si>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</si>
  <si>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</si>
  <si>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</si>
  <si>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</si>
  <si>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</si>
  <si>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</si>
  <si>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</si>
  <si>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</si>
  <si>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</si>
  <si>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</si>
  <si>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</si>
  <si>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</si>
  <si>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</si>
  <si>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</si>
  <si>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</si>
  <si>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</si>
  <si>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</si>
  <si>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</si>
  <si>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</si>
  <si>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</si>
  <si>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</si>
  <si>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</si>
  <si>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</si>
  <si>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</si>
  <si>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</si>
  <si>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</si>
  <si>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</si>
  <si>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</si>
  <si>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</si>
  <si>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</si>
  <si>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</si>
  <si>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</si>
  <si>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</si>
  <si>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</si>
  <si>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</si>
  <si>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</si>
  <si>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</si>
  <si>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</si>
  <si>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</si>
  <si>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</si>
  <si>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</si>
  <si>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</si>
  <si>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</si>
  <si>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</si>
  <si>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</si>
  <si>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</si>
  <si>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</si>
  <si>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</si>
  <si>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</si>
  <si>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</si>
  <si>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</si>
  <si>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</si>
  <si>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</si>
  <si>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</si>
  <si>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</si>
  <si>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</si>
  <si>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</si>
  <si>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</si>
  <si>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</si>
  <si>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</si>
  <si>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</si>
  <si>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</si>
  <si>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</si>
  <si>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</si>
  <si>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</si>
  <si>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</si>
  <si>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</si>
  <si>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</si>
  <si>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</si>
  <si>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</si>
  <si>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</si>
  <si>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</si>
  <si>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</si>
  <si>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</si>
  <si>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</si>
  <si>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</si>
  <si>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</si>
  <si>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</si>
  <si>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</si>
  <si>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</si>
  <si>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</si>
  <si>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</si>
  <si>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</si>
  <si>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</si>
  <si>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</si>
  <si>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</si>
  <si>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</si>
  <si>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</si>
  <si>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</si>
  <si>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</si>
  <si>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</si>
  <si>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</si>
  <si>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</si>
  <si>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</si>
  <si>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</si>
  <si>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</si>
  <si>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</si>
  <si>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</si>
  <si>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</si>
  <si>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</si>
  <si>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</si>
  <si>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</si>
  <si>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</si>
  <si>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</si>
  <si>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</si>
  <si>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</si>
  <si>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</si>
  <si>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</si>
  <si>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</si>
  <si>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</si>
  <si>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</si>
  <si>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</si>
  <si>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</si>
  <si>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</si>
  <si>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</si>
  <si>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</si>
  <si>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</si>
  <si>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</si>
  <si>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</si>
  <si>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</si>
  <si>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</si>
  <si>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</si>
  <si>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</si>
  <si>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</si>
  <si>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</si>
  <si>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</si>
  <si>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</si>
  <si>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</si>
  <si>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</si>
  <si>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</si>
  <si>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</si>
  <si>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</si>
  <si>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</si>
  <si>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</si>
  <si>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</si>
  <si>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</si>
  <si>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</si>
  <si>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</si>
  <si>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</si>
  <si>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</si>
  <si>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</si>
  <si>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</si>
  <si>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</si>
  <si>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</si>
  <si>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</si>
  <si>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</si>
  <si>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</si>
  <si>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</si>
  <si>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</si>
  <si>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</si>
  <si>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</si>
  <si>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</si>
  <si>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</si>
  <si>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</si>
  <si>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</si>
  <si>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</si>
  <si>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</si>
  <si>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</si>
  <si>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</si>
  <si>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</si>
  <si>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</si>
  <si>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</si>
  <si>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</si>
  <si>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</si>
  <si>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</si>
  <si>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</si>
  <si>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</si>
  <si>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</si>
  <si>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</si>
  <si>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</si>
  <si>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</si>
  <si>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</si>
  <si>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</si>
  <si>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</si>
  <si>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</si>
  <si>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</si>
  <si>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</si>
  <si>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</si>
  <si>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</si>
  <si>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</si>
  <si>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</si>
  <si>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</si>
  <si>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</si>
  <si>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</si>
  <si>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</si>
  <si>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</si>
  <si>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</si>
  <si>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</si>
  <si>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</si>
  <si>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</si>
  <si>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</si>
  <si>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</si>
  <si>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</si>
  <si>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</si>
  <si>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</si>
  <si>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</si>
  <si>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</si>
  <si>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</si>
  <si>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</si>
  <si>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</si>
  <si>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</si>
  <si>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</si>
  <si>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</si>
  <si>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</si>
  <si>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</si>
  <si>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</si>
  <si>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</si>
  <si>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</si>
  <si>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</si>
  <si>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</si>
  <si>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</si>
  <si>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</si>
  <si>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</si>
  <si>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</si>
  <si>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</si>
  <si>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</si>
  <si>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</si>
  <si>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</si>
  <si>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</si>
  <si>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</si>
  <si>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</si>
  <si>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</si>
  <si>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</si>
  <si>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</si>
  <si>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</si>
  <si>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</si>
  <si>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</si>
  <si>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</si>
  <si>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</si>
  <si>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</si>
  <si>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</si>
  <si>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</si>
  <si>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</si>
  <si>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</si>
  <si>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</si>
  <si>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</si>
  <si>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</si>
  <si>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</si>
  <si>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</si>
  <si>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</si>
  <si>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</si>
  <si>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</si>
  <si>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</si>
  <si>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</si>
  <si>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</si>
  <si>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</si>
  <si>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</si>
  <si>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</si>
  <si>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</si>
  <si>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</si>
  <si>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</si>
  <si>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</si>
  <si>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</si>
  <si>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</si>
  <si>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</si>
  <si>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</si>
  <si>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</si>
  <si>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</si>
  <si>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</si>
  <si>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</si>
  <si>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</si>
  <si>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</si>
  <si>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</si>
  <si>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</si>
  <si>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</si>
  <si>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</si>
  <si>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</si>
  <si>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</si>
  <si>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</si>
  <si>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</si>
  <si>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</si>
  <si>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</si>
  <si>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</si>
  <si>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</si>
  <si>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</si>
  <si>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</si>
  <si>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</si>
  <si>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</si>
  <si>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</si>
  <si>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</si>
  <si>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</si>
  <si>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</si>
  <si>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</si>
  <si>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</si>
  <si>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</si>
  <si>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</si>
  <si>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</si>
  <si>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</si>
  <si>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</si>
  <si>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</si>
  <si>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</si>
  <si>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</si>
  <si>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</si>
  <si>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</si>
  <si>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</si>
  <si>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</si>
  <si>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</si>
  <si>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</si>
  <si>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</si>
  <si>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</si>
  <si>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</si>
  <si>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</si>
  <si>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</si>
  <si>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</si>
  <si>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</si>
  <si>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</si>
  <si>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</si>
  <si>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</si>
  <si>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</si>
  <si>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</si>
  <si>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</si>
  <si>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</si>
  <si>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</si>
  <si>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</si>
  <si>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</si>
  <si>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</si>
  <si>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</si>
  <si>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</si>
  <si>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</si>
  <si>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</si>
  <si>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</si>
  <si>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</si>
  <si>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</si>
  <si>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</si>
  <si>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</si>
  <si>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</si>
  <si>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</si>
  <si>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</si>
  <si>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</si>
  <si>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</si>
  <si>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</si>
  <si>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</si>
  <si>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</si>
  <si>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</si>
  <si>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</si>
  <si>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</si>
  <si>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</si>
  <si>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</si>
  <si>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</si>
  <si>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</si>
  <si>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</si>
  <si>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</si>
  <si>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</si>
  <si>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</si>
  <si>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</si>
  <si>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</si>
  <si>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</si>
  <si>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</si>
  <si>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</si>
  <si>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</si>
  <si>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</si>
  <si>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</si>
  <si>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</si>
  <si>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</si>
  <si>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</si>
  <si>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</si>
  <si>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</si>
  <si>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</si>
  <si>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</si>
  <si>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</si>
  <si>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</si>
  <si>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</si>
  <si>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</si>
  <si>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</si>
  <si>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</si>
  <si>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</si>
  <si>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</si>
  <si>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</si>
  <si>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</si>
  <si>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</si>
  <si>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</si>
  <si>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</si>
  <si>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</si>
  <si>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</si>
  <si>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</si>
  <si>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</si>
  <si>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</si>
  <si>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</si>
  <si>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</si>
  <si>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</si>
  <si>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</si>
  <si>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</si>
  <si>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</si>
  <si>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</si>
  <si>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</si>
  <si>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</si>
  <si>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</si>
  <si>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</si>
  <si>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</si>
  <si>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</si>
  <si>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</si>
  <si>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</si>
  <si>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</si>
  <si>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</si>
  <si>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</si>
  <si>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</si>
  <si>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</si>
  <si>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</si>
  <si>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</si>
  <si>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</si>
  <si>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</si>
  <si>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</si>
  <si>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</si>
  <si>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</si>
  <si>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</si>
  <si>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</si>
  <si>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</si>
  <si>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</si>
  <si>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</si>
  <si>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</si>
  <si>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</si>
  <si>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</si>
  <si>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</si>
  <si>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</si>
  <si>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</si>
  <si>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</si>
  <si>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</si>
  <si>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</si>
  <si>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</si>
  <si>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</si>
  <si>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</si>
  <si>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</si>
  <si>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</si>
  <si>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</si>
  <si>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</si>
  <si>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</si>
  <si>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</si>
  <si>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</si>
  <si>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</si>
  <si>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</si>
  <si>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</si>
  <si>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</si>
  <si>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</si>
  <si>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</si>
  <si>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</si>
  <si>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</si>
  <si>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</si>
  <si>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</si>
  <si>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</si>
  <si>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</si>
  <si>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</si>
  <si>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</si>
  <si>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</si>
  <si>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</si>
  <si>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</si>
  <si>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</si>
  <si>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</si>
  <si>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</si>
  <si>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</si>
  <si>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</si>
  <si>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</si>
  <si>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</si>
  <si>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</si>
  <si>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</si>
  <si>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</si>
  <si>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</si>
  <si>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</si>
  <si>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</si>
  <si>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</si>
  <si>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</si>
  <si>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</si>
  <si>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</si>
  <si>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</si>
  <si>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</si>
  <si>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</si>
  <si>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</si>
  <si>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</si>
  <si>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</si>
  <si>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</si>
  <si>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</si>
  <si>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</si>
  <si>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</si>
  <si>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</si>
  <si>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</si>
  <si>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</si>
  <si>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</si>
  <si>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</si>
  <si>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</si>
  <si>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</si>
  <si>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</si>
  <si>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</si>
  <si>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</si>
  <si>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</si>
  <si>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</si>
  <si>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</si>
  <si>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</si>
  <si>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</si>
  <si>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</si>
  <si>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</si>
  <si>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</si>
  <si>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</si>
  <si>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</si>
  <si>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</si>
  <si>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</si>
  <si>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</si>
  <si>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</si>
  <si>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</si>
  <si>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</si>
  <si>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</si>
  <si>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</si>
  <si>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</si>
  <si>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</si>
  <si>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</si>
  <si>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</si>
  <si>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</si>
  <si>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</si>
  <si>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</si>
  <si>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</si>
  <si>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</si>
  <si>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</si>
  <si>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</si>
  <si>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</si>
  <si>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</si>
  <si>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</si>
  <si>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</si>
  <si>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</si>
  <si>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</si>
  <si>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</si>
  <si>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</si>
  <si>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</si>
  <si>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</si>
  <si>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</si>
  <si>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</si>
  <si>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</si>
  <si>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</si>
  <si>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</si>
  <si>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</si>
  <si>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</si>
  <si>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</si>
  <si>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</si>
  <si>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</si>
  <si>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</si>
  <si>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</si>
  <si>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</si>
  <si>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</si>
  <si>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</si>
  <si>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</si>
  <si>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</si>
  <si>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</si>
  <si>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</si>
  <si>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</si>
  <si>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</si>
  <si>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</si>
  <si>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</si>
  <si>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</si>
  <si>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</si>
  <si>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</si>
  <si>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</si>
  <si>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</si>
  <si>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</si>
  <si>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</si>
  <si>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</si>
  <si>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</si>
  <si>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</si>
  <si>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</si>
  <si>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</si>
  <si>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</si>
  <si>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</si>
  <si>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</si>
  <si>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</si>
  <si>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</si>
  <si>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</si>
  <si>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</si>
  <si>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</si>
  <si>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</si>
  <si>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</si>
  <si>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</si>
  <si>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</si>
  <si>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</si>
  <si>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</si>
  <si>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</si>
  <si>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</si>
  <si>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</si>
  <si>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</si>
  <si>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</si>
  <si>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</si>
  <si>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</si>
  <si>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</si>
  <si>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</si>
  <si>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</si>
  <si>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</si>
  <si>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</si>
  <si>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</si>
  <si>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</si>
  <si>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</si>
  <si>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</si>
  <si>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</si>
  <si>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</si>
  <si>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</si>
  <si>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</si>
  <si>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</si>
  <si>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</si>
  <si>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</si>
  <si>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</si>
  <si>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</si>
  <si>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</si>
  <si>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</si>
  <si>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</si>
  <si>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</si>
  <si>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</si>
  <si>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</si>
  <si>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</si>
  <si>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</si>
  <si>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</si>
  <si>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</si>
  <si>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</si>
  <si>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</si>
  <si>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</si>
  <si>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</si>
  <si>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</si>
  <si>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</si>
  <si>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</si>
  <si>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</si>
  <si>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</si>
  <si>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</si>
  <si>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</si>
  <si>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</si>
  <si>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</si>
  <si>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</si>
  <si>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</si>
  <si>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</si>
  <si>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</si>
  <si>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</si>
  <si>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</si>
  <si>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</si>
  <si>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</si>
  <si>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</si>
  <si>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</si>
  <si>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</si>
  <si>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</si>
  <si>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</si>
  <si>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</si>
  <si>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</si>
  <si>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</si>
  <si>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</si>
  <si>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</si>
  <si>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</si>
  <si>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</si>
  <si>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</si>
  <si>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</si>
  <si>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</si>
  <si>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</si>
  <si>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</si>
  <si>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</si>
  <si>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</si>
  <si>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</si>
  <si>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</si>
  <si>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</si>
  <si>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</si>
  <si>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</si>
  <si>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</si>
  <si>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</si>
  <si>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</si>
  <si>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</si>
  <si>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</si>
  <si>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</si>
  <si>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</si>
  <si>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</si>
  <si>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</si>
  <si>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</si>
  <si>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</si>
  <si>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</si>
  <si>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</si>
  <si>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</si>
  <si>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</si>
  <si>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</si>
  <si>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</si>
  <si>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</si>
  <si>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</si>
  <si>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</si>
  <si>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</si>
  <si>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</si>
  <si>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</si>
  <si>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</si>
  <si>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</si>
  <si>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</si>
  <si>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</si>
  <si>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</si>
  <si>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</si>
  <si>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</si>
  <si>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</si>
  <si>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</si>
  <si>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</si>
  <si>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</si>
  <si>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</si>
  <si>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</si>
  <si>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</si>
  <si>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</si>
  <si>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</si>
  <si>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</si>
  <si>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</si>
  <si>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</si>
  <si>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</si>
  <si>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</si>
  <si>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</si>
  <si>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</si>
  <si>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</si>
  <si>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</si>
  <si>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</si>
  <si>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</si>
  <si>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</si>
  <si>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</si>
  <si>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</si>
  <si>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</si>
  <si>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</si>
  <si>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</si>
  <si>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</si>
  <si>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</si>
  <si>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</si>
  <si>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</si>
  <si>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</si>
  <si>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</si>
  <si>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</si>
  <si>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</si>
  <si>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</si>
  <si>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</si>
  <si>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</si>
  <si>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</si>
  <si>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</si>
  <si>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</si>
  <si>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</si>
  <si>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</si>
  <si>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</si>
  <si>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</si>
  <si>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</si>
  <si>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</si>
  <si>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</si>
  <si>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</si>
  <si>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</si>
  <si>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</si>
  <si>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</si>
  <si>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</si>
  <si>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</si>
  <si>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</si>
  <si>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</si>
  <si>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</si>
  <si>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</si>
  <si>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</si>
  <si>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</si>
  <si>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</si>
  <si>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</si>
  <si>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</si>
  <si>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</si>
  <si>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</si>
  <si>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</si>
  <si>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</si>
  <si>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</si>
  <si>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</si>
  <si>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</si>
  <si>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</si>
  <si>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</si>
  <si>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</si>
  <si>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</si>
  <si>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</si>
  <si>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</si>
  <si>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</si>
  <si>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</si>
  <si>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</si>
  <si>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</si>
  <si>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</si>
  <si>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</si>
  <si>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</si>
  <si>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</si>
  <si>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</si>
  <si>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</si>
  <si>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</si>
  <si>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</si>
  <si>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</si>
  <si>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</si>
  <si>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</si>
  <si>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</si>
  <si>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</si>
  <si>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</si>
  <si>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</si>
  <si>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</si>
  <si>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</si>
  <si>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</si>
  <si>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</si>
  <si>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</si>
  <si>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</si>
  <si>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</si>
  <si>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</si>
  <si>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</si>
  <si>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</si>
  <si>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</si>
  <si>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</si>
  <si>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</si>
  <si>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</si>
  <si>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</si>
  <si>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</si>
  <si>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</si>
  <si>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</si>
  <si>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</si>
  <si>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</si>
  <si>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</si>
  <si>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</si>
  <si>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</si>
  <si>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</si>
  <si>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</si>
  <si>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</si>
  <si>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</si>
  <si>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</si>
  <si>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</si>
  <si>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</si>
  <si>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</si>
  <si>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</si>
  <si>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</si>
  <si>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</si>
  <si>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</si>
  <si>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</si>
  <si>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</si>
  <si>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</si>
  <si>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</si>
  <si>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</si>
  <si>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</si>
  <si>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</si>
  <si>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</si>
  <si>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</si>
  <si>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</si>
  <si>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</si>
  <si>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</si>
  <si>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</si>
  <si>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</si>
  <si>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</si>
  <si>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</si>
  <si>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</si>
  <si>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</si>
  <si>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</si>
  <si>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</si>
  <si>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</si>
  <si>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</si>
  <si>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</si>
  <si>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</si>
  <si>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</si>
  <si>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</si>
  <si>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</si>
  <si>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</si>
  <si>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</si>
  <si>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</si>
  <si>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</si>
  <si>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</si>
  <si>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</si>
  <si>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</si>
  <si>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</si>
  <si>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</si>
  <si>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</si>
  <si>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</si>
  <si>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</si>
  <si>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</si>
  <si>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</si>
  <si>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</si>
  <si>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</si>
  <si>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</si>
  <si>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</si>
  <si>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</si>
  <si>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</si>
  <si>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</si>
  <si>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</si>
  <si>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</si>
  <si>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</si>
  <si>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</si>
  <si>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</si>
  <si>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</si>
  <si>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</si>
  <si>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</si>
  <si>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</si>
  <si>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</si>
  <si>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</si>
  <si>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</si>
  <si>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</si>
  <si>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</si>
  <si>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</si>
  <si>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</si>
  <si>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</si>
  <si>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</si>
  <si>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</si>
  <si>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</si>
  <si>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</si>
  <si>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</si>
  <si>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</si>
  <si>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</si>
  <si>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</si>
  <si>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</si>
  <si>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</si>
  <si>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</si>
  <si>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</si>
  <si>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</si>
  <si>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</si>
  <si>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</si>
  <si>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</si>
  <si>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</si>
  <si>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</si>
  <si>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</si>
  <si>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</si>
  <si>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</si>
  <si>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</si>
  <si>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</si>
  <si>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</si>
  <si>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</si>
  <si>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</si>
  <si>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</si>
  <si>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</si>
  <si>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2014</t>
  </si>
  <si>
    <t>(blank)</t>
  </si>
  <si>
    <t>Sum of pledged</t>
  </si>
  <si>
    <t>Count of Category</t>
  </si>
  <si>
    <t>Average of Percent Funded</t>
  </si>
  <si>
    <t>&lt;1000 or (blank)</t>
  </si>
  <si>
    <t>1000-6000</t>
  </si>
  <si>
    <t>6000-11000</t>
  </si>
  <si>
    <t>11000-16000</t>
  </si>
  <si>
    <t>16000-21000</t>
  </si>
  <si>
    <t>21000-26000</t>
  </si>
  <si>
    <t>26000-31000</t>
  </si>
  <si>
    <t>31000-36000</t>
  </si>
  <si>
    <t>36000-41000</t>
  </si>
  <si>
    <t>41000-46000</t>
  </si>
  <si>
    <t>46000-51000</t>
  </si>
  <si>
    <t>&gt;51000</t>
  </si>
  <si>
    <t>Average of pledged</t>
  </si>
  <si>
    <t>Average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</si>
</sst>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numFmt numFmtId="34" formatCode="_(&quot;$&quot;* #,##0.00_);_(&quot;$&quot;* \(#,##0.00\);_(&quot;$&quot;* &quot;-&quot;??_);_(@_)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colors>
    <mruColors>
      <color rgb="FF097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[01-Excel_Homework_RosinaDodd.xlsx]by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B-EB47-AF08-3C71ADAE1E19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0B-EB47-AF08-3C71ADAE1E19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0B-EB47-AF08-3C71ADAE1E19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0B-EB47-AF08-3C71ADAE1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6485888"/>
        <c:axId val="266487568"/>
      </c:barChart>
      <c:catAx>
        <c:axId val="26648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87568"/>
        <c:crosses val="autoZero"/>
        <c:auto val="1"/>
        <c:lblAlgn val="ctr"/>
        <c:lblOffset val="100"/>
        <c:noMultiLvlLbl val="0"/>
      </c:catAx>
      <c:valAx>
        <c:axId val="26648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8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[01-Excel_Homework_RosinaDodd.xlsx]by 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</a:t>
            </a:r>
            <a:r>
              <a:rPr lang="en-US" baseline="0"/>
              <a:t>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E-CB47-A55A-DD6311391816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E-CB47-A55A-DD6311391816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8E-CB47-A55A-DD6311391816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8E-CB47-A55A-DD6311391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66940368"/>
        <c:axId val="266647488"/>
      </c:barChart>
      <c:catAx>
        <c:axId val="266940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47488"/>
        <c:crosses val="autoZero"/>
        <c:auto val="1"/>
        <c:lblAlgn val="ctr"/>
        <c:lblOffset val="100"/>
        <c:noMultiLvlLbl val="0"/>
      </c:catAx>
      <c:valAx>
        <c:axId val="2666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[01-Excel_Homework_RosinaDodd.xlsx]by Date Created!PivotTable6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13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9-D74E-8815-B82993F96146}"/>
            </c:ext>
          </c:extLst>
        </c:ser>
        <c:ser>
          <c:idx val="1"/>
          <c:order val="1"/>
          <c:tx>
            <c:strRef>
              <c:f>'by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8</c:v>
                </c:pt>
                <c:pt idx="4">
                  <c:v>14</c:v>
                </c:pt>
                <c:pt idx="5">
                  <c:v>18</c:v>
                </c:pt>
                <c:pt idx="6">
                  <c:v>41</c:v>
                </c:pt>
                <c:pt idx="7">
                  <c:v>24</c:v>
                </c:pt>
                <c:pt idx="8">
                  <c:v>24</c:v>
                </c:pt>
                <c:pt idx="9">
                  <c:v>26</c:v>
                </c:pt>
                <c:pt idx="10">
                  <c:v>19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C3-064F-83B1-C4ED702B0631}"/>
            </c:ext>
          </c:extLst>
        </c:ser>
        <c:ser>
          <c:idx val="2"/>
          <c:order val="2"/>
          <c:tx>
            <c:strRef>
              <c:f>'by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Created'!$D$6:$D$18</c:f>
              <c:numCache>
                <c:formatCode>General</c:formatCode>
                <c:ptCount val="12"/>
                <c:pt idx="0">
                  <c:v>18</c:v>
                </c:pt>
                <c:pt idx="1">
                  <c:v>13</c:v>
                </c:pt>
                <c:pt idx="2">
                  <c:v>12</c:v>
                </c:pt>
                <c:pt idx="3">
                  <c:v>15</c:v>
                </c:pt>
                <c:pt idx="4">
                  <c:v>23</c:v>
                </c:pt>
                <c:pt idx="5">
                  <c:v>19</c:v>
                </c:pt>
                <c:pt idx="6">
                  <c:v>17</c:v>
                </c:pt>
                <c:pt idx="7">
                  <c:v>14</c:v>
                </c:pt>
                <c:pt idx="8">
                  <c:v>10</c:v>
                </c:pt>
                <c:pt idx="9">
                  <c:v>25</c:v>
                </c:pt>
                <c:pt idx="10">
                  <c:v>18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C3-064F-83B1-C4ED702B0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160128"/>
        <c:axId val="285743296"/>
      </c:lineChart>
      <c:catAx>
        <c:axId val="286160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43296"/>
        <c:crosses val="autoZero"/>
        <c:auto val="1"/>
        <c:lblAlgn val="ctr"/>
        <c:lblOffset val="100"/>
        <c:noMultiLvlLbl val="0"/>
      </c:catAx>
      <c:valAx>
        <c:axId val="285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6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B-A343-B0E8-67D8F2A3D870}"/>
            </c:ext>
          </c:extLst>
        </c:ser>
        <c:ser>
          <c:idx val="1"/>
          <c:order val="1"/>
          <c:tx>
            <c:strRef>
              <c:f>'Bonus -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B-A343-B0E8-67D8F2A3D870}"/>
            </c:ext>
          </c:extLst>
        </c:ser>
        <c:ser>
          <c:idx val="2"/>
          <c:order val="2"/>
          <c:tx>
            <c:strRef>
              <c:f>'Bonus -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B-A343-B0E8-67D8F2A3D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107504"/>
        <c:axId val="1020109184"/>
      </c:lineChart>
      <c:catAx>
        <c:axId val="102010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109184"/>
        <c:crosses val="autoZero"/>
        <c:auto val="1"/>
        <c:lblAlgn val="ctr"/>
        <c:lblOffset val="100"/>
        <c:noMultiLvlLbl val="0"/>
      </c:catAx>
      <c:valAx>
        <c:axId val="10201091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Likelihood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1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[01-Excel_Homework_RosinaDodd.xlsx]Sandbox!PivotTable4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Sandbox!$B$23:$B$24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Sandbox!$A$25:$A$37</c:f>
              <c:strCache>
                <c:ptCount val="12"/>
                <c:pt idx="0">
                  <c:v>&lt;1000 or (blank)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Sandbox!$B$25:$B$37</c:f>
              <c:numCache>
                <c:formatCode>General</c:formatCode>
                <c:ptCount val="12"/>
                <c:pt idx="0">
                  <c:v>18</c:v>
                </c:pt>
                <c:pt idx="1">
                  <c:v>89</c:v>
                </c:pt>
                <c:pt idx="2">
                  <c:v>52</c:v>
                </c:pt>
                <c:pt idx="3">
                  <c:v>24</c:v>
                </c:pt>
                <c:pt idx="4">
                  <c:v>17</c:v>
                </c:pt>
                <c:pt idx="5">
                  <c:v>18</c:v>
                </c:pt>
                <c:pt idx="6">
                  <c:v>13</c:v>
                </c:pt>
                <c:pt idx="7">
                  <c:v>6</c:v>
                </c:pt>
                <c:pt idx="8">
                  <c:v>8</c:v>
                </c:pt>
                <c:pt idx="9">
                  <c:v>2</c:v>
                </c:pt>
                <c:pt idx="10">
                  <c:v>19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0-0E4A-AB96-D76875FD81A5}"/>
            </c:ext>
          </c:extLst>
        </c:ser>
        <c:ser>
          <c:idx val="1"/>
          <c:order val="1"/>
          <c:tx>
            <c:strRef>
              <c:f>Sandbox!$C$23:$C$24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Sandbox!$A$25:$A$37</c:f>
              <c:strCache>
                <c:ptCount val="12"/>
                <c:pt idx="0">
                  <c:v>&lt;1000 or (blank)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Sandbox!$C$25:$C$37</c:f>
              <c:numCache>
                <c:formatCode>General</c:formatCode>
                <c:ptCount val="12"/>
                <c:pt idx="0">
                  <c:v>113</c:v>
                </c:pt>
                <c:pt idx="1">
                  <c:v>562</c:v>
                </c:pt>
                <c:pt idx="2">
                  <c:v>229</c:v>
                </c:pt>
                <c:pt idx="3">
                  <c:v>115</c:v>
                </c:pt>
                <c:pt idx="4">
                  <c:v>87</c:v>
                </c:pt>
                <c:pt idx="5">
                  <c:v>65</c:v>
                </c:pt>
                <c:pt idx="6">
                  <c:v>46</c:v>
                </c:pt>
                <c:pt idx="7">
                  <c:v>21</c:v>
                </c:pt>
                <c:pt idx="8">
                  <c:v>20</c:v>
                </c:pt>
                <c:pt idx="9">
                  <c:v>9</c:v>
                </c:pt>
                <c:pt idx="10">
                  <c:v>65</c:v>
                </c:pt>
                <c:pt idx="11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070-0E4A-AB96-D76875FD81A5}"/>
            </c:ext>
          </c:extLst>
        </c:ser>
        <c:ser>
          <c:idx val="2"/>
          <c:order val="2"/>
          <c:tx>
            <c:strRef>
              <c:f>Sandbox!$D$23:$D$24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Sandbox!$A$25:$A$37</c:f>
              <c:strCache>
                <c:ptCount val="12"/>
                <c:pt idx="0">
                  <c:v>&lt;1000 or (blank)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Sandbox!$D$25:$D$37</c:f>
              <c:numCache>
                <c:formatCode>General</c:formatCode>
                <c:ptCount val="12"/>
                <c:pt idx="0">
                  <c:v>8</c:v>
                </c:pt>
                <c:pt idx="1">
                  <c:v>16</c:v>
                </c:pt>
                <c:pt idx="2">
                  <c:v>10</c:v>
                </c:pt>
                <c:pt idx="3">
                  <c:v>4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8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070-0E4A-AB96-D76875FD81A5}"/>
            </c:ext>
          </c:extLst>
        </c:ser>
        <c:ser>
          <c:idx val="3"/>
          <c:order val="3"/>
          <c:tx>
            <c:strRef>
              <c:f>Sandbox!$E$23:$E$24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Sandbox!$A$25:$A$37</c:f>
              <c:strCache>
                <c:ptCount val="12"/>
                <c:pt idx="0">
                  <c:v>&lt;1000 or (blank)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Sandbox!$E$25:$E$37</c:f>
              <c:numCache>
                <c:formatCode>General</c:formatCode>
                <c:ptCount val="12"/>
                <c:pt idx="0">
                  <c:v>322</c:v>
                </c:pt>
                <c:pt idx="1">
                  <c:v>1108</c:v>
                </c:pt>
                <c:pt idx="2">
                  <c:v>314</c:v>
                </c:pt>
                <c:pt idx="3">
                  <c:v>116</c:v>
                </c:pt>
                <c:pt idx="4">
                  <c:v>81</c:v>
                </c:pt>
                <c:pt idx="5">
                  <c:v>65</c:v>
                </c:pt>
                <c:pt idx="6">
                  <c:v>34</c:v>
                </c:pt>
                <c:pt idx="7">
                  <c:v>28</c:v>
                </c:pt>
                <c:pt idx="8">
                  <c:v>20</c:v>
                </c:pt>
                <c:pt idx="9">
                  <c:v>8</c:v>
                </c:pt>
                <c:pt idx="10">
                  <c:v>34</c:v>
                </c:pt>
                <c:pt idx="1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070-0E4A-AB96-D76875FD81A5}"/>
            </c:ext>
          </c:extLst>
        </c:ser>
        <c:ser>
          <c:idx val="4"/>
          <c:order val="4"/>
          <c:tx>
            <c:strRef>
              <c:f>Sandbox!$F$23:$F$24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Sandbox!$A$25:$A$37</c:f>
              <c:strCache>
                <c:ptCount val="12"/>
                <c:pt idx="0">
                  <c:v>&lt;1000 or (blank)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Sandbox!$F$25:$F$37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070-0E4A-AB96-D76875FD8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384368"/>
        <c:axId val="592100480"/>
      </c:lineChart>
      <c:catAx>
        <c:axId val="61038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100480"/>
        <c:crosses val="autoZero"/>
        <c:auto val="1"/>
        <c:lblAlgn val="ctr"/>
        <c:lblOffset val="100"/>
        <c:noMultiLvlLbl val="0"/>
      </c:catAx>
      <c:valAx>
        <c:axId val="59210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8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165100</xdr:rowOff>
    </xdr:from>
    <xdr:to>
      <xdr:col>13</xdr:col>
      <xdr:colOff>711200</xdr:colOff>
      <xdr:row>18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E4F4BA-ACA6-C842-8B0E-8EF462781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127000</xdr:rowOff>
    </xdr:from>
    <xdr:to>
      <xdr:col>16</xdr:col>
      <xdr:colOff>546100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555B1-4B24-404F-B192-67D2D0FDB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1</xdr:row>
      <xdr:rowOff>12700</xdr:rowOff>
    </xdr:from>
    <xdr:to>
      <xdr:col>9</xdr:col>
      <xdr:colOff>444500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452C0-B1D8-0943-9BF3-591DD44C6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13</xdr:row>
      <xdr:rowOff>139700</xdr:rowOff>
    </xdr:from>
    <xdr:to>
      <xdr:col>7</xdr:col>
      <xdr:colOff>1117600</xdr:colOff>
      <xdr:row>36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26747-167A-9943-98A0-F5F9D8AC0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397933</xdr:colOff>
      <xdr:row>12</xdr:row>
      <xdr:rowOff>112888</xdr:rowOff>
    </xdr:from>
    <xdr:to>
      <xdr:col>20</xdr:col>
      <xdr:colOff>14111</xdr:colOff>
      <xdr:row>36</xdr:row>
      <xdr:rowOff>144639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6A3FCA-0850-2049-8ACA-8BFD52680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ina Dodd" refreshedDate="43504.886335763891" createdVersion="6" refreshedVersion="6" minRefreshableVersion="3" recordCount="4114" xr:uid="{C7629B7C-6649-6E46-8A13-3453AE2C796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ina Dodd" refreshedDate="43504.905294444441" createdVersion="6" refreshedVersion="6" minRefreshableVersion="3" recordCount="4114" xr:uid="{6AFE9CDB-6F22-5F4D-B96A-EE056902FCE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ina Dodd" refreshedDate="43507.906602199073" createdVersion="6" refreshedVersion="6" minRefreshableVersion="3" recordCount="4116" xr:uid="{E72EA6A1-97A1-D54F-990D-A21A271C0548}">
  <cacheSource type="worksheet">
    <worksheetSource ref="E1:Q1048576" sheet="Sheet1"/>
  </cacheSource>
  <cacheFields count="13">
    <cacheField name="pledged" numFmtId="0">
      <sharedItems containsString="0" containsBlank="1" containsNumber="1" minValue="0" maxValue="2344134.67" count="2549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2650.5"/>
        <n v="32616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4804"/>
        <n v="96015.9"/>
        <n v="22991.01"/>
        <n v="396659"/>
        <n v="11345"/>
        <n v="1575"/>
        <n v="1560"/>
        <n v="30866"/>
        <n v="1841"/>
        <n v="15273"/>
        <n v="152579"/>
        <n v="76047"/>
        <n v="106330.39"/>
        <n v="15121"/>
        <n v="7555"/>
        <n v="30047.64"/>
        <n v="75029.48"/>
        <n v="2100"/>
        <n v="597"/>
        <n v="7326.88"/>
        <n v="16210"/>
        <n v="73552"/>
        <n v="176420"/>
        <n v="2929"/>
        <n v="1755.01"/>
        <n v="290"/>
        <n v="867"/>
        <n v="28817"/>
        <n v="2870"/>
        <n v="11323"/>
        <n v="289"/>
        <n v="142483"/>
        <n v="28474"/>
        <n v="14166"/>
        <n v="56618"/>
        <n v="8447"/>
        <n v="14055"/>
        <n v="56146"/>
        <n v="11215"/>
        <n v="5574"/>
        <n v="18066"/>
        <n v="24505"/>
        <n v="5437"/>
        <n v="5414"/>
        <n v="13534"/>
        <n v="39137"/>
        <n v="32075"/>
        <n v="8014"/>
        <n v="797"/>
        <n v="10610"/>
        <n v="31754.69"/>
        <n v="1052110.8700000001"/>
        <n v="1050"/>
        <n v="13114"/>
        <n v="9121"/>
        <n v="3122"/>
        <n v="231543.12"/>
        <n v="508525.01"/>
        <n v="1535"/>
        <n v="25445"/>
        <n v="50863"/>
        <n v="5080"/>
        <n v="37994"/>
        <n v="12627"/>
        <n v="9342"/>
        <n v="752"/>
        <n v="30037.01"/>
        <n v="1750"/>
        <n v="7445.14"/>
        <n v="123920"/>
        <n v="3700"/>
        <n v="12321"/>
        <n v="73818.240000000005"/>
        <n v="24315"/>
        <n v="605"/>
        <n v="301"/>
        <n v="6000"/>
        <n v="1197"/>
        <n v="595"/>
        <n v="4743"/>
        <n v="11745"/>
        <n v="117210.24000000001"/>
        <n v="3500"/>
        <n v="46643.07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875"/>
        <n v="4372"/>
        <n v="545"/>
        <n v="1090"/>
        <n v="108397.11"/>
        <n v="2580"/>
        <n v="1073"/>
        <n v="81316"/>
        <n v="10678"/>
        <n v="1066"/>
        <n v="25577.56"/>
        <n v="106222"/>
        <n v="4673"/>
        <n v="1273"/>
        <n v="2110.5"/>
        <n v="168829.14"/>
        <n v="1055"/>
        <n v="1686"/>
        <n v="420"/>
        <n v="33393.339999999997"/>
        <n v="6210"/>
        <n v="206743.09"/>
        <n v="2065"/>
        <n v="3186"/>
        <n v="30805"/>
        <n v="2053"/>
        <n v="10210"/>
        <n v="2035.05"/>
        <n v="4067"/>
        <n v="8105"/>
        <n v="40502.99"/>
        <n v="6071"/>
        <n v="30334.83"/>
        <n v="505"/>
        <n v="1010"/>
        <n v="30274"/>
        <n v="10085"/>
        <n v="10081"/>
        <n v="160920"/>
        <n v="96248.960000000006"/>
        <n v="10017"/>
        <n v="60046"/>
        <n v="10"/>
        <n v="49811"/>
        <n v="79686.05"/>
        <n v="13323"/>
        <n v="69465.33"/>
        <n v="1485"/>
        <n v="49100"/>
        <n v="4890"/>
        <n v="2930.69"/>
        <n v="3906"/>
        <n v="5824"/>
        <n v="19292.5"/>
        <n v="2885"/>
        <n v="5739"/>
        <n v="500784.27"/>
        <n v="57342"/>
        <n v="15077"/>
        <n v="950"/>
        <n v="2842"/>
        <n v="28300.45"/>
        <n v="9425.23"/>
        <n v="1884"/>
        <n v="1873"/>
        <n v="1123.47"/>
        <n v="1870.99"/>
        <n v="1860"/>
        <n v="1855"/>
        <n v="1390"/>
        <n v="555"/>
        <n v="35076"/>
        <n v="9228"/>
        <n v="920"/>
        <n v="460"/>
        <n v="40357"/>
        <n v="6215.56"/>
        <n v="546"/>
        <n v="17277"/>
        <n v="123444.12"/>
        <n v="2713"/>
        <n v="633"/>
        <n v="903.14"/>
        <n v="1218"/>
        <n v="1261"/>
        <n v="10802"/>
        <n v="1080"/>
        <n v="180"/>
        <n v="21588"/>
        <n v="1436"/>
        <n v="3976"/>
        <n v="17895.25"/>
        <n v="44669"/>
        <n v="5323.01"/>
        <n v="35307"/>
        <n v="26445"/>
        <n v="4135"/>
        <n v="8792.02"/>
        <n v="2630"/>
        <n v="525"/>
        <n v="1225"/>
        <n v="8740"/>
        <n v="2616"/>
        <n v="8711.52"/>
        <n v="4524.1499999999996"/>
        <n v="26100"/>
        <n v="2080"/>
        <n v="2598"/>
        <n v="4320"/>
        <n v="8640"/>
        <n v="3453.69"/>
        <n v="10346"/>
        <n v="15505"/>
        <n v="60180"/>
        <n v="17176.13"/>
        <n v="2576"/>
        <n v="120"/>
        <n v="1200"/>
        <n v="1285"/>
        <n v="6853"/>
        <n v="13704.33"/>
        <n v="1111"/>
        <n v="1707"/>
        <n v="2560"/>
        <n v="3925"/>
        <n v="1365"/>
        <n v="7670"/>
        <n v="45979.01"/>
        <n v="17028.88"/>
        <n v="1360"/>
        <n v="679.44"/>
        <n v="3397"/>
        <n v="593"/>
        <n v="5907"/>
        <n v="4308"/>
        <n v="8401"/>
        <n v="8399"/>
        <n v="50251.41"/>
        <n v="586"/>
        <n v="10045"/>
        <n v="2500.25"/>
        <n v="1665"/>
        <n v="1082"/>
        <n v="8320"/>
        <n v="86492"/>
        <n v="831"/>
        <n v="4152"/>
        <n v="8272"/>
        <n v="49588"/>
        <n v="492"/>
        <n v="4428"/>
        <n v="8160"/>
        <n v="1220"/>
        <n v="813"/>
        <n v="1625"/>
        <n v="1623"/>
        <n v="24321.1"/>
        <n v="24297"/>
        <n v="161459"/>
        <n v="1614"/>
        <n v="1610"/>
        <n v="4022"/>
        <n v="3211"/>
        <n v="56079.83"/>
        <n v="64"/>
        <n v="320"/>
        <n v="2399.94"/>
        <n v="5599"/>
        <n v="5358"/>
        <n v="558"/>
        <n v="15929.51"/>
        <n v="26024"/>
        <n v="9500"/>
        <n v="791"/>
        <n v="2370"/>
        <n v="3158"/>
        <n v="20459"/>
        <n v="26744.11"/>
        <n v="471567"/>
        <n v="1883.64"/>
        <n v="15696"/>
        <n v="15673.44"/>
        <n v="1408"/>
        <n v="391"/>
        <n v="860"/>
        <n v="7810"/>
        <n v="117108"/>
        <n v="6240"/>
        <n v="15591"/>
        <n v="1246"/>
        <n v="2333"/>
        <n v="5443"/>
        <n v="11650"/>
        <n v="15530"/>
        <n v="1940"/>
        <n v="4656"/>
        <n v="6207"/>
        <n v="155"/>
        <n v="3100"/>
        <n v="38743.839999999997"/>
        <n v="10071"/>
        <n v="4642"/>
        <n v="4641"/>
        <n v="5410"/>
        <n v="15443"/>
        <n v="5087"/>
        <n v="13480.16"/>
        <n v="92340.21"/>
        <n v="1538"/>
        <n v="11530"/>
        <n v="76726"/>
        <n v="1534"/>
        <n v="230"/>
        <n v="3005"/>
        <n v="19931"/>
        <n v="1532"/>
        <n v="3062"/>
        <n v="4580"/>
        <n v="3510"/>
        <n v="152604.29999999999"/>
        <n v="2282"/>
        <n v="1140"/>
        <n v="760"/>
        <n v="911"/>
        <n v="3791"/>
        <n v="754"/>
        <n v="3015"/>
        <n v="40594"/>
        <n v="12001.5"/>
        <n v="75"/>
        <n v="375"/>
        <n v="11231"/>
        <n v="10435"/>
        <n v="745"/>
        <n v="469"/>
        <n v="126082.45"/>
        <n v="7415"/>
        <n v="2222"/>
        <n v="22215"/>
        <n v="5922"/>
        <n v="814"/>
        <n v="7397"/>
        <n v="1773"/>
        <n v="886"/>
        <n v="5904"/>
        <n v="7219"/>
        <n v="147233.76999999999"/>
        <n v="13228"/>
        <n v="11751"/>
        <n v="2932"/>
        <n v="169985.91"/>
        <n v="4396"/>
        <n v="3223"/>
        <n v="2635"/>
        <n v="11364"/>
        <n v="7304.04"/>
        <n v="1460"/>
        <n v="21882"/>
        <n v="20398"/>
        <n v="4371"/>
        <n v="1455"/>
        <n v="2908"/>
        <n v="727"/>
        <n v="2180"/>
        <n v="1235"/>
        <n v="65313"/>
        <n v="14511"/>
        <n v="17350.13"/>
        <n v="57817"/>
        <n v="1445"/>
        <n v="7220"/>
        <n v="14437.46"/>
        <n v="11545.1"/>
        <n v="101"/>
        <n v="2161"/>
        <n v="1728.07"/>
        <n v="504"/>
        <n v="2735"/>
        <n v="93374"/>
        <n v="43037"/>
        <n v="1290"/>
        <n v="430"/>
        <n v="2864"/>
        <n v="2143"/>
        <n v="500"/>
        <n v="7140"/>
        <n v="2140"/>
        <n v="14653"/>
        <n v="783"/>
        <n v="8529"/>
        <n v="19860"/>
        <n v="2833"/>
        <n v="4247"/>
        <n v="2831"/>
        <n v="5660"/>
        <n v="106084.5"/>
        <n v="32172.66"/>
        <n v="1835"/>
        <n v="11992"/>
        <n v="7050"/>
        <n v="632"/>
        <n v="2804"/>
        <n v="2102"/>
        <n v="16806"/>
        <n v="350"/>
        <n v="70"/>
        <n v="3499"/>
        <n v="2795"/>
        <n v="4176"/>
        <n v="18083"/>
        <n v="1043"/>
        <n v="695"/>
        <n v="60450.1"/>
        <n v="34676"/>
        <n v="3466"/>
        <n v="34660"/>
        <n v="5366"/>
        <n v="277"/>
        <n v="8306.42"/>
        <n v="4150"/>
        <n v="1382"/>
        <n v="4145"/>
        <n v="966"/>
        <n v="20689"/>
        <n v="4818"/>
        <n v="481.5"/>
        <n v="4124"/>
        <n v="1374.16"/>
        <n v="5496"/>
        <n v="2198"/>
        <n v="2056.66"/>
        <n v="1466"/>
        <n v="11633"/>
        <n v="684"/>
        <n v="2052"/>
        <n v="820"/>
        <n v="5465"/>
        <n v="683"/>
        <n v="5456"/>
        <n v="409.01"/>
        <n v="170271"/>
        <n v="4085"/>
        <n v="13614"/>
        <n v="272"/>
        <n v="3400"/>
        <n v="27197.22"/>
        <n v="10182.02"/>
        <n v="675"/>
        <n v="13500"/>
        <n v="4050"/>
        <n v="3372.25"/>
        <n v="47189"/>
        <n v="6740.37"/>
        <n v="1616.14"/>
        <n v="1346.11"/>
        <n v="11428.19"/>
        <n v="2150.1"/>
        <n v="6705"/>
        <n v="2681"/>
        <n v="4678.5"/>
        <n v="6680.22"/>
        <n v="1336"/>
        <n v="801"/>
        <n v="33370.769999999997"/>
        <n v="2002.22"/>
        <n v="1001"/>
        <n v="4004"/>
        <n v="400.33"/>
        <n v="800"/>
        <n v="2000"/>
        <n v="666"/>
        <n v="1065.23"/>
        <n v="66554.559999999998"/>
        <n v="665.21"/>
        <n v="1330"/>
        <n v="53157"/>
        <n v="1993"/>
        <n v="5308.26"/>
        <n v="1326"/>
        <n v="5297"/>
        <n v="3971"/>
        <n v="7934"/>
        <n v="3305"/>
        <n v="26438"/>
        <n v="33006"/>
        <n v="660"/>
        <n v="98953.42"/>
        <n v="1055.01"/>
        <n v="3955"/>
        <n v="2636"/>
        <n v="39500.5"/>
        <n v="12965.44"/>
        <n v="52576"/>
        <n v="7226"/>
        <n v="7877"/>
        <n v="26241"/>
        <n v="1312"/>
        <n v="1967.76"/>
        <n v="2361"/>
        <n v="7206"/>
        <n v="32745"/>
        <n v="2355"/>
        <n v="1700"/>
        <n v="7839"/>
        <n v="5226"/>
        <n v="1175"/>
        <n v="3392"/>
        <n v="2609"/>
        <n v="1565"/>
        <n v="10429"/>
        <n v="9775"/>
        <n v="3908"/>
        <n v="4559.13"/>
        <n v="1563"/>
        <n v="6500.09"/>
        <n v="780"/>
        <n v="1950"/>
        <n v="650"/>
        <n v="195"/>
        <n v="13"/>
        <n v="64974"/>
        <n v="713"/>
        <n v="1036"/>
        <n v="971"/>
        <n v="3226"/>
        <n v="129"/>
        <n v="11090"/>
        <n v="5157"/>
        <n v="1547"/>
        <n v="1030"/>
        <n v="25740"/>
        <n v="2569"/>
        <n v="64203.33"/>
        <n v="385"/>
        <n v="1283"/>
        <n v="641"/>
        <n v="2690"/>
        <n v="12806"/>
        <n v="32006.67"/>
        <n v="14082"/>
        <n v="12800"/>
        <n v="640"/>
        <n v="1280"/>
        <n v="1920"/>
        <n v="51184"/>
        <n v="12795"/>
        <n v="1918"/>
        <n v="2876"/>
        <n v="639"/>
        <n v="7665"/>
        <n v="2555"/>
        <n v="6387"/>
        <n v="3572.12"/>
        <n v="1913.05"/>
        <n v="10200"/>
        <n v="1275"/>
        <n v="5100"/>
        <n v="43296"/>
        <n v="12730.42"/>
        <n v="2545"/>
        <n v="636"/>
        <n v="1272"/>
        <n v="763"/>
        <n v="5086"/>
        <n v="4450"/>
        <n v="1651"/>
        <n v="1270"/>
        <n v="381"/>
        <n v="5331"/>
        <n v="24108"/>
        <n v="628"/>
        <n v="4313"/>
        <n v="3171"/>
        <n v="44388"/>
        <n v="31683"/>
        <n v="9486.69"/>
        <n v="2210"/>
        <n v="5050"/>
        <n v="631"/>
        <n v="3785"/>
        <n v="6308"/>
        <n v="11353"/>
        <n v="5045"/>
        <n v="315295.89"/>
        <n v="6301"/>
        <n v="6300"/>
        <n v="1260"/>
        <n v="629.99"/>
        <n v="7559"/>
        <n v="10706"/>
        <n v="30226"/>
        <n v="2015"/>
        <n v="1259"/>
        <n v="3773"/>
        <n v="18855"/>
        <n v="6029"/>
        <n v="2512"/>
        <n v="4395"/>
        <n v="10670"/>
        <n v="1506"/>
        <n v="8152"/>
        <n v="376"/>
        <n v="2506"/>
        <n v="2881"/>
        <n v="2505"/>
        <n v="1503"/>
        <n v="50091"/>
        <n v="9387"/>
        <n v="125137"/>
        <n v="1877"/>
        <n v="31275.599999999999"/>
        <n v="1876"/>
        <n v="43758"/>
        <n v="750"/>
        <n v="3750"/>
        <n v="1500"/>
        <n v="23096"/>
        <n v="3120"/>
        <n v="6235"/>
        <n v="3732"/>
        <n v="1216"/>
        <n v="3105"/>
        <n v="12000"/>
        <n v="4343"/>
        <n v="12400.61"/>
        <n v="4340"/>
        <n v="620"/>
        <n v="124"/>
        <n v="559"/>
        <n v="2231"/>
        <n v="37104.03"/>
        <n v="371"/>
        <n v="21637.22"/>
        <n v="6181"/>
        <n v="18542"/>
        <n v="618"/>
        <n v="7412"/>
        <n v="12353"/>
        <n v="12410.5"/>
        <n v="1296"/>
        <n v="17875"/>
        <n v="2835"/>
        <n v="12325"/>
        <n v="4310"/>
        <n v="6646"/>
        <n v="369"/>
        <n v="54116.28"/>
        <n v="9832"/>
        <n v="2456.66"/>
        <n v="3684"/>
        <n v="3067"/>
        <n v="3060.22"/>
        <n v="6120"/>
        <n v="4280"/>
        <n v="4275"/>
        <n v="916"/>
        <n v="10013"/>
        <n v="3419"/>
        <n v="1831"/>
        <n v="30505"/>
        <n v="1342.01"/>
        <n v="610"/>
        <n v="3045"/>
        <n v="12178"/>
        <n v="1826"/>
        <n v="12165"/>
        <n v="6080"/>
        <n v="21884.69"/>
        <n v="607"/>
        <n v="3641"/>
        <n v="1820"/>
        <n v="18185"/>
        <n v="6060"/>
        <n v="2424"/>
        <n v="3636"/>
        <n v="606"/>
        <n v="12110"/>
        <n v="6053"/>
        <n v="3022"/>
        <n v="2412.02"/>
        <n v="6030"/>
        <n v="6632.32"/>
        <n v="4219"/>
        <n v="1807.74"/>
        <n v="6025"/>
        <n v="2410"/>
        <n v="12772.6"/>
        <n v="3012"/>
        <n v="21684.2"/>
        <n v="12041.66"/>
        <n v="3010.01"/>
        <n v="6019.01"/>
        <n v="60175"/>
        <n v="27675"/>
        <n v="5535"/>
        <n v="2405"/>
        <n v="120249"/>
        <n v="1202.17"/>
        <n v="60095.35"/>
        <n v="30026"/>
        <n v="6001"/>
        <n v="3600"/>
        <n v="600"/>
        <n v="30"/>
        <n v="3000"/>
        <n v="1800"/>
        <n v="11998.01"/>
        <n v="5398.99"/>
        <n v="1319"/>
        <n v="4796"/>
        <n v="6592"/>
        <n v="29939"/>
        <n v="1437"/>
        <n v="27541"/>
        <n v="898"/>
        <n v="718"/>
        <n v="2990"/>
        <n v="4784"/>
        <n v="4181"/>
        <n v="2389"/>
        <n v="11335.7"/>
        <n v="4176.1099999999997"/>
        <n v="1788.57"/>
        <n v="3575"/>
        <n v="715"/>
        <n v="47665"/>
        <n v="4170.17"/>
        <n v="1785"/>
        <n v="1142"/>
        <n v="21410"/>
        <n v="880"/>
        <n v="1605"/>
        <n v="5940"/>
        <n v="11880"/>
        <n v="15435.55"/>
        <n v="29681.55"/>
        <n v="890"/>
        <n v="49830"/>
        <n v="23727.55"/>
        <n v="2372"/>
        <n v="3555"/>
        <n v="1185"/>
        <n v="3081"/>
        <n v="6515"/>
        <n v="1776"/>
        <n v="3315"/>
        <n v="1775"/>
        <n v="710"/>
        <n v="3550"/>
        <n v="3902.5"/>
        <n v="14190"/>
        <n v="32865.300000000003"/>
        <n v="5910"/>
        <n v="29531"/>
        <n v="29520.27"/>
        <n v="11805"/>
        <n v="1180"/>
        <n v="35389.129999999997"/>
        <n v="82532"/>
        <n v="17680"/>
        <n v="2946"/>
        <n v="1766"/>
        <n v="824"/>
        <n v="23505"/>
        <n v="2935"/>
        <n v="11727"/>
        <n v="2345"/>
        <n v="410"/>
        <n v="4685"/>
        <n v="1839"/>
        <n v="58520.2"/>
        <n v="2340"/>
        <n v="17545"/>
        <n v="28067.34"/>
        <n v="7015"/>
        <n v="3506"/>
        <n v="5258"/>
        <n v="29209.78"/>
        <n v="1168"/>
        <n v="2335"/>
        <n v="14000"/>
        <n v="1400"/>
        <n v="5831.74"/>
        <n v="5830.83"/>
        <n v="11656"/>
        <n v="8739.01"/>
        <n v="29089"/>
        <n v="5322"/>
        <n v="17444"/>
        <n v="5813"/>
        <n v="40690"/>
        <n v="2325"/>
        <n v="11621"/>
        <n v="3486"/>
        <n v="3485"/>
        <n v="1510"/>
        <n v="17412"/>
        <n v="2321"/>
        <n v="5221"/>
        <n v="5800"/>
        <n v="29"/>
        <n v="17390"/>
        <n v="2086"/>
        <n v="811"/>
        <n v="764"/>
        <n v="463"/>
        <n v="11570.92"/>
        <n v="2311"/>
        <n v="8666"/>
        <n v="3465.32"/>
        <n v="57754"/>
        <n v="924"/>
        <n v="3465"/>
        <n v="11545"/>
        <n v="4040"/>
        <n v="3460"/>
        <n v="2076"/>
        <n v="9801"/>
        <n v="714"/>
        <n v="8058.55"/>
        <n v="46032"/>
        <n v="6904"/>
        <n v="9203.23"/>
        <n v="1035"/>
        <n v="1150"/>
        <n v="2300"/>
        <n v="114977"/>
        <n v="229802.31"/>
        <n v="2298"/>
        <n v="4021"/>
        <n v="2182"/>
        <n v="28690"/>
        <n v="11472"/>
        <n v="2867.99"/>
        <n v="1147"/>
        <n v="1720"/>
        <n v="3440"/>
        <n v="22933.05"/>
        <n v="4010"/>
        <n v="28633.5"/>
        <n v="1145"/>
        <n v="11450"/>
        <n v="40043.25"/>
        <n v="53771"/>
        <n v="13728"/>
        <n v="3432"/>
        <n v="6863"/>
        <n v="2287"/>
        <n v="6628"/>
        <n v="20569.05"/>
        <n v="5713"/>
        <n v="2856"/>
        <n v="171253"/>
        <n v="1370"/>
        <n v="4794.82"/>
        <n v="9130"/>
        <n v="7981"/>
        <n v="1710"/>
        <n v="2280"/>
        <n v="5700"/>
        <n v="5696"/>
        <n v="1025"/>
        <n v="11385"/>
        <n v="15937"/>
        <n v="17066"/>
        <n v="3981.5"/>
        <n v="1251"/>
        <n v="3751"/>
        <n v="1364"/>
        <n v="3978"/>
        <n v="4546"/>
        <n v="2841"/>
        <n v="11363"/>
        <n v="4545"/>
        <n v="39757"/>
        <n v="3407"/>
        <n v="2270.37"/>
        <n v="14750"/>
        <n v="5673"/>
        <n v="7942"/>
        <n v="5671.11"/>
        <n v="3175"/>
        <n v="850"/>
        <n v="680"/>
        <n v="340"/>
        <n v="5665"/>
        <n v="2265"/>
        <n v="28276"/>
        <n v="5651.58"/>
        <n v="20343.169999999998"/>
        <n v="113015"/>
        <n v="8136.01"/>
        <n v="1130"/>
        <n v="565"/>
        <n v="4518"/>
        <n v="564.66"/>
        <n v="169394.6"/>
        <n v="7905"/>
        <n v="11292"/>
        <n v="4516.4399999999996"/>
        <n v="2257"/>
        <n v="45126"/>
        <n v="564"/>
        <n v="4510.8599999999997"/>
        <n v="3383"/>
        <n v="5635"/>
        <n v="9015"/>
        <n v="5634"/>
        <n v="41000"/>
        <n v="112536"/>
        <n v="450"/>
        <n v="900"/>
        <n v="5056.22"/>
        <n v="3145"/>
        <n v="11230.25"/>
        <n v="39304"/>
        <n v="3368"/>
        <n v="5052"/>
        <n v="2245"/>
        <n v="2804.16"/>
        <n v="22197"/>
        <n v="22421"/>
        <n v="5604"/>
        <n v="3363"/>
        <n v="2800"/>
        <n v="280"/>
        <n v="1120"/>
        <n v="12879"/>
        <n v="1119"/>
        <n v="5259"/>
        <n v="3916"/>
        <n v="8950"/>
        <n v="15651"/>
        <n v="15650"/>
        <n v="3353"/>
        <n v="11176"/>
        <n v="22345"/>
        <n v="3910"/>
        <n v="1955"/>
        <n v="5585"/>
        <n v="3350"/>
        <n v="6700"/>
        <n v="11160"/>
        <n v="44636.2"/>
        <n v="2230.4299999999998"/>
        <n v="3900"/>
        <n v="4457"/>
        <n v="2451.0100000000002"/>
        <n v="5570"/>
        <n v="1671"/>
        <n v="24490"/>
        <n v="33393"/>
        <n v="11122"/>
        <n v="1668"/>
        <n v="3335"/>
        <n v="14450"/>
        <n v="5555"/>
        <n v="3318"/>
        <n v="38876.949999999997"/>
        <n v="4443"/>
        <n v="1110"/>
        <n v="3330"/>
        <n v="6658"/>
        <n v="11094.23"/>
        <n v="16636.78"/>
        <n v="3880"/>
        <n v="5540"/>
        <n v="13864.17"/>
        <n v="20491"/>
        <n v="2215"/>
        <n v="1661"/>
        <n v="79173"/>
        <n v="1550"/>
        <n v="7750"/>
        <n v="3321.25"/>
        <n v="11070"/>
        <n v="8300"/>
        <n v="1660"/>
        <n v="3320"/>
        <n v="13279"/>
        <n v="3319"/>
        <n v="1106"/>
        <n v="11056.75"/>
        <n v="9395"/>
        <n v="5526"/>
        <n v="9170"/>
        <n v="55223"/>
        <n v="3865.55"/>
        <n v="8832.49"/>
        <n v="27600.2"/>
        <n v="71748"/>
        <n v="926"/>
        <n v="1655"/>
        <n v="4409.7700000000004"/>
        <n v="551"/>
        <n v="2204"/>
        <n v="2755"/>
        <n v="5510"/>
        <n v="7711.3"/>
        <n v="7160.12"/>
        <n v="16520.04"/>
        <n v="1101"/>
        <n v="2202"/>
        <n v="12106"/>
        <n v="1650.69"/>
        <n v="2751"/>
        <n v="5501"/>
        <n v="16501"/>
        <n v="1870"/>
        <n v="550"/>
        <n v="1100"/>
        <n v="440"/>
        <n v="4400"/>
        <n v="1650"/>
        <n v="76949.820000000007"/>
        <n v="2857"/>
        <n v="2746"/>
        <n v="4390"/>
        <n v="16465"/>
        <n v="2305"/>
        <n v="3292"/>
        <n v="4826"/>
        <n v="32903"/>
        <n v="21935"/>
        <n v="4935"/>
        <n v="2193"/>
        <n v="3289"/>
        <n v="5481"/>
        <n v="5478"/>
        <n v="2191"/>
        <n v="241"/>
        <n v="21905"/>
        <n v="3395"/>
        <n v="10950"/>
        <n v="13685.99"/>
        <n v="8207"/>
        <n v="5469"/>
        <n v="2734.11"/>
        <n v="7053.61"/>
        <n v="13121"/>
        <n v="5462"/>
        <n v="3275"/>
        <n v="2729"/>
        <n v="16373"/>
        <n v="20190"/>
        <n v="8730"/>
        <n v="3055"/>
        <n v="1091"/>
        <n v="3273"/>
        <n v="2945"/>
        <n v="3271"/>
        <n v="1635"/>
        <n v="2725"/>
        <n v="137254.84"/>
        <n v="980"/>
        <n v="1361"/>
        <n v="6530"/>
        <n v="7617"/>
        <n v="38082.69"/>
        <n v="1088"/>
        <n v="27196.71"/>
        <n v="435"/>
        <n v="2175"/>
        <n v="6041.55"/>
        <n v="21742.78"/>
        <n v="3803.55"/>
        <n v="5433"/>
        <n v="18472"/>
        <n v="20426"/>
        <n v="63460.18"/>
        <n v="16291"/>
        <n v="3258"/>
        <n v="5430"/>
        <n v="3800"/>
        <n v="2170.9899999999998"/>
        <n v="4340.7"/>
        <n v="3798"/>
        <n v="7595.43"/>
        <n v="3255"/>
        <n v="5858.84"/>
        <n v="19523.310000000001"/>
        <n v="3470"/>
        <n v="47978"/>
        <n v="2385"/>
        <n v="2710"/>
        <n v="21679"/>
        <n v="3250"/>
        <n v="2923"/>
        <n v="1082.5"/>
        <n v="2706.23"/>
        <n v="16232"/>
        <n v="2705"/>
        <n v="4055"/>
        <n v="8109"/>
        <n v="6485"/>
        <n v="10804.45"/>
        <n v="16200"/>
        <n v="10800"/>
        <n v="2700"/>
        <n v="540"/>
        <n v="2160"/>
        <n v="270"/>
        <n v="2159"/>
        <n v="5396"/>
        <n v="26978"/>
        <n v="4045.93"/>
        <n v="8091"/>
        <n v="17260.37"/>
        <n v="3236"/>
        <n v="21573"/>
        <n v="1941"/>
        <n v="1078"/>
        <n v="3670"/>
        <n v="9700"/>
        <n v="485"/>
        <n v="5388.79"/>
        <n v="2155"/>
        <n v="8620"/>
        <n v="1616"/>
        <n v="2154.66"/>
        <n v="3015.73"/>
        <n v="3231"/>
        <n v="3036"/>
        <n v="4306.1099999999997"/>
        <n v="4952"/>
        <n v="592"/>
        <n v="16145.12"/>
        <n v="5380.55"/>
        <n v="2152"/>
        <n v="2689"/>
        <n v="53769"/>
        <n v="7527"/>
        <n v="5376"/>
        <n v="3225"/>
        <n v="3760"/>
        <n v="107421.57"/>
        <n v="2363"/>
        <n v="21480"/>
        <n v="3222"/>
        <n v="10740"/>
        <n v="1611"/>
        <n v="4296"/>
        <n v="537"/>
        <n v="3221"/>
        <n v="2147"/>
        <n v="17170"/>
        <n v="6438"/>
        <n v="8581"/>
        <n v="2145.0100000000002"/>
        <n v="12870"/>
        <n v="2145"/>
        <n v="4289.99"/>
        <n v="2144.34"/>
        <n v="7505"/>
        <n v="4610"/>
        <n v="5359.21"/>
        <n v="5355"/>
        <n v="2142"/>
        <n v="7495"/>
        <n v="2141"/>
        <n v="3746"/>
        <n v="1391"/>
        <n v="5617"/>
        <n v="5343"/>
        <n v="10685"/>
        <n v="40055"/>
        <n v="21361"/>
        <n v="21360"/>
        <n v="2670"/>
        <n v="2669"/>
        <n v="3736.55"/>
        <n v="1601"/>
        <n v="8005"/>
        <n v="8538.66"/>
        <n v="37354.269999999997"/>
        <n v="3735"/>
        <n v="8537"/>
        <n v="3201"/>
        <n v="1867"/>
        <n v="4800.8"/>
        <n v="1066.8"/>
        <n v="6400.47"/>
        <n v="8000"/>
        <n v="16000"/>
        <n v="4000"/>
        <n v="2095.2600000000002"/>
        <n v="12007.18"/>
        <n v="42642"/>
        <n v="2132"/>
        <n v="5330"/>
        <n v="21316"/>
        <n v="3730"/>
        <n v="2930"/>
        <n v="4261"/>
        <n v="2663"/>
        <n v="2130"/>
        <n v="3195"/>
        <n v="8519"/>
        <n v="26619"/>
        <n v="6388"/>
        <n v="10640"/>
        <n v="1064"/>
        <n v="3190"/>
        <n v="31896.33"/>
        <n v="26577"/>
        <n v="1063"/>
        <n v="2125.9899999999998"/>
        <n v="5845"/>
        <n v="1594"/>
        <n v="425"/>
        <n v="4250"/>
        <n v="1328"/>
        <n v="6373.27"/>
        <n v="24418.6"/>
        <n v="15918.65"/>
        <n v="6155"/>
        <n v="4243"/>
        <n v="10603"/>
        <n v="530.11"/>
        <n v="986"/>
        <n v="1590.29"/>
        <n v="53001.3"/>
        <n v="6360"/>
        <n v="5300"/>
        <n v="795"/>
        <n v="3710"/>
        <n v="530"/>
        <n v="2650"/>
        <n v="26495.5"/>
        <n v="2596"/>
        <n v="2331"/>
        <n v="3178"/>
        <n v="26480"/>
        <n v="6208.98"/>
        <n v="5295"/>
        <n v="2646.5"/>
        <n v="23285"/>
        <n v="5291"/>
        <n v="4856"/>
        <n v="26452"/>
        <n v="20631"/>
        <n v="1587"/>
        <n v="42311"/>
        <n v="105745"/>
        <n v="5285"/>
        <n v="317"/>
        <n v="3170"/>
        <n v="1056"/>
        <n v="31675"/>
        <n v="12668"/>
        <n v="7917.45"/>
        <n v="10556"/>
        <n v="10555"/>
        <n v="786"/>
        <n v="10550"/>
        <n v="2532"/>
        <n v="2110"/>
        <n v="527.45000000000005"/>
        <n v="7383.01"/>
        <n v="580"/>
        <n v="13180"/>
        <n v="5271"/>
        <n v="4216"/>
        <n v="15808"/>
        <n v="2107"/>
        <n v="34090.629999999997"/>
        <n v="3160"/>
        <n v="8425"/>
        <n v="1316"/>
        <n v="4000.22"/>
        <n v="5263"/>
        <n v="26305.97"/>
        <n v="5260.92"/>
        <n v="7365"/>
        <n v="5260"/>
        <n v="11045"/>
        <n v="1367"/>
        <n v="4205"/>
        <n v="13451"/>
        <n v="31522"/>
        <n v="1576"/>
        <n v="2101"/>
        <n v="2521"/>
        <n v="3360.72"/>
        <n v="10501"/>
        <n v="3150"/>
        <n v="3674"/>
        <n v="15744"/>
        <n v="9446"/>
        <n v="23086"/>
        <n v="26233.45"/>
        <n v="3148"/>
        <n v="5771"/>
        <n v="7340"/>
        <n v="25375"/>
        <n v="15723"/>
        <n v="1047"/>
        <n v="5240"/>
        <n v="2620"/>
        <n v="838"/>
        <n v="2095"/>
        <n v="17805"/>
        <n v="26182.5"/>
        <n v="5236"/>
        <n v="2618"/>
        <n v="5235"/>
        <n v="31404"/>
        <n v="5234"/>
        <n v="4187"/>
        <n v="15700"/>
        <n v="1256"/>
        <n v="2093"/>
        <n v="5232"/>
        <n v="41850.46"/>
        <n v="2615"/>
        <n v="1046"/>
        <n v="20919.25"/>
        <n v="3660"/>
        <n v="3398.1"/>
        <n v="3659"/>
        <n v="15677.5"/>
        <n v="3449"/>
        <n v="3135"/>
        <n v="30177"/>
        <n v="19324"/>
        <n v="5222"/>
        <n v="7833"/>
        <n v="8355"/>
        <n v="3133"/>
        <n v="3655"/>
        <n v="3132.63"/>
        <n v="10440"/>
        <n v="52198"/>
        <n v="8349"/>
        <n v="8348"/>
        <n v="2087"/>
        <n v="2608"/>
        <n v="21904"/>
        <n v="31291"/>
        <n v="730"/>
        <n v="6257"/>
        <n v="2606"/>
        <n v="20843.599999999999"/>
        <n v="10420"/>
        <n v="2605"/>
        <n v="17396"/>
        <n v="8750"/>
        <n v="1250"/>
        <n v="1041.29"/>
        <n v="9111"/>
        <n v="13014"/>
        <n v="9370"/>
        <n v="20820.330000000002"/>
        <n v="1561"/>
        <n v="5202.5"/>
        <n v="15606.4"/>
        <n v="260"/>
        <n v="5200"/>
        <n v="1040"/>
        <n v="520"/>
        <n v="2600"/>
        <n v="416"/>
        <n v="1300"/>
        <n v="312"/>
        <n v="234"/>
        <n v="15597"/>
        <n v="15596"/>
        <n v="21831"/>
        <n v="3638"/>
        <n v="12929.35"/>
        <n v="10390"/>
        <n v="5195"/>
        <n v="7790"/>
        <n v="33229"/>
        <n v="51906"/>
        <n v="519"/>
        <n v="7785"/>
        <n v="1557"/>
        <n v="4151"/>
        <n v="20755"/>
        <n v="15565"/>
        <n v="2594"/>
        <n v="2075"/>
        <n v="41500"/>
        <n v="1245"/>
        <n v="10373"/>
        <n v="5186"/>
        <n v="1555"/>
        <n v="6220"/>
        <n v="2073"/>
        <n v="77710.8"/>
        <n v="18645"/>
        <n v="6215"/>
        <n v="16573"/>
        <n v="725"/>
        <n v="15535"/>
        <n v="4660"/>
        <n v="1553"/>
        <n v="5176"/>
        <n v="4140"/>
        <n v="5175"/>
        <n v="18625"/>
        <n v="2925"/>
        <n v="18100"/>
        <n v="4137"/>
        <n v="2585"/>
        <n v="8685"/>
        <n v="10338"/>
        <n v="9302.75"/>
        <n v="10335.01"/>
        <n v="5167"/>
        <n v="310"/>
        <n v="4648.33"/>
        <n v="8780"/>
        <n v="51605.31"/>
        <n v="15481"/>
        <n v="516"/>
        <n v="25800"/>
        <n v="3508"/>
        <n v="3095.11"/>
        <n v="1031.6400000000001"/>
        <n v="2063"/>
        <n v="7733"/>
        <n v="36082"/>
        <n v="51544"/>
        <n v="12571"/>
        <n v="51514.5"/>
        <n v="8241"/>
        <n v="10300"/>
        <n v="721"/>
        <n v="2575"/>
        <n v="2060"/>
        <n v="100939"/>
        <n v="10299"/>
        <n v="4119"/>
        <n v="30891.1"/>
        <n v="13383"/>
        <n v="1647"/>
        <n v="10291"/>
        <n v="12348.5"/>
        <n v="10290"/>
        <n v="5145"/>
        <n v="8230"/>
        <n v="1366"/>
        <n v="720.01"/>
        <n v="360"/>
        <n v="19028"/>
        <n v="8227"/>
        <n v="5655.6"/>
        <n v="3084"/>
        <n v="2826.43"/>
        <n v="8735"/>
        <n v="2055"/>
        <n v="3775.5"/>
        <n v="5135"/>
        <n v="7701.93"/>
        <n v="3080"/>
        <n v="35932"/>
        <n v="10265.01"/>
        <n v="31820.5"/>
        <n v="8211.61"/>
        <n v="8211"/>
        <n v="5645"/>
        <n v="7184"/>
        <n v="8722"/>
        <n v="27189"/>
        <n v="1026"/>
        <n v="28728"/>
        <n v="2565"/>
        <n v="25648"/>
        <n v="4559"/>
        <n v="4103"/>
        <n v="3590"/>
        <n v="4409.55"/>
        <n v="8098"/>
        <n v="205"/>
        <n v="2050"/>
        <n v="615"/>
        <n v="7685"/>
        <n v="1537"/>
        <n v="6506"/>
        <n v="16700"/>
        <n v="46100.69"/>
        <n v="6146.27"/>
        <n v="1690"/>
        <n v="35848"/>
        <n v="1536"/>
        <n v="9725"/>
        <n v="10235"/>
        <n v="2047"/>
        <n v="7164"/>
        <n v="5116.18"/>
        <n v="5116"/>
        <n v="23530"/>
        <n v="51149"/>
        <n v="1125"/>
        <n v="25568"/>
        <n v="13293.8"/>
        <n v="30675"/>
        <n v="4090"/>
        <n v="66458.23"/>
        <n v="153362"/>
        <n v="5623"/>
        <n v="15335"/>
        <n v="6645"/>
        <n v="3270"/>
        <n v="15327"/>
        <n v="1430.06"/>
        <n v="12256"/>
        <n v="15318.55"/>
        <n v="5105"/>
        <n v="1021"/>
        <n v="12252"/>
        <n v="15315"/>
        <n v="2042"/>
        <n v="5360"/>
        <n v="34198"/>
        <n v="8165.55"/>
        <n v="5103"/>
        <n v="2041"/>
        <n v="4592"/>
        <n v="30610"/>
        <n v="3061"/>
        <n v="30608.59"/>
        <n v="4081"/>
        <n v="2550"/>
        <n v="10710"/>
        <n v="3366"/>
        <n v="1020"/>
        <n v="2549"/>
        <n v="4078"/>
        <n v="3058"/>
        <n v="5096"/>
        <n v="12229"/>
        <n v="2547.69"/>
        <n v="15285"/>
        <n v="815"/>
        <n v="5985"/>
        <n v="2954"/>
        <n v="6111"/>
        <n v="1527.5"/>
        <n v="35640"/>
        <n v="20365"/>
        <n v="4073"/>
        <n v="5600"/>
        <n v="6108"/>
        <n v="22396"/>
        <n v="7635"/>
        <n v="15265"/>
        <n v="2035"/>
        <n v="10173"/>
        <n v="353"/>
        <n v="7019"/>
        <n v="25430.66"/>
        <n v="6100"/>
        <n v="1830"/>
        <n v="1525"/>
        <n v="2033"/>
        <n v="4065"/>
        <n v="50803"/>
        <n v="8636"/>
        <n v="1016"/>
        <n v="7620"/>
        <n v="3048"/>
        <n v="10156"/>
        <n v="25388"/>
        <n v="2031"/>
        <n v="15230.03"/>
        <n v="15230"/>
        <n v="4569"/>
        <n v="3046"/>
        <n v="9137"/>
        <n v="76130.2"/>
        <n v="1015"/>
        <n v="8120"/>
        <n v="2030"/>
        <n v="5580"/>
        <n v="22318"/>
        <n v="4565"/>
        <n v="6086.26"/>
        <n v="355"/>
        <n v="8114"/>
        <n v="65924.38"/>
        <n v="7860"/>
        <n v="2535"/>
        <n v="1521"/>
        <n v="5070"/>
        <n v="26360"/>
        <n v="9124"/>
        <n v="8110"/>
        <n v="2027"/>
        <n v="10135"/>
        <n v="9044"/>
        <n v="86133"/>
        <n v="10133"/>
        <n v="15705"/>
        <n v="5066"/>
        <n v="2693"/>
        <n v="38500"/>
        <n v="50653.11"/>
        <n v="4051.99"/>
        <n v="6077"/>
        <n v="20253"/>
        <n v="13163.5"/>
        <n v="2025"/>
        <n v="1215"/>
        <n v="810"/>
        <n v="25312"/>
        <n v="15186.69"/>
        <n v="658"/>
        <n v="18221"/>
        <n v="9110"/>
        <n v="1518"/>
        <n v="10119"/>
        <n v="45535"/>
        <n v="8095"/>
        <n v="3035.05"/>
        <n v="3035"/>
        <n v="1669"/>
        <n v="10115"/>
        <n v="15171.5"/>
        <n v="3540"/>
        <n v="3034"/>
        <n v="4550"/>
        <n v="1011"/>
        <n v="5055"/>
        <n v="758"/>
        <n v="30315"/>
        <n v="8084"/>
        <n v="16165.6"/>
        <n v="5051"/>
        <n v="5050.7700000000004"/>
        <n v="7576"/>
        <n v="1515.08"/>
        <n v="8080.33"/>
        <n v="10100"/>
        <n v="2020"/>
        <n v="3535"/>
        <n v="2525"/>
        <n v="3030"/>
        <n v="2119.9899999999998"/>
        <n v="6056"/>
        <n v="5046.5200000000004"/>
        <n v="4037"/>
        <n v="10092"/>
        <n v="48434"/>
        <n v="18667"/>
        <n v="3380"/>
        <n v="3531"/>
        <n v="7062"/>
        <n v="8070.43"/>
        <n v="10088"/>
        <n v="4035"/>
        <n v="13112"/>
        <n v="3530"/>
        <n v="3025.66"/>
        <n v="6555"/>
        <n v="35296"/>
        <n v="15126"/>
        <n v="100824"/>
        <n v="5041"/>
        <n v="30241"/>
        <n v="2520"/>
        <n v="5040"/>
        <n v="12095"/>
        <n v="8567"/>
        <n v="35275.64"/>
        <n v="4030"/>
        <n v="3526"/>
        <n v="1511"/>
        <n v="3938"/>
        <n v="4230"/>
        <n v="705"/>
        <n v="5035.6899999999996"/>
        <n v="6042.02"/>
        <n v="4028"/>
        <n v="6041.6"/>
        <n v="19129"/>
        <n v="2013.47"/>
        <n v="4530"/>
        <n v="8053"/>
        <n v="10065"/>
        <n v="503.22"/>
        <n v="20128"/>
        <n v="22542"/>
        <n v="805.07"/>
        <n v="20122"/>
        <n v="15091.06"/>
        <n v="1006"/>
        <n v="20120"/>
        <n v="3822.33"/>
        <n v="7040"/>
        <n v="3017"/>
        <n v="905"/>
        <n v="25132"/>
        <n v="5025"/>
        <n v="2010"/>
        <n v="1005"/>
        <n v="201"/>
        <n v="4522.22"/>
        <n v="5024"/>
        <n v="9545"/>
        <n v="3014"/>
        <n v="10046"/>
        <n v="4018"/>
        <n v="6027"/>
        <n v="2511.11"/>
        <n v="8035"/>
        <n v="12554"/>
        <n v="10041"/>
        <n v="502"/>
        <n v="3514"/>
        <n v="251"/>
        <n v="4015.71"/>
        <n v="40153"/>
        <n v="9536"/>
        <n v="55201.52"/>
        <n v="25088"/>
        <n v="35123"/>
        <n v="12042"/>
        <n v="20070"/>
        <n v="2007"/>
        <n v="7525.12"/>
        <n v="6020"/>
        <n v="1505"/>
        <n v="8026"/>
        <n v="5016"/>
        <n v="3210"/>
        <n v="10031"/>
        <n v="5516"/>
        <n v="351"/>
        <n v="1805"/>
        <n v="10027"/>
        <n v="7520"/>
        <n v="10026.49"/>
        <n v="9525"/>
        <n v="2005"/>
        <n v="10025"/>
        <n v="10526"/>
        <n v="28520"/>
        <n v="5012.25"/>
        <n v="4511"/>
        <n v="12029"/>
        <n v="2004"/>
        <n v="501"/>
        <n v="601"/>
        <n v="1502.5"/>
        <n v="20032"/>
        <n v="3205"/>
        <n v="1001.49"/>
        <n v="20025.14"/>
        <n v="8010"/>
        <n v="4005"/>
        <n v="2503"/>
        <n v="6007"/>
        <n v="20022"/>
        <n v="3003"/>
        <n v="1000.99"/>
        <n v="11747.18"/>
        <n v="1301"/>
        <n v="6505"/>
        <n v="5504"/>
        <n v="3002"/>
        <n v="1501"/>
        <n v="5003"/>
        <n v="1500.76"/>
        <n v="2001"/>
        <n v="4002"/>
        <n v="3501.52"/>
        <n v="7003"/>
        <n v="2501"/>
        <n v="100036"/>
        <n v="2000.66"/>
        <n v="5001"/>
        <n v="1500.2"/>
        <n v="4000.5"/>
        <n v="8001"/>
        <n v="6000.66"/>
        <n v="7000.58"/>
        <n v="5000.18"/>
        <n v="1000.01"/>
        <n v="1700.01"/>
        <n v="5000"/>
        <n v="1000"/>
        <n v="700"/>
        <n v="5500"/>
        <n v="4500"/>
        <n v="17482"/>
        <n v="300"/>
        <n v="2500"/>
        <n v="200"/>
        <n v="10000"/>
        <n v="2400"/>
        <n v="153"/>
        <n v="6500"/>
        <n v="11500"/>
        <n v="250"/>
        <n v="4900"/>
        <n v="400"/>
        <n v="1395"/>
        <n v="2750"/>
        <n v="773"/>
        <n v="100"/>
        <n v="190"/>
        <n v="5380"/>
        <n v="2485"/>
        <n v="84947"/>
        <n v="28986.16"/>
        <n v="107148.74"/>
        <n v="20552"/>
        <n v="1580"/>
        <n v="53670.6"/>
        <n v="3905"/>
        <n v="7540"/>
        <n v="150102"/>
        <n v="14598"/>
        <n v="4666"/>
        <n v="17590"/>
        <n v="12521"/>
        <n v="855"/>
        <n v="85192"/>
        <n v="6755"/>
        <n v="6684"/>
        <n v="71771"/>
        <n v="21158"/>
        <n v="1302"/>
        <n v="130"/>
        <n v="480"/>
        <n v="21994"/>
        <n v="47074"/>
        <n v="3405"/>
        <n v="15281"/>
        <n v="611"/>
        <n v="7173"/>
        <n v="7433.48"/>
        <n v="2965"/>
        <n v="2070"/>
        <n v="35135"/>
        <n v="380"/>
        <n v="116"/>
        <n v="115297.5"/>
        <n v="13846"/>
        <n v="97273"/>
        <n v="27849.22"/>
        <n v="2726"/>
        <n v="2059"/>
        <n v="205025"/>
        <n v="9419"/>
        <n v="258"/>
        <n v="3598"/>
        <n v="8725"/>
        <n v="2537"/>
        <n v="152165"/>
        <n v="1058"/>
        <n v="7530"/>
        <n v="24691"/>
        <n v="2115"/>
        <n v="5902"/>
        <n v="1465"/>
        <n v="1697"/>
        <n v="2390"/>
        <n v="237"/>
        <n v="21300"/>
        <n v="2823"/>
        <n v="1398"/>
        <n v="2319"/>
        <n v="25655"/>
        <n v="2296"/>
        <n v="1148"/>
        <n v="2286"/>
        <n v="677"/>
        <n v="2230"/>
        <n v="13296"/>
        <n v="1772"/>
        <n v="1315"/>
        <n v="6511"/>
        <n v="4303"/>
        <n v="2788"/>
        <n v="21380"/>
        <n v="2336"/>
        <n v="2476"/>
        <n v="40079"/>
        <n v="6301.76"/>
        <n v="417"/>
        <n v="4066"/>
        <n v="11594"/>
        <n v="1656"/>
        <n v="2484"/>
        <n v="1345"/>
        <n v="165"/>
        <n v="1286"/>
        <n v="2445"/>
        <n v="40404"/>
        <n v="401"/>
        <n v="3200"/>
        <n v="19572"/>
        <n v="1988"/>
        <n v="11923"/>
        <n v="15851"/>
        <n v="9875"/>
        <n v="11828"/>
        <n v="33486"/>
        <n v="6691"/>
        <n v="7834"/>
        <n v="4130"/>
        <n v="6258"/>
        <n v="1170"/>
        <n v="19430"/>
        <n v="10846"/>
        <n v="19195"/>
        <n v="345"/>
        <n v="953"/>
        <n v="151"/>
        <n v="453"/>
        <n v="1126"/>
        <n v="2993"/>
        <n v="3685"/>
        <n v="1416"/>
        <n v="657"/>
        <n v="1276"/>
        <n v="8191"/>
        <n v="909"/>
        <n v="3986"/>
        <n v="4482"/>
        <n v="1782"/>
        <n v="31272.92"/>
        <n v="35338"/>
        <n v="1762"/>
        <n v="5452"/>
        <n v="3877"/>
        <n v="6925"/>
        <n v="8632"/>
        <n v="3441"/>
        <n v="852"/>
        <n v="170"/>
        <n v="33791"/>
        <n v="2196"/>
        <n v="252"/>
        <n v="335597.31"/>
        <n v="10042"/>
        <n v="4884"/>
        <n v="80070"/>
        <n v="80"/>
        <n v="5431"/>
        <n v="2366"/>
        <n v="3125"/>
        <n v="12446"/>
        <n v="4635"/>
        <n v="895"/>
        <n v="4622.01"/>
        <n v="5390"/>
        <n v="644"/>
        <n v="3060"/>
        <n v="1520"/>
        <n v="455"/>
        <n v="746"/>
        <n v="2960"/>
        <n v="30751"/>
        <n v="7344"/>
        <n v="26349"/>
        <n v="731"/>
        <n v="4092"/>
        <n v="8076"/>
        <n v="576"/>
        <n v="86"/>
        <n v="712"/>
        <n v="427"/>
        <n v="14203"/>
        <n v="1698"/>
        <n v="21144"/>
        <n v="561"/>
        <n v="1402"/>
        <n v="140"/>
        <n v="553"/>
        <n v="11032"/>
        <n v="137"/>
        <n v="13692"/>
        <n v="1362"/>
        <n v="542"/>
        <n v="138"/>
        <n v="807"/>
        <n v="671"/>
        <n v="735"/>
        <n v="5328"/>
        <n v="6118"/>
        <n v="6061"/>
        <n v="655"/>
        <n v="1571.55"/>
        <n v="5212"/>
        <n v="7793"/>
        <n v="19434"/>
        <n v="1417"/>
        <n v="6141.99"/>
        <n v="12792"/>
        <n v="1405"/>
        <n v="24651"/>
        <n v="635"/>
        <n v="5557"/>
        <n v="17561"/>
        <n v="701"/>
        <n v="6633"/>
        <n v="292"/>
        <n v="1742"/>
        <n v="1201"/>
        <n v="9477"/>
        <n v="827"/>
        <n v="8256"/>
        <n v="5854"/>
        <n v="30112"/>
        <n v="115"/>
        <n v="2291"/>
        <n v="57197"/>
        <n v="910"/>
        <n v="7873"/>
        <n v="560"/>
        <n v="123"/>
        <n v="775"/>
        <n v="8837"/>
        <n v="4190"/>
        <n v="110"/>
        <n v="1097"/>
        <n v="8315.01"/>
        <n v="1751"/>
        <n v="437"/>
        <n v="759"/>
        <n v="10814"/>
        <n v="4315"/>
        <n v="10775"/>
        <n v="43015"/>
        <n v="150"/>
        <n v="12818"/>
        <n v="1065"/>
        <n v="6375"/>
        <n v="3172"/>
        <n v="211"/>
        <n v="722"/>
        <n v="5680"/>
        <n v="3155"/>
        <n v="162"/>
        <n v="625"/>
        <n v="2070.5"/>
        <n v="9460"/>
        <n v="40850"/>
        <n v="1527"/>
        <n v="4853"/>
        <n v="2526"/>
        <n v="302"/>
        <n v="805"/>
        <n v="1004"/>
        <n v="4940"/>
        <n v="7500"/>
        <n v="2358"/>
        <n v="2156"/>
        <n v="587"/>
        <n v="7764"/>
        <n v="2871"/>
        <n v="1908"/>
        <n v="5621.38"/>
        <n v="1864"/>
        <n v="930"/>
        <n v="3294.01"/>
        <n v="2540"/>
        <n v="358"/>
        <n v="3562"/>
        <n v="178"/>
        <n v="622"/>
        <n v="1060"/>
        <n v="3001"/>
        <n v="8815"/>
        <n v="141"/>
        <n v="881"/>
        <n v="3415"/>
        <n v="4345"/>
        <n v="1544"/>
        <n v="1715"/>
        <n v="509"/>
        <n v="202"/>
        <n v="2524"/>
        <n v="1677"/>
        <n v="1322"/>
        <n v="497"/>
        <n v="1156"/>
        <n v="821"/>
        <n v="2129"/>
        <n v="1788"/>
        <n v="796"/>
        <n v="1577"/>
        <n v="1102"/>
        <n v="645"/>
        <n v="858"/>
        <n v="5422"/>
        <n v="8827"/>
        <n v="131"/>
        <n v="15390"/>
        <n v="1533"/>
        <n v="6130"/>
        <n v="2290"/>
        <n v="1827"/>
        <n v="876"/>
        <n v="2249"/>
        <n v="1486"/>
        <n v="891"/>
        <n v="1381"/>
        <n v="1438"/>
        <n v="1002"/>
        <n v="285"/>
        <n v="6382.34"/>
        <n v="4939"/>
        <n v="1691"/>
        <n v="42.25"/>
        <n v="6962"/>
        <n v="278"/>
        <n v="415"/>
        <n v="3410"/>
        <n v="651"/>
        <n v="403"/>
        <n v="20"/>
        <n v="6663"/>
        <n v="865"/>
        <n v="6610"/>
        <n v="6565"/>
        <n v="128"/>
        <n v="204"/>
        <n v="25"/>
        <n v="2468"/>
        <n v="6780"/>
        <n v="397"/>
        <n v="1825"/>
        <n v="1384"/>
        <n v="41950"/>
        <n v="11943"/>
        <n v="6541"/>
        <n v="236"/>
        <n v="5875"/>
        <n v="470"/>
        <n v="173"/>
        <n v="5876"/>
        <n v="5757"/>
        <n v="17155"/>
        <n v="1136"/>
        <n v="2836"/>
        <n v="8471"/>
        <n v="997"/>
        <n v="327"/>
        <n v="326.33"/>
        <n v="216"/>
        <n v="1293"/>
        <n v="14303"/>
        <n v="8586"/>
        <n v="214"/>
        <n v="527"/>
        <n v="1739"/>
        <n v="105"/>
        <n v="5250"/>
        <n v="262"/>
        <n v="1048"/>
        <n v="2082.25"/>
        <n v="361"/>
        <n v="5010"/>
        <n v="50"/>
        <n v="15"/>
        <n v="8190"/>
        <n v="4920"/>
        <n v="1767"/>
        <n v="488"/>
        <n v="487"/>
        <n v="7655"/>
        <n v="478"/>
        <n v="1910"/>
        <n v="2360.3200000000002"/>
        <n v="1862"/>
        <n v="93"/>
        <n v="1821"/>
        <n v="60"/>
        <n v="8077"/>
        <n v="668"/>
        <n v="445"/>
        <n v="1335"/>
        <n v="1332"/>
        <n v="872"/>
        <n v="426"/>
        <n v="51"/>
        <n v="42086.42"/>
        <n v="419"/>
        <n v="83"/>
        <n v="61"/>
        <n v="1967"/>
        <n v="145"/>
        <n v="1174"/>
        <n v="78"/>
        <n v="11683"/>
        <n v="19"/>
        <n v="1897"/>
        <n v="904"/>
        <n v="338"/>
        <n v="45"/>
        <n v="23948"/>
        <n v="367"/>
        <n v="766"/>
        <n v="726"/>
        <n v="362"/>
        <n v="1803"/>
        <n v="72"/>
        <n v="215"/>
        <n v="2113"/>
        <n v="413"/>
        <n v="203.9"/>
        <n v="335"/>
        <n v="266"/>
        <n v="3317"/>
        <n v="1982"/>
        <n v="19770.11"/>
        <n v="1306"/>
        <n v="325"/>
        <n v="1297"/>
        <n v="2495"/>
        <n v="95"/>
        <n v="126"/>
        <n v="1888"/>
        <n v="11467"/>
        <n v="341"/>
        <n v="85"/>
        <n v="16984"/>
        <n v="3390"/>
        <n v="676"/>
        <n v="837"/>
        <n v="1387"/>
        <n v="2200"/>
        <n v="55"/>
        <n v="1626"/>
        <n v="271"/>
        <n v="541"/>
        <n v="135"/>
        <n v="835"/>
        <n v="11432"/>
        <n v="506"/>
        <n v="1389"/>
        <n v="3781"/>
        <n v="25174"/>
        <n v="196"/>
        <n v="125"/>
        <n v="1241"/>
        <n v="1636"/>
        <n v="2971"/>
        <n v="1217"/>
        <n v="146"/>
        <n v="481"/>
        <n v="240"/>
        <n v="521"/>
        <n v="235"/>
        <n v="47"/>
        <n v="467"/>
        <n v="35"/>
        <n v="23"/>
        <n v="2994"/>
        <n v="90"/>
        <n v="223"/>
        <n v="132"/>
        <n v="1419"/>
        <n v="1072"/>
        <n v="3185"/>
        <n v="212"/>
        <n v="316"/>
        <n v="42"/>
        <n v="69"/>
        <n v="41"/>
        <n v="402"/>
        <n v="590.02"/>
        <n v="311"/>
        <n v="233"/>
        <n v="1937"/>
        <n v="1155"/>
        <n v="1108"/>
        <n v="38"/>
        <n v="94"/>
        <n v="187"/>
        <n v="1758"/>
        <n v="107"/>
        <n v="1705"/>
        <n v="177"/>
        <n v="452"/>
        <n v="273"/>
        <n v="334"/>
        <n v="991"/>
        <n v="82.01"/>
        <n v="160"/>
        <n v="32"/>
        <n v="4712"/>
        <n v="621"/>
        <n v="185"/>
        <n v="1529"/>
        <n v="451"/>
        <n v="113"/>
        <n v="591"/>
        <n v="732.5"/>
        <n v="585"/>
        <n v="861"/>
        <n v="210"/>
        <n v="264"/>
        <n v="3"/>
        <n v="1333"/>
        <n v="68"/>
        <n v="1081"/>
        <n v="81"/>
        <n v="189"/>
        <n v="40"/>
        <n v="1493"/>
        <n v="678"/>
        <n v="2607"/>
        <n v="281"/>
        <n v="490"/>
        <n v="486"/>
        <n v="109"/>
        <n v="24"/>
        <n v="4669"/>
        <n v="1748"/>
        <n v="1161"/>
        <n v="4906.59"/>
        <n v="19824"/>
        <n v="330"/>
        <n v="1096"/>
        <n v="53"/>
        <n v="2112.9899999999998"/>
        <n v="842"/>
        <n v="63"/>
        <n v="411"/>
        <n v="2"/>
        <n v="995"/>
        <n v="59"/>
        <n v="2889"/>
        <n v="286"/>
        <n v="57"/>
        <n v="5233"/>
        <n v="1571"/>
        <n v="114"/>
        <n v="69.83"/>
        <n v="104"/>
        <n v="26"/>
        <n v="433"/>
        <n v="979"/>
        <n v="243"/>
        <n v="8"/>
        <n v="16"/>
        <n v="118"/>
        <n v="1471"/>
        <n v="175"/>
        <n v="1305"/>
        <n v="36"/>
        <n v="76"/>
        <n v="690"/>
        <n v="3417"/>
        <n v="670"/>
        <n v="133"/>
        <n v="637"/>
        <n v="6019"/>
        <n v="194"/>
        <n v="788"/>
        <n v="6"/>
        <n v="12"/>
        <n v="298"/>
        <n v="1183.19"/>
        <n v="2028"/>
        <n v="279"/>
        <n v="377"/>
        <n v="37"/>
        <n v="21"/>
        <n v="261"/>
        <n v="102"/>
        <n v="245"/>
        <n v="5"/>
        <n v="34.950000000000003"/>
        <n v="977"/>
        <n v="1461"/>
        <n v="136"/>
        <n v="96"/>
        <n v="92"/>
        <n v="276"/>
        <n v="34"/>
        <n v="11226"/>
        <n v="28"/>
        <n v="82"/>
        <n v="408"/>
        <n v="405"/>
        <n v="879"/>
        <n v="199"/>
        <n v="396"/>
        <n v="39"/>
        <n v="77"/>
        <n v="188"/>
        <n v="22"/>
        <n v="108"/>
        <n v="359"/>
        <n v="2716"/>
        <n v="27"/>
        <n v="67"/>
        <n v="284"/>
        <n v="56"/>
        <n v="11"/>
        <n v="255"/>
        <n v="503"/>
        <n v="1224"/>
        <n v="73"/>
        <n v="71"/>
        <n v="14.5"/>
        <n v="52"/>
        <n v="259"/>
        <n v="186"/>
        <n v="156"/>
        <n v="4"/>
        <n v="590"/>
        <n v="346"/>
        <n v="18"/>
        <n v="26.01"/>
        <n v="62"/>
        <n v="305"/>
        <n v="48"/>
        <n v="7"/>
        <n v="226"/>
        <n v="2103"/>
        <n v="1"/>
        <n v="220"/>
        <n v="149"/>
        <n v="17"/>
        <n v="142"/>
        <n v="1431"/>
        <n v="31"/>
        <n v="74"/>
        <n v="91"/>
        <n v="9"/>
        <n v="47.69"/>
        <n v="178.52"/>
        <n v="14"/>
        <n v="0"/>
        <m/>
      </sharedItems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138.66871165644173"/>
        <n v="4.5712530712530715"/>
        <n v="42.73322081575246"/>
        <n v="1389.3561935483872"/>
        <n v="88.601680840609291"/>
        <n v="21.666666666666668"/>
        <n v="83.802893802893806"/>
        <n v="38.6"/>
        <n v="53.475252525252522"/>
        <n v="90.635922330097088"/>
        <n v="149.03451043338683"/>
        <n v="49.934589800443462"/>
        <n v="68.815577078288939"/>
        <n v="20.465926829268295"/>
        <n v="40.762081784386616"/>
        <n v="134.3592456301748"/>
        <n v="74.107684365781708"/>
        <n v="31.820544982698959"/>
        <n v="53.865251485148519"/>
        <n v="14.370762711864407"/>
        <n v="27.861111111111111"/>
        <n v="27.226630727762803"/>
        <n v="29.187190495010373"/>
        <n v="81.561805555555551"/>
        <n v="41.607142857142854"/>
        <n v="80.727532097004286"/>
        <n v="67.690214329454989"/>
        <n v="40.070667078443485"/>
        <n v="1323.2540463917526"/>
        <n v="56.970381807973048"/>
        <n v="21.640147492625371"/>
        <n v="426.93169877408059"/>
        <n v="27.576923076923077"/>
        <n v="65.891300230946882"/>
        <n v="164.79651993355483"/>
        <n v="192.38876826722338"/>
        <n v="35.4"/>
        <n v="27.59748427672956"/>
        <n v="422.02059732234807"/>
        <n v="152.62361216730039"/>
        <n v="49.472392638036808"/>
        <n v="188.50671378091872"/>
        <n v="176.200223588597"/>
        <n v="71.592003642987251"/>
        <n v="37.11904761904762"/>
        <n v="107.82155688622754"/>
        <n v="39.066920943134534"/>
        <n v="842.10602409638557"/>
        <n v="70.848739495798313"/>
        <n v="43.333275109170302"/>
        <n v="21.900662251655628"/>
        <n v="21.555555555555557"/>
        <n v="94.103550295857985"/>
        <n v="222.99047619047619"/>
        <n v="61.375728669846318"/>
        <n v="58.379104477611939"/>
        <n v="116.35303146309367"/>
        <n v="41.228136882129277"/>
        <n v="61.203872437357631"/>
        <n v="22.116176470588236"/>
        <n v="54.883162444113267"/>
        <n v="44.171348314606739"/>
        <n v="48.104623556581984"/>
        <n v="101.56"/>
        <n v="36.326424870466319"/>
        <n v="68.625"/>
        <n v="51.720833333333331"/>
        <n v="25.091093117408906"/>
        <n v="173.57781674704077"/>
        <n v="69.760961810466767"/>
        <n v="31.566308243727597"/>
        <n v="108.96848314606741"/>
        <n v="82.316326530612244"/>
        <n v="278.39411764705881"/>
        <n v="11.67005076142132"/>
        <n v="23.275254237288134"/>
        <n v="52.622732513451197"/>
        <n v="75.647714604236342"/>
        <n v="64.816470588235291"/>
        <n v="31.691394658753708"/>
        <n v="21.2"/>
        <n v="164.90686274509804"/>
        <n v="84.905149051490511"/>
        <n v="44.056420233463037"/>
        <n v="33.550632911392405"/>
        <n v="81.949748743718587"/>
        <n v="82.396874999999994"/>
        <n v="245.02436053593178"/>
        <n v="577.27593103448271"/>
        <n v="60.384615384615387"/>
        <n v="593.93620078740162"/>
        <n v="32.095833333333331"/>
        <n v="22.120418848167539"/>
        <n v="15.035357142857142"/>
        <n v="128.38790470372632"/>
        <n v="188.37871287128712"/>
        <n v="40.762589928057551"/>
        <n v="65.00344827586207"/>
        <n v="186.81393034825871"/>
        <n v="182.78024691358024"/>
        <n v="96.063829787234042"/>
        <n v="91.214401028277635"/>
        <n v="89.100502512562812"/>
        <n v="326.29205175600737"/>
        <n v="64.625635808748726"/>
        <n v="22.079728033472804"/>
        <n v="71.237487309644663"/>
        <n v="75.035714285714292"/>
        <n v="511.79117647058825"/>
        <n v="29.310782241014799"/>
        <n v="43.031446540880502"/>
        <n v="62.586956521739133"/>
        <n v="41.773858921161825"/>
        <n v="21.230179028132991"/>
        <n v="43.421052631578945"/>
        <n v="97.297619047619051"/>
        <n v="80.022494887525568"/>
        <n v="56.414565826330531"/>
        <n v="24.762886597938145"/>
        <n v="55.276856649395505"/>
        <n v="131.37719999999999"/>
        <n v="259.25424836601309"/>
        <n v="105.04629629629629"/>
        <n v="35.795454545454547"/>
        <n v="91.764705882352942"/>
        <n v="117.36121673003802"/>
        <n v="61.366666666666667"/>
        <n v="68.488789237668158"/>
        <n v="383.3643216080402"/>
        <n v="143.21468926553672"/>
        <n v="157.29347633136095"/>
        <n v="252.01666666666668"/>
        <n v="52.103448275862071"/>
        <n v="70.041118881118877"/>
        <n v="73.486268364348675"/>
        <n v="53.846153846153847"/>
        <n v="35.117647058823529"/>
        <n v="7.1902649656526005"/>
        <n v="92.102272727272734"/>
        <n v="66.623188405797094"/>
        <n v="483.34246575342468"/>
        <n v="36.612499999999997"/>
        <n v="73.125416666666666"/>
        <n v="19.333333333333332"/>
        <n v="43.35"/>
        <n v="47.474464579901152"/>
        <n v="58.571428571428569"/>
        <n v="41.782287822878232"/>
        <n v="19.266666666666666"/>
        <n v="279.37843137254902"/>
        <n v="107.04511278195488"/>
        <n v="49.880281690140848"/>
        <n v="42.63403614457831"/>
        <n v="52.793750000000003"/>
        <n v="147.94736842105263"/>
        <n v="201.96402877697841"/>
        <n v="81.268115942028984"/>
        <n v="23.518987341772153"/>
        <n v="67.159851301115239"/>
        <n v="98.413654618473899"/>
        <n v="48.544642857142854"/>
        <n v="53.078431372549019"/>
        <n v="140.97916666666666"/>
        <n v="76.439453125"/>
        <n v="31.663376110562684"/>
        <n v="63.102362204724407"/>
        <n v="26.566666666666666"/>
        <n v="84.206349206349202"/>
        <n v="57.631016333938291"/>
        <n v="272.35590732591254"/>
        <n v="42"/>
        <n v="127.32038834951456"/>
        <n v="54.616766467065865"/>
        <n v="34.68888888888889"/>
        <n v="180.75185011709601"/>
        <n v="247.94003412969283"/>
        <n v="69.772727272727266"/>
        <n v="47.383612662942269"/>
        <n v="493.81553398058253"/>
        <n v="51.313131313131315"/>
        <n v="121"/>
        <n v="68.254054054054052"/>
        <n v="55.607142857142854"/>
        <n v="44.235294117647058"/>
        <n v="66.015406593406595"/>
        <n v="67.307692307692307"/>
        <n v="27.472841328413285"/>
        <n v="408.97689768976898"/>
        <n v="78.723404255319153"/>
        <n v="67.697802197802204"/>
        <n v="161.88210526315791"/>
        <n v="82.145270270270274"/>
        <n v="24.2"/>
        <n v="43.214285714285715"/>
        <n v="23.153846153846153"/>
        <n v="41.379310344827587"/>
        <n v="26.021739130434781"/>
        <n v="33.055555555555557"/>
        <n v="36.206106870229007"/>
        <n v="64.180327868852459"/>
        <n v="331.10237288135596"/>
        <n v="175"/>
        <n v="44.464318398474738"/>
        <n v="106.43243243243244"/>
        <n v="56.901438721136763"/>
        <n v="57"/>
        <n v="118.6144"/>
        <n v="230.55782312925169"/>
        <n v="94.027777777777771"/>
        <n v="75"/>
        <n v="58.92763157894737"/>
        <n v="61.944444444444443"/>
        <n v="21.38"/>
        <n v="61.388888888888886"/>
        <n v="37.476190476190474"/>
        <n v="46.702127659574465"/>
        <n v="62.5"/>
        <n v="67.261538461538464"/>
        <n v="19.464285714285715"/>
        <n v="54.5"/>
        <n v="78.834261818181815"/>
        <n v="78.181818181818187"/>
        <n v="35.766666666666666"/>
        <n v="144.69039145907473"/>
        <n v="122.73563218390805"/>
        <n v="33.3125"/>
        <n v="38.175462686567165"/>
        <n v="127.36450839328538"/>
        <n v="50.247311827956992"/>
        <n v="13.542553191489361"/>
        <n v="95.931818181818187"/>
        <n v="262.15704968944101"/>
        <n v="58.611111111111114"/>
        <n v="29.068965517241381"/>
        <n v="105"/>
        <n v="131.98948616600788"/>
        <n v="221.78571428571428"/>
        <n v="136.6444745538665"/>
        <n v="43.020833333333336"/>
        <n v="106.2"/>
        <n v="130.52966101694915"/>
        <n v="45.62222222222222"/>
        <n v="59.360465116279073"/>
        <n v="59.85441176470588"/>
        <n v="30.578947368421051"/>
        <n v="47.676470588235297"/>
        <n v="130.23469453376205"/>
        <n v="55.697247706422019"/>
        <n v="45.547792792792798"/>
        <n v="29.705882352941178"/>
        <n v="59.411764705882355"/>
        <n v="77.229591836734699"/>
        <n v="89.247787610619469"/>
        <n v="80.647999999999996"/>
        <n v="220.74074074074073"/>
        <n v="51.3054157782516"/>
        <n v="182.12727272727273"/>
        <n v="118.2007874015748"/>
        <n v="10"/>
        <n v="183.80442804428046"/>
        <n v="51.212114395886893"/>
        <n v="94.489361702127653"/>
        <n v="101.85532258064516"/>
        <n v="53.035714285714285"/>
        <n v="35.997067448680355"/>
        <n v="40.75"/>
        <n v="27.3896261682243"/>
        <n v="64.032786885245898"/>
        <n v="36.628930817610062"/>
        <n v="63.04738562091503"/>
        <n v="23.647540983606557"/>
        <n v="358.6875"/>
        <n v="86.163845492085343"/>
        <n v="83.345930232558146"/>
        <n v="259.94827586206895"/>
        <n v="50"/>
        <n v="43.060606060606062"/>
        <n v="64.173356009070289"/>
        <n v="31.209370860927152"/>
        <n v="35.547169811320757"/>
        <n v="37.46"/>
        <n v="38.740344827586206"/>
        <n v="20.118172043010752"/>
        <n v="80.869565217391298"/>
        <n v="41.222222222222221"/>
        <n v="115.83333333333333"/>
        <n v="50.454545454545453"/>
        <n v="65.318435754189949"/>
        <n v="85.444444444444443"/>
        <n v="24.210526315789473"/>
        <n v="30.666666666666668"/>
        <n v="159.51383399209487"/>
        <n v="71.443218390804603"/>
        <n v="34.125"/>
        <n v="143.97499999999999"/>
        <n v="81.75107284768211"/>
        <n v="40.492537313432834"/>
        <n v="33.315789473684212"/>
        <n v="31.142758620689655"/>
        <n v="43.5"/>
        <n v="26.270833333333332"/>
        <n v="24.274157303370785"/>
        <n v="54"/>
        <n v="12"/>
        <n v="96.375"/>
        <n v="43.515151515151516"/>
        <n v="53.729729729729726"/>
        <n v="73.341188524590166"/>
        <n v="282.71518987341773"/>
        <n v="81.892461538461546"/>
        <n v="96.997252747252745"/>
        <n v="91.189655172413794"/>
        <n v="56.643835616438359"/>
        <n v="56.000127388535034"/>
        <n v="48.703703703703702"/>
        <n v="29.166666666666668"/>
        <n v="68.055555555555557"/>
        <n v="264.84848484848487"/>
        <n v="68.84210526315789"/>
        <n v="51.854285714285716"/>
        <n v="32.315357142857138"/>
        <n v="86.138613861386133"/>
        <n v="86.666666666666671"/>
        <n v="32.074074074074076"/>
        <n v="100.46511627906976"/>
        <n v="75.130434782608702"/>
        <n v="49.338428571428572"/>
        <n v="94.054545454545448"/>
        <n v="174.2134831460674"/>
        <n v="153.5204081632653"/>
        <n v="58.422210884353746"/>
        <n v="33.025641025641029"/>
        <n v="8.5714285714285712"/>
        <n v="52.173913043478258"/>
        <n v="31.341463414634145"/>
        <n v="62.871559633027523"/>
        <n v="25.42547309833024"/>
        <n v="35.838709677419352"/>
        <n v="60.964285714285715"/>
        <n v="44.912280701754383"/>
        <n v="46.176470588235297"/>
        <n v="68.25"/>
        <n v="84.285714285714292"/>
        <n v="67.417903225806455"/>
        <n v="90.579148936170213"/>
        <n v="64.761904761904759"/>
        <n v="39.967058823529413"/>
        <n v="47.180555555555557"/>
        <n v="45.615384615384613"/>
        <n v="32.81666666666667"/>
        <n v="10.507317073170732"/>
        <n v="84.858585858585855"/>
        <n v="75.666666666666671"/>
        <n v="76.138500000000008"/>
        <n v="17.235294117647058"/>
        <n v="99.455445544554451"/>
        <n v="75.765151515151516"/>
        <n v="59.464285714285715"/>
        <n v="31.823529411764707"/>
        <n v="177.02127659574469"/>
        <n v="97.731073446327684"/>
        <n v="31.96153846153846"/>
        <n v="46.651685393258425"/>
        <n v="81.098039215686271"/>
        <n v="59.961305925030231"/>
        <n v="10.040816326530612"/>
        <n v="70.285714285714292"/>
        <n v="34.871794871794869"/>
        <n v="58.095238095238095"/>
        <n v="27.1"/>
        <n v="95.588235294117652"/>
        <n v="52.354838709677416"/>
        <n v="62.522107969151669"/>
        <n v="39.507317073170732"/>
        <n v="457.39093484419266"/>
        <n v="76.857142857142861"/>
        <n v="57.5"/>
        <n v="41.04081632653061"/>
        <n v="37.776470588235291"/>
        <n v="60.300892473118282"/>
        <n v="4.9230769230769234"/>
        <n v="40"/>
        <n v="24.999375000000001"/>
        <n v="109.78431372549019"/>
        <n v="40.285714285714285"/>
        <n v="18"/>
        <n v="77.327718446601949"/>
        <n v="102.86166007905139"/>
        <n v="68.345323741007192"/>
        <n v="79.099999999999994"/>
        <n v="158"/>
        <n v="38.987654320987652"/>
        <n v="67.970099667774093"/>
        <n v="87.685606557377056"/>
        <n v="849.67027027027029"/>
        <n v="37.672800000000002"/>
        <n v="146.69158878504672"/>
        <n v="36.965660377358489"/>
        <n v="54.153846153846153"/>
        <n v="30.076923076923077"/>
        <n v="26.060606060606062"/>
        <n v="38.284313725490193"/>
        <n v="54.748948106591868"/>
        <n v="55.221238938053098"/>
        <n v="117.22556390977444"/>
        <n v="51.916666666666664"/>
        <n v="28.684210526315791"/>
        <n v="38.883333333333333"/>
        <n v="36.530201342281877"/>
        <n v="112.01923076923077"/>
        <n v="207.06666666666666"/>
        <n v="102.10526315789474"/>
        <n v="83.142857142857139"/>
        <n v="46.669172932330824"/>
        <n v="51.666666666666664"/>
        <n v="39.743589743589745"/>
        <n v="82.963254817987149"/>
        <n v="53.005263157894738"/>
        <n v="96.708333333333329"/>
        <n v="69.268656716417908"/>
        <n v="102.0754716981132"/>
        <n v="106.50344827586207"/>
        <n v="28.104972375690608"/>
        <n v="70.576753926701571"/>
        <n v="84.871516544117654"/>
        <n v="48.0625"/>
        <n v="110.86538461538461"/>
        <n v="138.49458483754512"/>
        <n v="109.57142857142857"/>
        <n v="13.529411764705882"/>
        <n v="143.0952380952381"/>
        <n v="135.58503401360545"/>
        <n v="41.405405405405403"/>
        <n v="57.773584905660378"/>
        <n v="70.461538461538467"/>
        <n v="57.540983606557376"/>
        <n v="324.69"/>
        <n v="42.222222222222221"/>
        <n v="19.487179487179485"/>
        <n v="27.606060606060606"/>
        <n v="64.254237288135599"/>
        <n v="50.266666666666666"/>
        <n v="100.5"/>
        <n v="97.816867469879512"/>
        <n v="55.82093023255814"/>
        <n v="25"/>
        <n v="41.666666666666664"/>
        <n v="160.44285714285715"/>
        <n v="71.965517241379317"/>
        <n v="37.25"/>
        <n v="15.129032258064516"/>
        <n v="91.82989803350327"/>
        <n v="322.39130434782606"/>
        <n v="63.485714285714288"/>
        <n v="207.61682242990653"/>
        <n v="120.85714285714286"/>
        <n v="54.266666666666666"/>
        <n v="493.13333333333333"/>
        <n v="50.657142857142858"/>
        <n v="35.44"/>
        <n v="95.225806451612897"/>
        <n v="48.449664429530202"/>
        <n v="92.251735588972423"/>
        <n v="52.701195219123505"/>
        <n v="42.886861313868614"/>
        <n v="91.625"/>
        <n v="155.23827397260274"/>
        <n v="191.13043478260869"/>
        <n v="15.721951219512196"/>
        <n v="292.77777777777777"/>
        <n v="98.817391304347822"/>
        <n v="65.214642857142863"/>
        <n v="38.421052631578945"/>
        <n v="47.058064516129029"/>
        <n v="64.620253164556956"/>
        <n v="91.882882882882882"/>
        <n v="104.07142857142857"/>
        <n v="40.416666666666664"/>
        <n v="47.672131147540981"/>
        <n v="21.382352941176471"/>
        <n v="35.73770491803279"/>
        <n v="56.136363636363633"/>
        <n v="88.26081081081081"/>
        <n v="70.785365853658533"/>
        <n v="70.5289837398374"/>
        <n v="511.65486725663715"/>
        <n v="68.80952380952381"/>
        <n v="126.66666666666667"/>
        <n v="92.547820512820508"/>
        <n v="40.795406360424032"/>
        <n v="50.5"/>
        <n v="45.978723404255319"/>
        <n v="22.737763157894737"/>
        <n v="22.90909090909091"/>
        <n v="66.707317073170728"/>
        <n v="74.639488409272587"/>
        <n v="114.76533333333333"/>
        <n v="51.6"/>
        <n v="21.5"/>
        <n v="48.542372881355931"/>
        <n v="44.645833333333336"/>
        <n v="162.27272727272728"/>
        <n v="164.61538461538461"/>
        <n v="185.48101265822785"/>
        <n v="29"/>
        <n v="193.84090909090909"/>
        <n v="117.51479289940828"/>
        <n v="65.883720930232556"/>
        <n v="25.130177514792898"/>
        <n v="88.46875"/>
        <n v="115.51020408163265"/>
        <n v="95.830623306233065"/>
        <n v="55.758509532062391"/>
        <n v="67.962962962962962"/>
        <n v="57.932367149758456"/>
        <n v="90.384615384615387"/>
        <n v="28.727272727272727"/>
        <n v="50.981818181818184"/>
        <n v="61.823529411764703"/>
        <n v="95.48863636363636"/>
        <n v="35"/>
        <n v="23.333333333333332"/>
        <n v="42.670731707317074"/>
        <n v="53.75"/>
        <n v="62.328358208955223"/>
        <n v="65.756363636363631"/>
        <n v="45.347826086956523"/>
        <n v="57.916666666666664"/>
        <n v="133.7391592920354"/>
        <n v="103.20238095238095"/>
        <n v="29.623931623931625"/>
        <n v="40.349243306169967"/>
        <n v="116.65217391304348"/>
        <n v="30.777777777777779"/>
        <n v="87.436000000000007"/>
        <n v="51.875"/>
        <n v="81.294117647058826"/>
        <n v="109.07894736842105"/>
        <n v="28.411764705882351"/>
        <n v="98.990430622009569"/>
        <n v="34.170212765957444"/>
        <n v="28.323529411764707"/>
        <n v="50.292682926829265"/>
        <n v="40.416470588235299"/>
        <n v="69.569620253164558"/>
        <n v="30.95774647887324"/>
        <n v="89.419999999999987"/>
        <n v="34.904761904761905"/>
        <n v="63.917582417582416"/>
        <n v="45.6"/>
        <n v="30.37037037037037"/>
        <n v="70.064102564102569"/>
        <n v="26.26923076923077"/>
        <n v="160.47058823529412"/>
        <n v="15.148518518518518"/>
        <n v="449.26385224274406"/>
        <n v="46.420454545454547"/>
        <n v="59.973568281938327"/>
        <n v="35.789473684210527"/>
        <n v="13.6"/>
        <n v="66.666666666666671"/>
        <n v="95.764859154929582"/>
        <n v="97.904038461538462"/>
        <n v="51.96153846153846"/>
        <n v="51.92307692307692"/>
        <n v="79.411764705882348"/>
        <n v="168.75"/>
        <n v="59.162280701754383"/>
        <n v="53.991990846681922"/>
        <n v="60.181874999999998"/>
        <n v="89.785555555555561"/>
        <n v="79.182941176470578"/>
        <n v="23.808729166666669"/>
        <n v="39.816666666666663"/>
        <n v="108.14516129032258"/>
        <n v="70.55263157894737"/>
        <n v="62.38"/>
        <n v="31.659810426540286"/>
        <n v="31.80952380952381"/>
        <n v="53.4"/>
        <n v="73.503898678414089"/>
        <n v="38.504230769230773"/>
        <n v="52.684210526315788"/>
        <n v="57.2"/>
        <n v="25.020624999999999"/>
        <n v="57.142857142857146"/>
        <n v="86.956521739130437"/>
        <n v="28.571428571428573"/>
        <n v="36.363636363636367"/>
        <n v="51.230769230769234"/>
        <n v="42.609200000000001"/>
        <n v="100.08204511278196"/>
        <n v="26.608400000000003"/>
        <n v="42.903225806451616"/>
        <n v="81.654377880184327"/>
        <n v="27.301369863013697"/>
        <n v="82.941562500000003"/>
        <n v="120.54545454545455"/>
        <n v="48.154545454545456"/>
        <n v="63.031746031746032"/>
        <n v="74.149532710280369"/>
        <n v="75.11363636363636"/>
        <n v="99.766037735849054"/>
        <n v="215.72549019607843"/>
        <n v="36.666666666666664"/>
        <n v="105.04609341825902"/>
        <n v="39.074444444444445"/>
        <n v="70.625"/>
        <n v="105.44"/>
        <n v="46.580778301886795"/>
        <n v="78.578424242424248"/>
        <n v="164.3"/>
        <n v="21.904761904761905"/>
        <n v="50.531468531468533"/>
        <n v="48.325153374233132"/>
        <n v="546.6875"/>
        <n v="50.46153846153846"/>
        <n v="26.591351351351353"/>
        <n v="41.421052631578945"/>
        <n v="96.08"/>
        <n v="150.89861751152074"/>
        <n v="112.14285714285714"/>
        <n v="65.384615384615387"/>
        <n v="45.051724137931032"/>
        <n v="43.55"/>
        <n v="97.916666666666671"/>
        <n v="49.882352941176471"/>
        <n v="37.271428571428572"/>
        <n v="86.944444444444443"/>
        <n v="43.095041322314053"/>
        <n v="51.719576719576722"/>
        <n v="61.0625"/>
        <n v="42.214166666666671"/>
        <n v="24.421875"/>
        <n v="39.157168674698795"/>
        <n v="23.636363636363637"/>
        <n v="38.235294117647058"/>
        <n v="46.428571428571431"/>
        <n v="16.25"/>
        <n v="28.888888888888889"/>
        <n v="3.25"/>
        <n v="358.97237569060775"/>
        <n v="25.464285714285715"/>
        <n v="28"/>
        <n v="60.6875"/>
        <n v="30.714285714285715"/>
        <n v="38.867469879518069"/>
        <n v="43"/>
        <n v="128.95348837209303"/>
        <n v="53.164948453608247"/>
        <n v="64.458333333333329"/>
        <n v="64.375"/>
        <n v="99.382239382239376"/>
        <n v="30.951807228915662"/>
        <n v="244.11912547528519"/>
        <n v="27.5"/>
        <n v="183.28571428571428"/>
        <n v="21.366666666666667"/>
        <n v="45.593220338983052"/>
        <n v="72.76136363636364"/>
        <n v="75.133028169014082"/>
        <n v="118.33613445378151"/>
        <n v="492.30769230769232"/>
        <n v="37.647058823529413"/>
        <n v="51.891891891891895"/>
        <n v="60.952380952380949"/>
        <n v="49.230769230769234"/>
        <n v="186.80291970802921"/>
        <n v="90.744680851063833"/>
        <n v="34.25"/>
        <n v="57.52"/>
        <n v="29.045454545454547"/>
        <n v="117.92307692307692"/>
        <n v="38.712121212121211"/>
        <n v="63.87"/>
        <n v="37.209583333333335"/>
        <n v="45.548809523809524"/>
        <n v="129.1139240506329"/>
        <n v="47.222222222222221"/>
        <n v="82.258064516129039"/>
        <n v="44.912863070539416"/>
        <n v="69.56513661202186"/>
        <n v="45.464285714285715"/>
        <n v="72.714285714285708"/>
        <n v="37.411764705882355"/>
        <n v="50.88"/>
        <n v="21.194444444444443"/>
        <n v="80.730158730158735"/>
        <n v="72.950819672131146"/>
        <n v="40.268292682926827"/>
        <n v="48.846153846153847"/>
        <n v="25.4"/>
        <n v="59.233333333333334"/>
        <n v="117.6"/>
        <n v="62.8"/>
        <n v="52.597560975609753"/>
        <n v="57.654545454545456"/>
        <n v="1644"/>
        <n v="96.300911854103347"/>
        <n v="22.607142857142858"/>
        <n v="64.535306122448986"/>
        <n v="147.33333333333334"/>
        <n v="53.723404255319146"/>
        <n v="17.527777777777779"/>
        <n v="78.875"/>
        <n v="47.911392405063289"/>
        <n v="88.845070422535215"/>
        <n v="61.701086956521742"/>
        <n v="84.083333333333329"/>
        <n v="64.570118779438872"/>
        <n v="88.74647887323944"/>
        <n v="88.732394366197184"/>
        <n v="67.741935483870961"/>
        <n v="74.117647058823536"/>
        <n v="31.499500000000001"/>
        <n v="28.632575757575758"/>
        <n v="21.497991967871485"/>
        <n v="81.252688172043008"/>
        <n v="55.972222222222221"/>
        <n v="25.693877551020407"/>
        <n v="62.883333333333333"/>
        <n v="190.45454545454547"/>
        <n v="58.533980582524272"/>
        <n v="78.5"/>
        <n v="57.077922077922075"/>
        <n v="187.19298245614036"/>
        <n v="71.714285714285708"/>
        <n v="77.638095238095232"/>
        <n v="41.777777777777779"/>
        <n v="38.553846153846152"/>
        <n v="67.729729729729726"/>
        <n v="32.011111111111113"/>
        <n v="119.28571428571429"/>
        <n v="44.205882352941174"/>
        <n v="188.31203007518798"/>
        <n v="140.1044776119403"/>
        <n v="385.03692307692307"/>
        <n v="23.172839506172838"/>
        <n v="37.074074074074076"/>
        <n v="91"/>
        <n v="73.416901408450698"/>
        <n v="36.07692307692308"/>
        <n v="146.34782608695653"/>
        <n v="53.571428571428569"/>
        <n v="27.777777777777779"/>
        <n v="95.834024896265561"/>
        <n v="37.142857142857146"/>
        <n v="69.333333333333329"/>
        <n v="168.51351351351352"/>
        <n v="47.846153846153847"/>
        <n v="45.037037037037038"/>
        <n v="50.901639344262293"/>
        <n v="139.53488372093022"/>
        <n v="68.936507936507937"/>
        <n v="92.541865671641801"/>
        <n v="135.625"/>
        <n v="38.75"/>
        <n v="8.8571428571428577"/>
        <n v="69.71875"/>
        <n v="194.26193717277485"/>
        <n v="14.84"/>
        <n v="110.39397959183674"/>
        <n v="80.272727272727266"/>
        <n v="67.671532846715323"/>
        <n v="29.428571428571427"/>
        <n v="89.301204819277103"/>
        <n v="88.23571428571428"/>
        <n v="94.736641221374043"/>
        <n v="43.2"/>
        <n v="31.623931623931625"/>
        <n v="99.860335195530723"/>
        <n v="74.60526315789474"/>
        <n v="71.242774566473983"/>
        <n v="93.695652173913047"/>
        <n v="114.58620689655173"/>
        <n v="46.125"/>
        <n v="190.55028169014085"/>
        <n v="169.51724137931035"/>
        <n v="32.324473684210524"/>
        <n v="54.985074626865675"/>
        <n v="25.347107438016529"/>
        <n v="34.384494382022467"/>
        <n v="56.666666666666664"/>
        <n v="75.087719298245617"/>
        <n v="85.5"/>
        <n v="53.882352941176471"/>
        <n v="84.142857142857139"/>
        <n v="48.842857142857142"/>
        <n v="73.239999999999995"/>
        <n v="709.41860465116281"/>
        <n v="28.553404255319148"/>
        <n v="27.727272727272727"/>
        <n v="203.33333333333334"/>
        <n v="49.112903225806448"/>
        <n v="60.9"/>
        <n v="716.35294117647061"/>
        <n v="70.230769230769226"/>
        <n v="109.5945945945946"/>
        <n v="129.36170212765958"/>
        <n v="64.366735294117646"/>
        <n v="37.9375"/>
        <n v="46.088607594936711"/>
        <n v="140"/>
        <n v="80.464601769911511"/>
        <n v="163.78378378378378"/>
        <n v="33.666666666666664"/>
        <n v="125.37931034482759"/>
        <n v="55.806451612903224"/>
        <n v="37.134969325153371"/>
        <n v="79.526315789473685"/>
        <n v="48.240400000000001"/>
        <n v="71.785714285714292"/>
        <n v="83.953417721518989"/>
        <n v="58.597222222222221"/>
        <n v="38.462553191489363"/>
        <n v="80.333333333333329"/>
        <n v="40.847457627118644"/>
        <n v="108.24237288135593"/>
        <n v="17.822485207100591"/>
        <n v="88.147154471544724"/>
        <n v="63.37715789473684"/>
        <n v="48.54854838709678"/>
        <n v="34.005706214689269"/>
        <n v="118.45472440944881"/>
        <n v="98.839285714285708"/>
        <n v="48.130434782608695"/>
        <n v="141.47058823529412"/>
        <n v="104.56521739130434"/>
        <n v="44.537037037037038"/>
        <n v="223.09647495361781"/>
        <n v="48.086800000000004"/>
        <n v="80.991037735849048"/>
        <n v="92.387692307692305"/>
        <n v="46.8828125"/>
        <n v="98.360655737704917"/>
        <n v="78.260869565217391"/>
        <n v="60"/>
        <n v="42.857142857142854"/>
        <n v="7.5"/>
        <n v="22.5"/>
        <n v="88.235294117647058"/>
        <n v="58.064516129032256"/>
        <n v="111.11111111111111"/>
        <n v="100"/>
        <n v="64.160481283422456"/>
        <n v="50.9338679245283"/>
        <n v="38.794117647058826"/>
        <n v="41.704347826086959"/>
        <n v="49.194029850746269"/>
        <n v="233.8984375"/>
        <n v="31.933333333333334"/>
        <n v="85.531055900621112"/>
        <n v="35.92"/>
        <n v="31.5"/>
        <n v="55.230769230769234"/>
        <n v="30.202020202020201"/>
        <n v="159.46666666666667"/>
        <n v="44.956989247311824"/>
        <n v="108.59090909090909"/>
        <n v="50.157964601769912"/>
        <n v="46.401222222222216"/>
        <n v="48.339729729729726"/>
        <n v="51.811594202898547"/>
        <n v="151.31746031746033"/>
        <n v="63.184393939393942"/>
        <n v="176.08695652173913"/>
        <n v="43.536585365853661"/>
        <n v="66.111111111111114"/>
        <n v="42.296296296296298"/>
        <n v="89.957983193277315"/>
        <n v="17.254901960784313"/>
        <n v="80.25"/>
        <n v="97.377049180327873"/>
        <n v="125.05263157894737"/>
        <n v="61.496215139442228"/>
        <n v="230.08953488372092"/>
        <n v="29.666666666666668"/>
        <n v="346.04166666666669"/>
        <n v="388.9762295081967"/>
        <n v="91.230769230769226"/>
        <n v="103.04347826086956"/>
        <n v="57.338709677419352"/>
        <n v="27.558139534883722"/>
        <n v="49.693548387096776"/>
        <n v="93.071428571428569"/>
        <n v="29.611111111111111"/>
        <n v="36.244897959183675"/>
        <n v="75.340909090909093"/>
        <n v="443.75"/>
        <n v="29.583333333333332"/>
        <n v="57.258064516129032"/>
        <n v="100.06410256410257"/>
        <n v="97.191780821917803"/>
        <n v="65.8623246492986"/>
        <n v="64.945054945054949"/>
        <n v="170.69942196531792"/>
        <n v="30.654485981308412"/>
        <n v="131.16666666666666"/>
        <n v="47.2"/>
        <n v="98.030831024930734"/>
        <n v="2500.969696969697"/>
        <n v="180.40816326530611"/>
        <n v="39.810810810810814"/>
        <n v="67.92307692307692"/>
        <n v="37.454545454545453"/>
        <n v="110.35211267605634"/>
        <n v="47"/>
        <n v="57.549019607843135"/>
        <n v="45.988235294117644"/>
        <n v="58.625"/>
        <n v="51.25"/>
        <n v="85.181818181818187"/>
        <n v="44.853658536585364"/>
        <n v="92.157795275590544"/>
        <n v="75.483870967741936"/>
        <n v="61.578947368421055"/>
        <n v="133.93129770992365"/>
        <n v="89.38643312101911"/>
        <n v="50.666666666666664"/>
        <n v="81.569767441860463"/>
        <n v="100.17142857142858"/>
        <n v="52.58"/>
        <n v="59.249046653144013"/>
        <n v="44.92307692307692"/>
        <n v="41.696428571428569"/>
        <n v="76.92307692307692"/>
        <n v="70"/>
        <n v="44.859538461538463"/>
        <n v="60.737812499999997"/>
        <n v="40.755244755244753"/>
        <n v="60.26903448275862"/>
        <n v="95.373770491803285"/>
        <n v="50.685714285714283"/>
        <n v="71.491803278688522"/>
        <n v="73.582278481012665"/>
        <n v="246.60606060606059"/>
        <n v="116.25"/>
        <n v="31"/>
        <n v="223.48076923076923"/>
        <n v="55.333333333333336"/>
        <n v="63.363636363636367"/>
        <n v="48.70967741935484"/>
        <n v="116.85906040268456"/>
        <n v="80.034482758620683"/>
        <n v="50.689320388349515"/>
        <n v="50.20192307692308"/>
        <n v="414.28571428571428"/>
        <n v="7.25"/>
        <n v="152.54385964912279"/>
        <n v="59.6"/>
        <n v="24.575757575757574"/>
        <n v="40.210526315789473"/>
        <n v="35.615384615384613"/>
        <n v="84.459270072992695"/>
        <n v="44.333333333333336"/>
        <n v="36.109375"/>
        <n v="144.43333333333334"/>
        <n v="46.204266666666669"/>
        <n v="307.20212765957444"/>
        <n v="44"/>
        <n v="30.9375"/>
        <n v="62.06989247311828"/>
        <n v="85.957446808510639"/>
        <n v="82.38095238095238"/>
        <n v="53.230769230769234"/>
        <n v="58.688622754491021"/>
        <n v="51"/>
        <n v="39.31"/>
        <n v="76.72"/>
        <n v="123.28571428571429"/>
        <n v="57.520187499999999"/>
        <n v="32.34375"/>
        <n v="79.310344827586206"/>
        <n v="115"/>
        <n v="566.38916256157631"/>
        <n v="282.65966789667897"/>
        <n v="31.054054054054053"/>
        <n v="46.218390804597703"/>
        <n v="39.672727272727272"/>
        <n v="129.81900452488688"/>
        <n v="67.881656804733723"/>
        <n v="30.189368421052631"/>
        <n v="42.481481481481481"/>
        <n v="50.588235294117645"/>
        <n v="110.96774193548387"/>
        <n v="80.185489510489504"/>
        <n v="72.909090909090907"/>
        <n v="120.30882352941177"/>
        <n v="57.25"/>
        <n v="18.770491803278688"/>
        <n v="184.67741935483872"/>
        <n v="119.17633928571429"/>
        <n v="234.80786026200875"/>
        <n v="103.21804511278195"/>
        <n v="104"/>
        <n v="55.796747967479675"/>
        <n v="87.961538461538467"/>
        <n v="105.2063492063492"/>
        <n v="101.8269801980198"/>
        <n v="63.477777777777774"/>
        <n v="64.909090909090907"/>
        <n v="161.25517890772127"/>
        <n v="80.588235294117652"/>
        <n v="77.335806451612896"/>
        <n v="67.132352941176464"/>
        <n v="89.674157303370791"/>
        <n v="74.347826086956516"/>
        <n v="36.774193548387096"/>
        <n v="82.608695652173907"/>
        <n v="40.714285714285715"/>
        <n v="27.142857142857142"/>
        <n v="80.225352112676063"/>
        <n v="37.962962962962962"/>
        <n v="72.056962025316452"/>
        <n v="68.106837606837601"/>
        <n v="108.01265822784811"/>
        <n v="47.398809523809526"/>
        <n v="65.84210526315789"/>
        <n v="50.689189189189186"/>
        <n v="29.021276595744681"/>
        <n v="69.78947368421052"/>
        <n v="56.825000000000003"/>
        <n v="27.317307692307693"/>
        <n v="88.7734375"/>
        <n v="39.868421052631582"/>
        <n v="64.020933977455712"/>
        <n v="113.56666666666666"/>
        <n v="35.474531249999998"/>
        <n v="73.019801980198025"/>
        <n v="83.42647058823529"/>
        <n v="74.224299065420567"/>
        <n v="107.00207547169811"/>
        <n v="50.396825396825399"/>
        <n v="34"/>
        <n v="23.448275862068964"/>
        <n v="20"/>
        <n v="68.253012048192772"/>
        <n v="51.477272727272727"/>
        <n v="50.764811490125673"/>
        <n v="144.91230769230768"/>
        <n v="109.96308108108107"/>
        <n v="203.63063063063063"/>
        <n v="50.222283950617282"/>
        <n v="66.470588235294116"/>
        <n v="37.666666666666664"/>
        <n v="136.90909090909091"/>
        <n v="39.183673469387756"/>
        <n v="19.471034482758618"/>
        <n v="147.17167680278018"/>
        <n v="64.268292682926827"/>
        <n v="48.051063829787232"/>
        <n v="47.541473684210523"/>
        <n v="39.596491228070178"/>
        <n v="49.05797101449275"/>
        <n v="162.90974729241879"/>
        <n v="12.533333333333333"/>
        <n v="80.551071428571419"/>
        <n v="99.5"/>
        <n v="78.263888888888886"/>
        <n v="107.32142857142857"/>
        <n v="110.47058823529412"/>
        <n v="109.04255319148936"/>
        <n v="89.314285714285717"/>
        <n v="30"/>
        <n v="64.285714285714292"/>
        <n v="35.125"/>
        <n v="23.963127962085309"/>
        <n v="39.810126582278478"/>
        <n v="181.13306451612902"/>
        <n v="149.44486692015209"/>
        <n v="44.315789473684212"/>
        <n v="87.103448275862064"/>
        <n v="31.619718309859156"/>
        <n v="41.237647058823526"/>
        <n v="116.21465968586388"/>
        <n v="58.540469973890339"/>
        <n v="69.18518518518519"/>
        <n v="44.25"/>
        <n v="56"/>
        <n v="11.666666666666666"/>
        <n v="58.94736842105263"/>
        <n v="367.97142857142859"/>
        <n v="62.166666666666664"/>
        <n v="105.18"/>
        <n v="47.756097560975611"/>
        <n v="61.301369863013697"/>
        <n v="75.975728155339809"/>
        <n v="85.054347826086953"/>
        <n v="40.397590361445786"/>
        <n v="79.262411347517727"/>
        <n v="148.96666666666667"/>
        <n v="60.153846153846153"/>
        <n v="65.166666666666671"/>
        <n v="53.19047619047619"/>
        <n v="68.367346938775512"/>
        <n v="159.52380952380952"/>
        <n v="73.907284768211923"/>
        <n v="117.77361477572559"/>
        <n v="43.733921568627444"/>
        <n v="125.80645161290323"/>
        <n v="61.902777777777779"/>
        <n v="23.796213592233013"/>
        <n v="50.18018018018018"/>
        <n v="38.860465116279073"/>
        <n v="42.517361111111114"/>
        <n v="90.495934959349597"/>
        <n v="35.6"/>
        <n v="57.626943005181346"/>
        <n v="47.657142857142858"/>
        <n v="416.875"/>
        <n v="200.69444444444446"/>
        <n v="95.775862068965523"/>
        <n v="51.674418604651166"/>
        <n v="34.206185567010309"/>
        <n v="109.82189265536722"/>
        <n v="68.353846153846149"/>
        <n v="58.421052631578945"/>
        <n v="92.5"/>
        <n v="93.774647887323937"/>
        <n v="62.327134831460668"/>
        <n v="127.97523076923076"/>
        <n v="58.787878787878789"/>
        <n v="25.576923076923077"/>
        <n v="554"/>
        <n v="73.355396825396824"/>
        <n v="97.113744075829388"/>
        <n v="110.75"/>
        <n v="43.710526315789473"/>
        <n v="83.05"/>
        <n v="226.20857142857142"/>
        <n v="67.391304347826093"/>
        <n v="104.72972972972973"/>
        <n v="28.880434782608695"/>
        <n v="63.620689655172413"/>
        <n v="115.3125"/>
        <n v="61.029411764705884"/>
        <n v="92.222222222222229"/>
        <n v="63.846153846153847"/>
        <n v="74.184357541899445"/>
        <n v="77.186046511627907"/>
        <n v="73.733333333333334"/>
        <n v="151.4623287671233"/>
        <n v="104.38888888888889"/>
        <n v="40.632352941176471"/>
        <n v="96.526315789473685"/>
        <n v="157.33048433048432"/>
        <n v="55.222142857142863"/>
        <n v="65.914104477611943"/>
        <n v="104.15169811320754"/>
        <n v="75.444794952681391"/>
        <n v="44.095238095238095"/>
        <n v="31.826923076923077"/>
        <n v="50.111022727272733"/>
        <n v="42.384615384615387"/>
        <n v="26.554216867469879"/>
        <n v="81.029411764705884"/>
        <n v="166.96969696969697"/>
        <n v="68.862499999999997"/>
        <n v="68.24159292035398"/>
        <n v="42.874970059880241"/>
        <n v="70.000169491525426"/>
        <n v="40.777777777777779"/>
        <n v="73.400000000000006"/>
        <n v="31.444155844155844"/>
        <n v="50.020909090909093"/>
        <n v="41.68181818181818"/>
        <n v="72.381578947368425"/>
        <n v="128.9140625"/>
        <n v="35.96153846153846"/>
        <n v="24.444444444444443"/>
        <n v="49.438202247191015"/>
        <n v="91.666666666666671"/>
        <n v="55"/>
        <n v="71.848571428571432"/>
        <n v="77.21621621621621"/>
        <n v="61.022222222222226"/>
        <n v="93.40425531914893"/>
        <n v="99.787878787878782"/>
        <n v="51.222222222222221"/>
        <n v="47.028571428571432"/>
        <n v="74.246153846153845"/>
        <n v="94.548850574712645"/>
        <n v="55.956632653061227"/>
        <n v="94.90384615384616"/>
        <n v="52.214285714285715"/>
        <n v="28.111111111111111"/>
        <n v="50.75"/>
        <n v="91.3"/>
        <n v="43.82"/>
        <n v="199.18181818181819"/>
        <n v="20.083333333333332"/>
        <n v="92.037815126050418"/>
        <n v="45.878378378378379"/>
        <n v="85.546875"/>
        <n v="103.68174242424243"/>
        <n v="151.9814814814815"/>
        <n v="132.85714285714286"/>
        <n v="54.69"/>
        <n v="46.05263157894737"/>
        <n v="50.631666666666668"/>
        <n v="68.481650485436887"/>
        <n v="84.108974358974365"/>
        <n v="74.821917808219183"/>
        <n v="136.45833333333334"/>
        <n v="83.974358974358978"/>
        <n v="155.95238095238096"/>
        <n v="24.150442477876105"/>
        <n v="121.28148148148148"/>
        <n v="199.9009900990099"/>
        <n v="86.43564356435644"/>
        <n v="160.78947368421052"/>
        <n v="43.64"/>
        <n v="71.152173913043484"/>
        <n v="89.242424242424249"/>
        <n v="57.385964912280699"/>
        <n v="41.92307692307692"/>
        <n v="36.333333333333336"/>
        <n v="40.073529411764703"/>
        <n v="56.344351395730705"/>
        <n v="75.384615384615387"/>
        <n v="75.611111111111114"/>
        <n v="94.637681159420296"/>
        <n v="65.102564102564102"/>
        <n v="66.346149825783982"/>
        <n v="26.536585365853657"/>
        <n v="88.588631921824103"/>
        <n v="31.071428571428573"/>
        <n v="63.970588235294116"/>
        <n v="40.547315436241611"/>
        <n v="92.130423728813554"/>
        <n v="34.408163265306122"/>
        <n v="29.258076923076924"/>
        <n v="61.044943820224717"/>
        <n v="159.24137931034483"/>
        <n v="99.15533980582525"/>
        <n v="103.52394779771615"/>
        <n v="139.23931623931625"/>
        <n v="53.409836065573771"/>
        <n v="54.3"/>
        <n v="44.186046511627907"/>
        <n v="30.152638888888887"/>
        <n v="28.937999999999999"/>
        <n v="75.959999999999994"/>
        <n v="73.032980769230775"/>
        <n v="81.375"/>
        <n v="61.029583333333335"/>
        <n v="60.820280373831778"/>
        <n v="46.891891891891895"/>
        <n v="149.46417445482865"/>
        <n v="58.170731707317074"/>
        <n v="54.2"/>
        <n v="65.298192771084331"/>
        <n v="81.25"/>
        <n v="70.652173913043484"/>
        <n v="83.51428571428572"/>
        <n v="30.928571428571427"/>
        <n v="48.325535714285714"/>
        <n v="34.074074074074076"/>
        <n v="90.177777777777777"/>
        <n v="47.456140350877192"/>
        <n v="43.28"/>
        <n v="94.912280701754383"/>
        <n v="46.609195402298852"/>
        <n v="37.197247706422019"/>
        <n v="72.865168539325836"/>
        <n v="58.719836956521746"/>
        <n v="33.75"/>
        <n v="462.85714285714283"/>
        <n v="90"/>
        <n v="72.972972972972968"/>
        <n v="72"/>
        <n v="38.571428571428569"/>
        <n v="56.815789473684212"/>
        <n v="154.17142857142858"/>
        <n v="145.04301075268816"/>
        <n v="56.98492957746479"/>
        <n v="74.22935779816514"/>
        <n v="69.598266129032254"/>
        <n v="40.962025316455694"/>
        <n v="106.79702970297029"/>
        <n v="60.65625"/>
        <n v="77"/>
        <n v="126.55172413793103"/>
        <n v="112.79069767441861"/>
        <n v="44.090909090909093"/>
        <n v="45.667711864406776"/>
        <n v="113.42105263157895"/>
        <n v="88.865979381443296"/>
        <n v="25.25"/>
        <n v="37.149310344827583"/>
        <n v="79"/>
        <n v="86.163714285714292"/>
        <n v="41.961038961038959"/>
        <n v="55.2"/>
        <n v="74.243275862068955"/>
        <n v="65.15789473684211"/>
        <n v="28.19047619047619"/>
        <n v="117.84759124087591"/>
        <n v="76.865000000000009"/>
        <n v="89.666666666666671"/>
        <n v="70.763157894736835"/>
        <n v="451.84033613445376"/>
        <n v="45.436619718309856"/>
        <n v="132.05263157894737"/>
        <n v="76.8"/>
        <n v="47.777777777777779"/>
        <n v="76.785714285714292"/>
        <n v="62.666666666666664"/>
        <n v="60.965703745743475"/>
        <n v="39.383333333333333"/>
        <n v="97.63636363636364"/>
        <n v="169.57894736842104"/>
        <n v="108.48484848484848"/>
        <n v="64.44"/>
        <n v="204.57142857142858"/>
        <n v="35.799999999999997"/>
        <n v="134.20833333333334"/>
        <n v="61.342857142857142"/>
        <n v="89.895287958115176"/>
        <n v="88.191780821917803"/>
        <n v="49.316091954022987"/>
        <n v="46.630652173913049"/>
        <n v="273.82978723404256"/>
        <n v="107.25"/>
        <n v="52.962839506172834"/>
        <n v="81.242424242424249"/>
        <n v="36.97137931034483"/>
        <n v="58.6328125"/>
        <n v="100.21739130434783"/>
        <n v="68.707820512820518"/>
        <n v="73.356164383561648"/>
        <n v="31.970149253731343"/>
        <n v="107.07142857142857"/>
        <n v="125.94117647058823"/>
        <n v="53.522727272727273"/>
        <n v="59.460317460317462"/>
        <n v="99.534883720930239"/>
        <n v="36.60526315789474"/>
        <n v="70.212500000000006"/>
        <n v="74.208333333333329"/>
        <n v="109.03061224489795"/>
        <n v="170.44680851063831"/>
        <n v="224.85263157894738"/>
        <n v="267"/>
        <n v="37.083333333333336"/>
        <n v="37.591549295774648"/>
        <n v="51.185616438356163"/>
        <n v="39.048780487804876"/>
        <n v="65.081300813008127"/>
        <n v="45.418404255319146"/>
        <n v="66.70405357142856"/>
        <n v="67.909090909090907"/>
        <n v="90.819148936170208"/>
        <n v="49.246153846153845"/>
        <n v="45.536585365853661"/>
        <n v="28.576190476190476"/>
        <n v="53.339999999999996"/>
        <n v="59.817476635514019"/>
        <n v="89.887640449438209"/>
        <n v="81.632653061224488"/>
        <n v="74.074074074074076"/>
        <n v="27.936800000000002"/>
        <n v="71.899281437125751"/>
        <n v="97.356164383561648"/>
        <n v="21.755102040816325"/>
        <n v="108.77551020408163"/>
        <n v="48.454545454545453"/>
        <n v="134.91139240506328"/>
        <n v="71.730769230769226"/>
        <n v="63.695652173913047"/>
        <n v="106.52500000000001"/>
        <n v="35.039473684210527"/>
        <n v="54.615384615384613"/>
        <n v="177.5"/>
        <n v="146.87931034482759"/>
        <n v="151.24431818181819"/>
        <n v="375.76470588235293"/>
        <n v="120.90909090909091"/>
        <n v="40.92307692307692"/>
        <n v="96.666666666666671"/>
        <n v="93.264122807017543"/>
        <n v="75.502840909090907"/>
        <n v="25.30952380952381"/>
        <n v="51.853414634146333"/>
        <n v="56.20192307692308"/>
        <n v="23.10144927536232"/>
        <n v="53.125"/>
        <n v="184.78260869565219"/>
        <n v="47.428571428571431"/>
        <n v="108.02152542372882"/>
        <n v="251.7381443298969"/>
        <n v="38.543946731234868"/>
        <n v="136.77777777777777"/>
        <n v="90.276595744680847"/>
        <n v="103.95098039215686"/>
        <n v="58.901111111111113"/>
        <n v="39.44"/>
        <n v="40.776666666666664"/>
        <n v="56.204984093319197"/>
        <n v="138.2608695652174"/>
        <n v="189.28571428571428"/>
        <n v="88.333333333333329"/>
        <n v="78.936170212765958"/>
        <n v="69.890109890109883"/>
        <n v="70.666666666666671"/>
        <n v="75.714285714285708"/>
        <n v="64.634146341463421"/>
        <n v="111.79535864978902"/>
        <n v="54.083333333333336"/>
        <n v="34.791044776119406"/>
        <n v="44.138888888888886"/>
        <n v="211.84"/>
        <n v="59.701730769230764"/>
        <n v="143.1081081081081"/>
        <n v="46.429824561403507"/>
        <n v="146.44654088050314"/>
        <n v="115.02173913043478"/>
        <n v="64.74666666666667"/>
        <n v="174.02631578947367"/>
        <n v="206.31"/>
        <n v="36.06818181818182"/>
        <n v="104.99007444168734"/>
        <n v="261.74504950495049"/>
        <n v="41.944444444444443"/>
        <n v="22.642857142857142"/>
        <n v="45.94202898550725"/>
        <n v="52.8"/>
        <n v="72.482837528604122"/>
        <n v="62.712871287128714"/>
        <n v="60.903461538461535"/>
        <n v="95.963636363636368"/>
        <n v="87.958333333333329"/>
        <n v="62.827380952380949"/>
        <n v="23.117647058823529"/>
        <n v="63.17365269461078"/>
        <n v="45.214285714285715"/>
        <n v="60.285714285714285"/>
        <n v="21.098000000000003"/>
        <n v="51.62944055944056"/>
        <n v="118.73873873873873"/>
        <n v="107.57142857142857"/>
        <n v="136"/>
        <n v="205.2987012987013"/>
        <n v="123.94117647058823"/>
        <n v="83.967068965517228"/>
        <n v="47.878787878787875"/>
        <n v="158.96226415094338"/>
        <n v="114.29199999999999"/>
        <n v="75.185714285714283"/>
        <n v="346.13118421052633"/>
        <n v="64.157560975609755"/>
        <n v="98.2"/>
        <n v="122.32558139534883"/>
        <n v="56.065989847715734"/>
        <n v="27.897959183673468"/>
        <n v="73.771929824561397"/>
        <n v="28.405405405405407"/>
        <n v="85.736842105263165"/>
        <n v="78.660818713450297"/>
        <n v="109.45138888888889"/>
        <n v="58.370370370370374"/>
        <n v="42.02"/>
        <n v="70.027777777777771"/>
        <n v="61.103999999999999"/>
        <n v="201.94230769230768"/>
        <n v="15"/>
        <n v="58.333333333333336"/>
        <n v="38.888888888888886"/>
        <n v="150"/>
        <n v="51.219512195121951"/>
        <n v="39.375"/>
        <n v="59.258064516129032"/>
        <n v="63.2289156626506"/>
        <n v="59.408805031446541"/>
        <n v="61.562666666666665"/>
        <n v="118.70339366515837"/>
        <n v="80.717948717948715"/>
        <n v="65.579545454545453"/>
        <n v="68.598130841121488"/>
        <n v="84.023178807947019"/>
        <n v="67.771551724137936"/>
        <n v="32.71875"/>
        <n v="50.384615384615387"/>
        <n v="40.9375"/>
        <n v="17.829787234042552"/>
        <n v="55.131578947368418"/>
        <n v="80.202702702702709"/>
        <n v="104.31274900398407"/>
        <n v="113.82608695652173"/>
        <n v="32.320987654320987"/>
        <n v="35.612244897959187"/>
        <n v="109.42160278745645"/>
        <n v="36.859154929577464"/>
        <n v="42.724489795918366"/>
        <n v="327.08333333333331"/>
        <n v="54.137931034482762"/>
        <n v="139.55555555555554"/>
        <n v="63.424242424242422"/>
        <n v="93.428571428571431"/>
        <n v="55.066394736842106"/>
        <n v="104.6"/>
        <n v="45.478260869565219"/>
        <n v="373.55803571428572"/>
        <n v="32.972972972972975"/>
        <n v="91.840540540540545"/>
        <n v="79.543478260869563"/>
        <n v="80.400000000000006"/>
        <n v="89.585714285714289"/>
        <n v="86.224999999999994"/>
        <n v="48.984375"/>
        <n v="109.33695652173913"/>
        <n v="50.852631578947367"/>
        <n v="64.46913580246914"/>
        <n v="340.56521739130437"/>
        <n v="117.67605633802818"/>
        <n v="111.89285714285714"/>
        <n v="71.666666666666671"/>
        <n v="46.06808823529412"/>
        <n v="145"/>
        <n v="70.921195652173907"/>
        <n v="56.412162162162161"/>
        <n v="177.61702127659575"/>
        <n v="39.377358490566039"/>
        <n v="55.892857142857146"/>
        <n v="66.871794871794876"/>
        <n v="81.125925925925927"/>
        <n v="845.70270270270271"/>
        <n v="36.5"/>
        <n v="82.328947368421055"/>
        <n v="27.145833333333332"/>
        <n v="64.933333333333323"/>
        <n v="66.369426751592357"/>
        <n v="186.07142857142858"/>
        <n v="123.37588652482269"/>
        <n v="194.44444444444446"/>
        <n v="59.523809523809526"/>
        <n v="28.924722222222222"/>
        <n v="130.15714285714284"/>
        <n v="81.84905660377359"/>
        <n v="90.09615384615384"/>
        <n v="138.8022"/>
        <n v="53.827586206896555"/>
        <n v="66.698717948717942"/>
        <n v="78.031999999999996"/>
        <n v="64.197530864197532"/>
        <n v="38.518518518518519"/>
        <n v="32.5"/>
        <n v="1300"/>
        <n v="47.272727272727273"/>
        <n v="57.777777777777779"/>
        <n v="18.90909090909091"/>
        <n v="19.696969696969695"/>
        <n v="52"/>
        <n v="866.66666666666663"/>
        <n v="97.5"/>
        <n v="26"/>
        <n v="135.62608695652173"/>
        <n v="239.93846153846152"/>
        <n v="79.967032967032964"/>
        <n v="125.44827586206897"/>
        <n v="56.460043668122275"/>
        <n v="69.266666666666666"/>
        <n v="96.203703703703709"/>
        <n v="60.859375"/>
        <n v="96.877551020408163"/>
        <n v="711.04109589041093"/>
        <n v="46.133333333333333"/>
        <n v="34.6"/>
        <n v="90.523255813953483"/>
        <n v="79.82692307692308"/>
        <n v="266.08974358974359"/>
        <n v="111.17857142857143"/>
        <n v="66.512820512820511"/>
        <n v="42.346938775510203"/>
        <n v="922.22222222222217"/>
        <n v="27.065217391304348"/>
        <n v="90.2"/>
        <n v="54.020833333333336"/>
        <n v="77.75"/>
        <n v="75.853658536585371"/>
        <n v="54.55263157894737"/>
        <n v="156.04578313253012"/>
        <n v="125.97972972972973"/>
        <n v="81.776315789473685"/>
        <n v="48.037681159420288"/>
        <n v="55.769230769230766"/>
        <n v="199.16666666666666"/>
        <n v="53.5632183908046"/>
        <n v="62.12"/>
        <n v="99.538461538461533"/>
        <n v="76.666666666666671"/>
        <n v="63.109756097560975"/>
        <n v="38.333333333333336"/>
        <n v="70.568181818181813"/>
        <n v="43.125"/>
        <n v="36.964285714285715"/>
        <n v="111.52694610778443"/>
        <n v="83.571428571428569"/>
        <n v="31.914893617021278"/>
        <n v="174.03846153846155"/>
        <n v="36.610619469026545"/>
        <n v="95.740740740740748"/>
        <n v="76.029411764705884"/>
        <n v="173.7"/>
        <n v="90.684210526315795"/>
        <n v="64.156896551724131"/>
        <n v="86.84882352941176"/>
        <n v="172.23333333333332"/>
        <n v="88.571428571428569"/>
        <n v="28.181818181818183"/>
        <n v="56.363636363636367"/>
        <n v="18.235294117647058"/>
        <n v="60.784313725490193"/>
        <n v="43.040092592592593"/>
        <n v="94.408602150537632"/>
        <n v="50.365853658536587"/>
        <n v="115.44812080536913"/>
        <n v="85.530386740331494"/>
        <n v="175.51020408163265"/>
        <n v="87.7"/>
        <n v="53.363965517241382"/>
        <n v="28.65666666666667"/>
        <n v="44.847826086956523"/>
        <n v="77.352941176470594"/>
        <n v="69.666666666666671"/>
        <n v="133.14391143911439"/>
        <n v="193.04868913857678"/>
        <n v="93.81343283582089"/>
        <n v="118.97113163972287"/>
        <n v="86.554621848739501"/>
        <n v="73.571428571428569"/>
        <n v="120.16666666666667"/>
        <n v="139.18918918918919"/>
        <n v="52.551020408163268"/>
        <n v="68.666666666666671"/>
        <n v="57.222222222222221"/>
        <n v="227.85327313769753"/>
        <n v="63.574074074074076"/>
        <n v="65.38095238095238"/>
        <n v="297.02980769230766"/>
        <n v="234.78947368421052"/>
        <n v="23.869565217391305"/>
        <n v="137.21333333333334"/>
        <n v="62.052763819095475"/>
        <n v="168.68852459016392"/>
        <n v="85.75"/>
        <n v="329.2"/>
        <n v="50.592592592592595"/>
        <n v="26.667037037037037"/>
        <n v="24"/>
        <n v="91.480769230769226"/>
        <n v="115.87323943661971"/>
        <n v="47.13"/>
        <n v="43.621621621621621"/>
        <n v="39.53846153846154"/>
        <n v="88.325937499999995"/>
        <n v="109.1875"/>
        <n v="47.574074074074076"/>
        <n v="70.862068965517238"/>
        <n v="40.294117647058826"/>
        <n v="67.419642857142861"/>
        <n v="33.235294117647058"/>
        <n v="66.688311688311686"/>
        <n v="79.401340206185566"/>
        <n v="66.956521739130437"/>
        <n v="39.487179487179489"/>
        <n v="106.62314540059347"/>
        <n v="106.9271875"/>
        <n v="134.26371308016877"/>
        <n v="87.357553191489373"/>
        <n v="132.43548387096774"/>
        <n v="70.784482758620683"/>
        <n v="68.01204819277109"/>
        <n v="156.17391304347825"/>
        <n v="242.27777777777777"/>
        <n v="148.57377049180329"/>
        <n v="44.608695652173914"/>
        <n v="148.08247422680412"/>
        <n v="40.078125"/>
        <n v="59.651162790697676"/>
        <n v="77.727272727272734"/>
        <n v="78.195121951219505"/>
        <n v="77.271186440677965"/>
        <n v="132.96296296296296"/>
        <n v="49.545505617977533"/>
        <n v="80.178217821782184"/>
        <n v="15.76923076923077"/>
        <n v="34.745762711864408"/>
        <n v="102.5"/>
        <n v="205"/>
        <n v="73.214285714285708"/>
        <n v="66.129032258064512"/>
        <n v="111.37681159420291"/>
        <n v="66.826086956521735"/>
        <n v="35.551912568306008"/>
        <n v="165.34653465346534"/>
        <n v="231.66175879396985"/>
        <n v="55.371801801801809"/>
        <n v="40.238095238095241"/>
        <n v="219.92638036809817"/>
        <n v="121.9047619047619"/>
        <n v="69.818181818181813"/>
        <n v="47.407407407407405"/>
        <n v="33.191126279863482"/>
        <n v="196.82692307692307"/>
        <n v="52.487179487179489"/>
        <n v="105.51546391752578"/>
        <n v="193.62162162162161"/>
        <n v="59.03846153846154"/>
        <n v="55.012688172043013"/>
        <n v="82.516129032258064"/>
        <n v="189.75806451612902"/>
        <n v="158.35603715170279"/>
        <n v="59.210526315789473"/>
        <n v="115.69230769230769"/>
        <n v="141.42340425531913"/>
        <n v="108.77659574468085"/>
        <n v="85.208333333333329"/>
        <n v="147.68495555555555"/>
        <n v="108.00140845070422"/>
        <n v="66.152941176470591"/>
        <n v="127.79166666666667"/>
        <n v="61.527777777777779"/>
        <n v="82.41935483870968"/>
        <n v="46.714285714285715"/>
        <n v="136.84821428571428"/>
        <n v="68.09809523809524"/>
        <n v="106.57391304347826"/>
        <n v="57.535211267605632"/>
        <n v="88.037643678160919"/>
        <n v="150.14705882352942"/>
        <n v="48.61904761904762"/>
        <n v="66.586956521739125"/>
        <n v="53.177083333333336"/>
        <n v="120.11764705882354"/>
        <n v="83.75"/>
        <n v="119.99298245614035"/>
        <n v="42.241379310344826"/>
        <n v="255.17343750000001"/>
        <n v="86.491525423728817"/>
        <n v="88.739130434782609"/>
        <n v="72.888888888888886"/>
        <n v="141.71296296296296"/>
        <n v="235.46153846153845"/>
        <n v="58.413339694656486"/>
        <n v="204.05"/>
        <n v="134.21052631578948"/>
        <n v="107.1"/>
        <n v="58.620689655172413"/>
        <n v="99"/>
        <n v="24.285714285714285"/>
        <n v="39.828125"/>
        <n v="60.865671641791046"/>
        <n v="55.6"/>
        <n v="51.474747474747474"/>
        <n v="103.63559322033899"/>
        <n v="37.466029411764708"/>
        <n v="221.52173913043478"/>
        <n v="58.214285714285715"/>
        <n v="230.19230769230768"/>
        <n v="44.757575757575758"/>
        <n v="165.16216216216216"/>
        <n v="33.944444444444443"/>
        <n v="61.1"/>
        <n v="104.82352941176471"/>
        <n v="177.08695652173913"/>
        <n v="84.854166666666671"/>
        <n v="62.921348314606739"/>
        <n v="82.540540540540547"/>
        <n v="140.85534591194968"/>
        <n v="246.29032258064515"/>
        <n v="125.12295081967213"/>
        <n v="50.875"/>
        <n v="75.370370370370367"/>
        <n v="141.29166666666666"/>
        <n v="25.214285714285715"/>
        <n v="107.98461538461538"/>
        <n v="85.337785234899329"/>
        <n v="196.34042553191489"/>
        <n v="148.78048780487805"/>
        <n v="43.571428571428569"/>
        <n v="61"/>
        <n v="152.5"/>
        <n v="78.205128205128204"/>
        <n v="32.269841269841272"/>
        <n v="86.489361702127653"/>
        <n v="164.94480519480518"/>
        <n v="105.3170731707317"/>
        <n v="42.333333333333336"/>
        <n v="177.2093023255814"/>
        <n v="203.2"/>
        <n v="137.24324324324326"/>
        <n v="119.1924882629108"/>
        <n v="92.318181818181813"/>
        <n v="149.31401960784314"/>
        <n v="67.389380530973455"/>
        <n v="80.15789473684211"/>
        <n v="53.438596491228068"/>
        <n v="51.044692737430168"/>
        <n v="145.65217391304347"/>
        <n v="154.42231237322514"/>
        <n v="39.03846153846154"/>
        <n v="53.421052631578945"/>
        <n v="116"/>
        <n v="106.84210526315789"/>
        <n v="35.520000000000003"/>
        <n v="113.87755102040816"/>
        <n v="67.835866261398181"/>
        <n v="114.125"/>
        <n v="160.16473684210527"/>
        <n v="59.166666666666664"/>
        <n v="202.85"/>
        <n v="74.575090497737563"/>
        <n v="302.30769230769232"/>
        <n v="72.428571428571431"/>
        <n v="76.05"/>
        <n v="36.474820143884891"/>
        <n v="110.21739130434783"/>
        <n v="56.333333333333336"/>
        <n v="201.22137404580153"/>
        <n v="126.72222222222223"/>
        <n v="139.82758620689654"/>
        <n v="126.71875"/>
        <n v="142.28070175438597"/>
        <n v="126.6875"/>
        <n v="112.61111111111111"/>
        <n v="72.392857142857139"/>
        <n v="347.84615384615387"/>
        <n v="81.066666666666663"/>
        <n v="589.95205479452056"/>
        <n v="99.343137254901961"/>
        <n v="54.912587412587413"/>
        <n v="53.893617021276597"/>
        <n v="299.22222222222223"/>
        <n v="287.31343283582089"/>
        <n v="82.496921824104234"/>
        <n v="76.45264150943396"/>
        <n v="110.49090909090908"/>
        <n v="168.77500000000001"/>
        <n v="70.771505376344081"/>
        <n v="38.942307692307693"/>
        <n v="52.826086956521742"/>
        <n v="53.289473684210527"/>
        <n v="115.71428571428571"/>
        <n v="24.545454545454547"/>
        <n v="63.28125"/>
        <n v="200.88888888888889"/>
        <n v="44.66673529411765"/>
        <n v="41.125"/>
        <n v="109.10778443113773"/>
        <n v="159.82456140350877"/>
        <n v="79.89473684210526"/>
        <n v="146.65217391304347"/>
        <n v="254.38547486033519"/>
        <n v="74.953703703703709"/>
        <n v="97.904838709677421"/>
        <n v="126.45833333333333"/>
        <n v="178.52941176470588"/>
        <n v="116.73076923076923"/>
        <n v="45.108108108108105"/>
        <n v="103.21428571428571"/>
        <n v="123.34552845528455"/>
        <n v="51.304347826086953"/>
        <n v="131.91304347826087"/>
        <n v="267.64705882352939"/>
        <n v="168.5"/>
        <n v="93.611111111111114"/>
        <n v="42.111111111111114"/>
        <n v="125.78838174273859"/>
        <n v="104.98701298701299"/>
        <n v="39.91506172839506"/>
        <n v="41.743801652892564"/>
        <n v="55.502967032967035"/>
        <n v="270.57142857142856"/>
        <n v="38.848205128205123"/>
        <n v="87.829673913043479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78.518148148148143"/>
        <n v="147.70731707317074"/>
        <n v="109.70695652173914"/>
        <n v="45.875"/>
        <n v="162.7741935483871"/>
        <n v="526.45652173913038"/>
        <n v="90.616504854368927"/>
        <n v="41.728395061728392"/>
        <n v="90.538461538461533"/>
        <n v="46.768211920529801"/>
        <n v="116.96275362318841"/>
        <n v="162.70967741935485"/>
        <n v="72.053571428571431"/>
        <n v="211.48387096774192"/>
        <n v="88.25"/>
        <n v="63.03458333333333"/>
        <n v="63.829113924050631"/>
        <n v="43.7"/>
        <n v="271.50769230769231"/>
        <n v="256.37288135593218"/>
        <n v="1008.24"/>
        <n v="88.438596491228068"/>
        <n v="95.699367088607602"/>
        <n v="35.492957746478872"/>
        <n v="63"/>
        <n v="114.54545454545455"/>
        <n v="60.475000000000001"/>
        <n v="125.98529411764706"/>
        <n v="131.13620817843866"/>
        <n v="100.75"/>
        <n v="91.590909090909093"/>
        <n v="95.952380952380949"/>
        <n v="310"/>
        <n v="61.060606060606062"/>
        <n v="76.652173913043484"/>
        <n v="215.85714285714286"/>
        <n v="53.945205479452056"/>
        <n v="103.17073170731707"/>
        <n v="33.571428571428569"/>
        <n v="25.692295918367346"/>
        <n v="53.469203539823013"/>
        <n v="115.08571428571429"/>
        <n v="137.30909090909091"/>
        <n v="135.66666666666666"/>
        <n v="26.148961038961041"/>
        <n v="64.714285714285708"/>
        <n v="35.952380952380949"/>
        <n v="75.5"/>
        <n v="83.885416666666671"/>
        <n v="145.86956521739131"/>
        <n v="25.161000000000001"/>
        <n v="141.74647887323943"/>
        <n v="216.75"/>
        <n v="35.003043478260871"/>
        <n v="104.25906735751295"/>
        <n v="97.993896103896105"/>
        <n v="52.94736842105263"/>
        <n v="182.90909090909091"/>
        <n v="47.189259259259259"/>
        <n v="234.66666666666666"/>
        <n v="143.66666666666666"/>
        <n v="88.735294117647058"/>
        <n v="60.333333333333336"/>
        <n v="239.35238095238094"/>
        <n v="158.68421052631578"/>
        <n v="186.11111111111111"/>
        <n v="62.8125"/>
        <n v="37.222222222222221"/>
        <n v="59.117647058823529"/>
        <n v="18.272727272727273"/>
        <n v="60.909090909090907"/>
        <n v="167.48962962962963"/>
        <n v="122.53658536585365"/>
        <n v="190.9"/>
        <n v="107.64285714285714"/>
        <n v="93.018518518518519"/>
        <n v="67.65306122448979"/>
        <n v="110.5"/>
        <n v="65.868852459016395"/>
        <n v="215.25"/>
        <n v="41.851833333333339"/>
        <n v="110.06849315068493"/>
        <n v="126.8080808080808"/>
        <n v="89.925373134328353"/>
        <n v="118.12941176470588"/>
        <n v="31.375"/>
        <n v="74.06557377049181"/>
        <n v="103.35294117647059"/>
        <n v="34.91921739130435"/>
        <n v="550.04109589041093"/>
        <n v="98.30927835051547"/>
        <n v="169.85083076923075"/>
        <n v="115.08256880733946"/>
        <n v="262.11194029850748"/>
        <n v="169.6056338028169"/>
        <n v="143.35714285714286"/>
        <n v="52.815789473684212"/>
        <n v="156.77333333333334"/>
        <n v="37.625"/>
        <n v="188.125"/>
        <n v="38.589743589743591"/>
        <n v="100.325"/>
        <n v="79.61904761904762"/>
        <n v="42.8"/>
        <n v="110.23076923076923"/>
        <n v="45.590909090909093"/>
        <n v="69.822784810126578"/>
        <n v="35.1"/>
        <n v="150.41666666666666"/>
        <n v="92.842592592592595"/>
        <n v="81.739130434782609"/>
        <n v="48.437149758454105"/>
        <n v="134.1549295774648"/>
        <n v="45.56818181818182"/>
        <n v="169.91525423728814"/>
        <n v="66.833333333333329"/>
        <n v="143.21428571428572"/>
        <n v="202.42307692307693"/>
        <n v="320.44943820224717"/>
        <n v="200.49"/>
        <n v="65.376811594202906"/>
        <n v="171.84285714285716"/>
        <n v="80.16"/>
        <n v="117.88235294117646"/>
        <n v="62.625"/>
        <n v="46.230769230769234"/>
        <n v="46.953125"/>
        <n v="417.33333333333331"/>
        <n v="74.534883720930239"/>
        <n v="35.767499999999998"/>
        <n v="606.82242424242418"/>
        <n v="70.884955752212392"/>
        <n v="121.36363636363636"/>
        <n v="65.868421052631575"/>
        <n v="43.912280701754383"/>
        <n v="127.80851063829788"/>
        <n v="168.25210084033614"/>
        <n v="40.04"/>
        <n v="143"/>
        <n v="47.666190476190479"/>
        <n v="93.977440000000001"/>
        <n v="50.03846153846154"/>
        <n v="209.83870967741936"/>
        <n v="125.09090909090909"/>
        <n v="75.05"/>
        <n v="107.21428571428571"/>
        <n v="68.534246575342465"/>
        <n v="39.493684210526318"/>
        <n v="57.171428571428571"/>
        <n v="81.673469387755105"/>
        <n v="291.79333333333335"/>
        <n v="127.32727272727273"/>
        <n v="179.27598566308242"/>
        <n v="66.688666666666663"/>
        <n v="178.60714285714286"/>
        <n v="40.545945945945945"/>
        <n v="40.005000000000003"/>
        <n v="421.10526315789474"/>
        <n v="93.760312499999998"/>
        <n v="57.381803278688523"/>
        <n v="131.58368421052631"/>
        <n v="50.000500000000002"/>
        <n v="37.777999999999999"/>
        <n v="13"/>
        <n v="105.26315789473684"/>
        <n v="133.33333333333334"/>
        <n v="137.93103448275863"/>
        <n v="27.272727272727273"/>
        <n v="71.428571428571431"/>
        <n v="192.30769230769232"/>
        <n v="500"/>
        <n v="1000"/>
        <n v="129.03225806451613"/>
        <n v="305.55555555555554"/>
        <n v="104.65116279069767"/>
        <n v="224.12820512820514"/>
        <n v="18.75"/>
        <n v="172.41379310344828"/>
        <n v="94.736842105263165"/>
        <n v="171.42857142857142"/>
        <n v="52.631578947368418"/>
        <n v="136.36363636363637"/>
        <n v="113.63636363636364"/>
        <n v="78.94736842105263"/>
        <n v="21.857142857142858"/>
        <n v="285.71428571428572"/>
        <n v="48.07692307692308"/>
        <n v="42.553191489361701"/>
        <n v="250"/>
        <n v="600"/>
        <n v="185.18518518518519"/>
        <n v="135.41666666666666"/>
        <n v="136.9047619047619"/>
        <n v="63.829787234042556"/>
        <n v="272.72727272727275"/>
        <n v="40.476190476190474"/>
        <n v="83.333333333333329"/>
        <n v="35.714285714285715"/>
        <n v="370.37037037037038"/>
        <n v="51.724137931034484"/>
        <n v="73.529411764705884"/>
        <n v="72.289156626506028"/>
        <n v="119.64285714285714"/>
        <n v="176.47058823529412"/>
        <n v="117.64705882352941"/>
        <n v="115.38461538461539"/>
        <n v="22.222222222222221"/>
        <n v="95.238095238095241"/>
        <n v="31.25"/>
        <n v="64.516129032258064"/>
        <n v="148.4848484848485"/>
        <n v="30.76923076923077"/>
        <n v="125"/>
        <n v="58.823529411764703"/>
        <n v="227.27272727272728"/>
        <n v="307.69230769230768"/>
        <n v="41.029411764705884"/>
        <n v="104.16666666666667"/>
        <n v="38.65"/>
        <n v="55.555555555555557"/>
        <n v="33.333333333333336"/>
        <n v="29.62962962962963"/>
        <n v="68.965517241379317"/>
        <n v="29.411764705882351"/>
        <n v="11.363636363636363"/>
        <n v="31.578947368421051"/>
        <n v="145.16129032258064"/>
        <n v="166.66666666666666"/>
        <n v="64.935064935064929"/>
        <n v="73.333333333333329"/>
        <n v="178.57142857142858"/>
        <n v="47.5"/>
        <n v="145.40540540540542"/>
        <n v="248.5"/>
        <n v="379.22767857142856"/>
        <n v="301.93916666666667"/>
        <n v="120.39184269662923"/>
        <n v="216.33684210526314"/>
        <n v="131.66666666666666"/>
        <n v="117.69868421052631"/>
        <n v="105.54054054054055"/>
        <n v="251.33333333333334"/>
        <n v="932.31055900621118"/>
        <n v="405.5"/>
        <n v="49.11578947368421"/>
        <n v="106.96969696969697"/>
        <n v="382.39130434782606"/>
        <n v="39"/>
        <n v="63.558375634517766"/>
        <n v="122.14285714285714"/>
        <n v="244.80459770114942"/>
        <n v="46.586206896551722"/>
        <n v="48.25"/>
        <n v="63.125"/>
        <n v="99.761194029850742"/>
        <n v="201.60393258426967"/>
        <n v="170.62903225806451"/>
        <n v="118.36363636363636"/>
        <n v="14.444444444444445"/>
        <n v="128.61988304093566"/>
        <n v="48.281025641025643"/>
        <n v="486.42857142857144"/>
        <n v="109.93525179856115"/>
        <n v="203.66666666666666"/>
        <n v="179.11764705882354"/>
        <n v="3000"/>
        <n v="61.307692307692307"/>
        <n v="174"/>
        <n v="65"/>
        <n v="72.16970873786407"/>
        <n v="70.595238095238102"/>
        <n v="53.07692307692308"/>
        <n v="153.42794759825327"/>
        <n v="54.285714285714285"/>
        <n v="58"/>
        <n v="343.14732142857144"/>
        <n v="59.583333333333336"/>
        <n v="150.5"/>
        <n v="790.83739837398377"/>
        <n v="331.53833333333336"/>
        <n v="109.04"/>
        <n v="44.760869565217391"/>
        <n v="2928.9285714285716"/>
        <n v="94.19"/>
        <n v="49.20754716981132"/>
        <n v="17.333333333333332"/>
        <n v="32.25"/>
        <n v="63.122807017543863"/>
        <n v="147.88135593220338"/>
        <n v="74.617647058823536"/>
        <n v="117.68368136117556"/>
        <n v="117.55555555555556"/>
        <n v="51.224489795918366"/>
        <n v="176.36428571428573"/>
        <n v="132.1875"/>
        <n v="42.157142857142858"/>
        <n v="47.258064516129032"/>
        <n v="94.277777777777771"/>
        <n v="159.33333333333334"/>
        <n v="62"/>
        <n v="31.206896551724139"/>
        <n v="29.625"/>
        <n v="53.25"/>
        <n v="166.05882352941177"/>
        <n v="1272.7272727272727"/>
        <n v="34.097560975609753"/>
        <n v="20.342105263157894"/>
        <n v="70.833333333333329"/>
        <n v="34.130434782608695"/>
        <n v="136.46276595744681"/>
        <n v="164"/>
        <n v="88.307692307692307"/>
        <n v="58.615384615384613"/>
        <n v="56.416666666666664"/>
        <n v="185.83333333333334"/>
        <n v="174.94736842105263"/>
        <n v="253.14285714285714"/>
        <n v="57.173913043478258"/>
        <n v="89.191780821917803"/>
        <n v="40.980952380952381"/>
        <n v="58.083333333333336"/>
        <n v="215.95959595959596"/>
        <n v="34.024390243902438"/>
        <n v="83.428571428571431"/>
        <n v="79.870967741935488"/>
        <n v="364.35454545454547"/>
        <n v="105.02933333333334"/>
        <n v="77.10526315789474"/>
        <n v="29.785714285714285"/>
        <n v="34.177215189873415"/>
        <n v="81.319999999999993"/>
        <n v="120.77083333333333"/>
        <n v="31.846153846153847"/>
        <n v="47.769230769230766"/>
        <n v="84.0625"/>
        <n v="23.571428571428573"/>
        <n v="29.285714285714285"/>
        <n v="28.577777777777779"/>
        <n v="143.8235294117647"/>
        <n v="162.91935483870967"/>
        <n v="80.2"/>
        <n v="83.375"/>
        <n v="25.714285714285715"/>
        <n v="44.444444444444443"/>
        <n v="99.857142857142861"/>
        <n v="60.242424242424242"/>
        <n v="78.440789473684205"/>
        <n v="152.41346153846155"/>
        <n v="253.2051282051282"/>
        <n v="788.5333333333333"/>
        <n v="117.49473684210527"/>
        <n v="393.58823529411762"/>
        <n v="147.81132075471697"/>
        <n v="64.53125"/>
        <n v="69.533333333333331"/>
        <n v="113.62573099415205"/>
        <n v="133.90123456790124"/>
        <n v="158.63636363636363"/>
        <n v="69"/>
        <n v="119.125"/>
        <n v="81.571428571428569"/>
        <n v="11.615384615384615"/>
        <n v="32.357142857142854"/>
        <n v="86.615384615384613"/>
        <n v="56.25"/>
        <n v="83.138888888888886"/>
        <n v="147.4"/>
        <n v="64.36363636363636"/>
        <n v="46.928571428571431"/>
        <n v="91.25"/>
        <n v="127.6"/>
        <n v="67.139344262295083"/>
        <n v="104.89473684210526"/>
        <n v="57.295454545454547"/>
        <n v="373.5"/>
        <n v="137.07692307692307"/>
        <n v="100.23371794871794"/>
        <n v="119.38513513513513"/>
        <n v="56.838709677419352"/>
        <n v="104.84615384615384"/>
        <n v="17.5"/>
        <n v="84.282608695652172"/>
        <n v="153.88888888888889"/>
        <n v="95.911111111111111"/>
        <n v="132.34615384615384"/>
        <n v="33.07692307692308"/>
        <n v="35.5"/>
        <n v="121.42857142857143"/>
        <n v="28.333333333333332"/>
        <n v="99.973372781065095"/>
        <n v="137.25"/>
        <n v="75.75"/>
        <n v="223.58248500999335"/>
        <n v="264.26315789473682"/>
        <n v="30.846153846153847"/>
        <n v="70.61702127659575"/>
        <n v="88.8"/>
        <n v="40.0625"/>
        <n v="33.736842105263158"/>
        <n v="800.7"/>
        <n v="26.666666666666668"/>
        <n v="29.09090909090909"/>
        <n v="115.55319148936171"/>
        <n v="60.666666666666664"/>
        <n v="80.128205128205124"/>
        <n v="1250"/>
        <n v="102.01639344262296"/>
        <n v="231.75"/>
        <n v="66.142857142857139"/>
        <n v="47.10526315789474"/>
        <n v="124.9191891891892"/>
        <n v="71.86666666666666"/>
        <n v="21.466666666666665"/>
        <n v="191.25"/>
        <n v="51.292134831460672"/>
        <n v="50.555555555555557"/>
        <n v="93.25"/>
        <n v="237"/>
        <n v="134.54545454545453"/>
        <n v="171.79329608938548"/>
        <n v="43.976047904191617"/>
        <n v="61.041666666666664"/>
        <n v="84.99677419354839"/>
        <n v="40.611111111111114"/>
        <n v="44.478260869565219"/>
        <n v="26.272727272727273"/>
        <n v="34.220338983050844"/>
        <n v="44.307692307692307"/>
        <n v="14.333333333333334"/>
        <n v="19.243243243243242"/>
        <n v="26.59737827715356"/>
        <n v="84.9"/>
        <n v="370.94736842105266"/>
        <n v="58.416666666666664"/>
        <n v="55.3"/>
        <n v="55.945945945945944"/>
        <n v="167.15151515151516"/>
        <n v="22.833333333333332"/>
        <n v="402.70588235294116"/>
        <n v="68.099999999999994"/>
        <n v="38.714285714285715"/>
        <n v="17.25"/>
        <n v="36.68181818181818"/>
        <n v="51.615384615384613"/>
        <n v="42.157894736842103"/>
        <n v="70.10526315789474"/>
        <n v="291.33333333333331"/>
        <n v="116.55769230769231"/>
        <n v="218.33333333333334"/>
        <n v="87.308333333333337"/>
        <n v="65.974683544303801"/>
        <n v="90.616279069767444"/>
        <n v="150.65116279069767"/>
        <n v="59.041666666666664"/>
        <n v="65.340319148936175"/>
        <n v="133.25"/>
        <n v="93.666666666666671"/>
        <n v="725.02941176470586"/>
        <n v="57.727272727272727"/>
        <n v="168.39393939393941"/>
        <n v="91.818181818181813"/>
        <n v="89.59693877551021"/>
        <n v="46.733333333333334"/>
        <n v="58.184210526315788"/>
        <n v="34.761904761904759"/>
        <n v="24.333333333333332"/>
        <n v="45.842105263157897"/>
        <n v="41"/>
        <n v="109.18181818181819"/>
        <n v="51.227027027027027"/>
        <n v="23.62857142857143"/>
        <n v="305.77777777777777"/>
        <n v="130.0888888888889"/>
        <n v="96.551724137931032"/>
        <n v="449.43283582089555"/>
        <n v="16.428571428571427"/>
        <n v="65.457142857142856"/>
        <n v="39.228571428571428"/>
        <n v="161.11830985915492"/>
        <n v="53.529411764705884"/>
        <n v="56.3"/>
        <n v="157.46"/>
        <n v="24.6"/>
        <n v="129.16666666666666"/>
        <n v="23.948509485094849"/>
        <n v="48.720930232558139"/>
        <n v="47.695652173913047"/>
        <n v="66.520080000000007"/>
        <n v="35.734693877551024"/>
        <n v="48.555555555555557"/>
        <n v="76"/>
        <n v="126.5"/>
        <n v="50.29767441860465"/>
        <n v="110.64102564102564"/>
        <n v="128.27380952380952"/>
        <n v="1536.25"/>
        <n v="37.5"/>
        <n v="45.785714285714285"/>
        <n v="105.93388429752066"/>
        <n v="56.05263157894737"/>
        <n v="108.05084745762711"/>
        <n v="453.14285714285717"/>
        <n v="26.375"/>
        <n v="180.5"/>
        <n v="189.33333333333334"/>
        <n v="73.372093023255815"/>
        <n v="23.142857142857142"/>
        <n v="52.083333333333336"/>
        <n v="25.491803278688526"/>
        <n v="82.82"/>
        <n v="20.5"/>
        <n v="83.716814159292042"/>
        <n v="202.22772277227722"/>
        <n v="109.07142857142857"/>
        <n v="44.935185185185183"/>
        <n v="114.81818181818181"/>
        <n v="50.4"/>
        <n v="21.571428571428573"/>
        <n v="100.625"/>
        <n v="41.833333333333336"/>
        <n v="272.58620689655174"/>
        <n v="308.75"/>
        <n v="58.95"/>
        <n v="55.282051282051285"/>
        <n v="25.521739130434781"/>
        <n v="55.457142857142856"/>
        <n v="64.166666666666671"/>
        <n v="358.875"/>
        <n v="381.6"/>
        <n v="95.277627118644077"/>
        <n v="155.33333333333334"/>
        <n v="77.5"/>
        <n v="122.00037037037038"/>
        <n v="58.18181818181818"/>
        <n v="88.888888888888886"/>
        <n v="52.916666666666664"/>
        <n v="45"/>
        <n v="74.206896551724142"/>
        <n v="25.571428571428573"/>
        <n v="43.97530864197531"/>
        <n v="59.333333333333336"/>
        <n v="36.588235294117645"/>
        <n v="81.538461538461533"/>
        <n v="32.978021978021978"/>
        <n v="115.98684210526316"/>
        <n v="28.2"/>
        <n v="41.952380952380949"/>
        <n v="126.48148148148148"/>
        <n v="111.41025641025641"/>
        <n v="110.28571428571429"/>
        <n v="40.833333333333336"/>
        <n v="101.8"/>
        <n v="16.833333333333332"/>
        <n v="315.5"/>
        <n v="52.40625"/>
        <n v="66.099999999999994"/>
        <n v="29.235294117647058"/>
        <n v="82.571428571428569"/>
        <n v="68.416666666666671"/>
        <n v="49.511627906976742"/>
        <n v="89.4"/>
        <n v="76.470588235294116"/>
        <n v="188.55555555555554"/>
        <n v="214.06666666666666"/>
        <n v="160"/>
        <n v="88.444444444444443"/>
        <n v="49.28125"/>
        <n v="91.833333333333329"/>
        <n v="45.157894736842103"/>
        <n v="71.34210526315789"/>
        <n v="93.90425531914893"/>
        <n v="32.75"/>
        <n v="530.68965517241384"/>
        <n v="63.875"/>
        <n v="45.407407407407405"/>
        <n v="38.25"/>
        <n v="140.53846153846155"/>
        <n v="163.84615384615384"/>
        <n v="97.333333333333329"/>
        <n v="30.12"/>
        <n v="80.321428571428569"/>
        <n v="47.935483870967744"/>
        <n v="34.269230769230766"/>
        <n v="69.472222222222229"/>
        <n v="59.2"/>
        <n v="367"/>
        <n v="46.033333333333331"/>
        <n v="110.61538461538461"/>
        <n v="29.470588235294116"/>
        <n v="43.846153846153847"/>
        <n v="71.25"/>
        <n v="43.41727891156463"/>
        <n v="129.97368421052633"/>
        <n v="20.142857142857142"/>
        <n v="44.5"/>
        <n v="10.5625"/>
        <n v="78.07692307692308"/>
        <n v="102.38235294117646"/>
        <n v="63.648648648648646"/>
        <n v="155"/>
        <n v="58.972972972972975"/>
        <n v="65.099999999999994"/>
        <n v="14.428571428571429"/>
        <n v="80.599999999999994"/>
        <n v="69.40625"/>
        <n v="37.608695652173914"/>
        <n v="161.21951219512195"/>
        <n v="57.647058823529413"/>
        <n v="93"/>
        <n v="10.666666666666666"/>
        <n v="110.8695652173913"/>
        <n v="25.5"/>
        <n v="50.2"/>
        <n v="12.5"/>
        <n v="49.8"/>
        <n v="72.588235294117652"/>
        <n v="356.84210526315792"/>
        <n v="79.400000000000006"/>
        <n v="96.05263157894737"/>
        <n v="75.25"/>
        <n v="81.411764705882348"/>
        <n v="2796.6666666666665"/>
        <n v="314.28947368421052"/>
        <n v="38.476470588235294"/>
        <n v="346.66666666666669"/>
        <n v="19.666666666666668"/>
        <n v="69.117647058823536"/>
        <n v="24.458333333333332"/>
        <n v="61.086956521739133"/>
        <n v="78.333333333333329"/>
        <n v="24.714285714285715"/>
        <n v="83.942857142857136"/>
        <n v="127.93333333333334"/>
        <n v="39.285714285714285"/>
        <n v="286.25"/>
        <n v="112.86184210526316"/>
        <n v="80"/>
        <n v="29.894736842105264"/>
        <n v="33.761904761904759"/>
        <n v="51.823529411764703"/>
        <n v="117.65277777777777"/>
        <n v="55.388888888888886"/>
        <n v="69.125"/>
        <n v="45.833333333333336"/>
        <n v="21.8"/>
        <n v="81.582499999999996"/>
        <n v="108.33333333333333"/>
        <n v="46.178571428571431"/>
        <n v="51.822463768115945"/>
        <n v="72.762711864406782"/>
        <n v="26.75"/>
        <n v="42.5"/>
        <n v="48.18181818181818"/>
        <n v="47.909090909090907"/>
        <n v="217.375"/>
        <n v="97.407407407407405"/>
        <n v="225"/>
        <n v="525"/>
        <n v="91.304347826086953"/>
        <n v="52.5"/>
        <n v="437.5"/>
        <n v="31.757575757575758"/>
        <n v="23"/>
        <n v="63.098484848484851"/>
        <n v="32.81818181818182"/>
        <n v="44.6875"/>
        <n v="62.222222222222221"/>
        <n v="178.92857142857142"/>
        <n v="142.85714285714286"/>
        <n v="5"/>
        <n v="16.666666666666668"/>
        <n v="744.5454545454545"/>
        <n v="54.666666666666664"/>
        <n v="53.545454545454547"/>
        <n v="37.53846153846154"/>
        <n v="54.111111111111114"/>
        <n v="24.083333333333332"/>
        <n v="94.506172839506178"/>
        <n v="21.727272727272727"/>
        <n v="73.461538461538467"/>
        <n v="73.760000000000005"/>
        <n v="80.714285714285708"/>
        <n v="170.54545454545453"/>
        <n v="60.064516129032256"/>
        <n v="18.581632653061224"/>
        <n v="389.28571428571428"/>
        <n v="65.666666666666671"/>
        <n v="41.75"/>
        <n v="40.454545454545453"/>
        <n v="222.5"/>
        <n v="30.272727272727273"/>
        <n v="44.166666666666664"/>
        <n v="25.647058823529413"/>
        <n v="64.8"/>
        <n v="29.236301369863014"/>
        <n v="47.333333333333336"/>
        <n v="8.5"/>
        <n v="78.666205607476627"/>
        <n v="104.75"/>
        <n v="10.375"/>
        <n v="16.755102040816325"/>
        <n v="10.166666666666666"/>
        <n v="90.9375"/>
        <n v="200.625"/>
        <n v="11.428571428571429"/>
        <n v="45.972222222222221"/>
        <n v="115.70588235294117"/>
        <n v="20.714285714285715"/>
        <n v="23.959183673469386"/>
        <n v="292.07499999999999"/>
        <n v="4.75"/>
        <n v="65.41379310344827"/>
        <n v="31.172413793103448"/>
        <n v="37.555555555555557"/>
        <n v="9"/>
        <n v="177.39259259259259"/>
        <n v="35.166666666666664"/>
        <n v="47.875"/>
        <n v="80.666666666666671"/>
        <n v="72.400000000000006"/>
        <n v="81.954545454545453"/>
        <n v="58.888888888888886"/>
        <n v="75.464285714285708"/>
        <n v="46.666666666666664"/>
        <n v="383.33333333333331"/>
        <n v="115.53333333333333"/>
        <n v="59"/>
        <n v="40.78"/>
        <n v="80.5"/>
        <n v="29.555555555555557"/>
        <n v="89.648648648648646"/>
        <n v="82.583333333333329"/>
        <n v="63.569485530546629"/>
        <n v="213.375"/>
        <n v="18.714285714285715"/>
        <n v="108"/>
        <n v="6.4975124378109452"/>
        <n v="216.66666666666666"/>
        <n v="49.884615384615387"/>
        <n v="41.583333333333336"/>
        <n v="9.5"/>
        <n v="82.086956521739125"/>
        <n v="98.78947368421052"/>
        <n v="87.142857142857139"/>
        <n v="163.57142857142858"/>
        <n v="46.631578947368418"/>
        <n v="29.25"/>
        <n v="603.52631578947364"/>
        <n v="50.083333333333336"/>
        <n v="60.733333333333334"/>
        <n v="37.888888888888886"/>
        <n v="340"/>
        <n v="12.142857142857142"/>
        <n v="182.6236559139785"/>
        <n v="89.21052631578948"/>
        <n v="28.125"/>
        <n v="119.57142857142857"/>
        <n v="106.69230769230769"/>
        <n v="220"/>
        <n v="18.333333333333332"/>
        <n v="29.035714285714285"/>
        <n v="90.333333333333329"/>
        <n v="27.083333333333332"/>
        <n v="60.111111111111114"/>
        <n v="450"/>
        <n v="27"/>
        <n v="640"/>
        <n v="17.708333333333332"/>
        <n v="37.954545454545453"/>
        <n v="119"/>
        <n v="1270.2222222222222"/>
        <n v="31.75"/>
        <n v="84.333333333333329"/>
        <n v="115.75"/>
        <n v="135.03571428571428"/>
        <n v="267.80851063829789"/>
        <n v="19.600000000000001"/>
        <n v="8.3333333333333339"/>
        <n v="88.642857142857139"/>
        <n v="109.06666666666666"/>
        <n v="80.297297297297291"/>
        <n v="71.588235294117652"/>
        <n v="21.25"/>
        <n v="60.125"/>
        <n v="57.888888888888886"/>
        <n v="39.166666666666664"/>
        <n v="9.4"/>
        <n v="35.92307692307692"/>
        <n v="5.75"/>
        <n v="136.09090909090909"/>
        <n v="183.33333333333334"/>
        <n v="24.615384615384617"/>
        <n v="27.36"/>
        <n v="24.777777777777779"/>
        <n v="88.6875"/>
        <n v="82.461538461538467"/>
        <n v="176.94444444444446"/>
        <n v="125.27027027027027"/>
        <n v="30.285714285714285"/>
        <n v="26.333333333333332"/>
        <n v="10.5"/>
        <n v="61.176470588235297"/>
        <n v="26.923076923076923"/>
        <n v="10.25"/>
        <n v="37.75"/>
        <n v="55.0625"/>
        <n v="56.785714285714285"/>
        <n v="45.386153846153846"/>
        <n v="23.923076923076923"/>
        <n v="29.125"/>
        <n v="48.424999999999997"/>
        <n v="60.789473684210527"/>
        <n v="65.17647058823529"/>
        <n v="23.5"/>
        <n v="93.75"/>
        <n v="12.466666666666667"/>
        <n v="65.111111111111114"/>
        <n v="41.585365853658537"/>
        <n v="591.66666666666663"/>
        <n v="30.133333333333333"/>
        <n v="114"/>
        <n v="22.75"/>
        <n v="34.128378378378379"/>
        <n v="20.875"/>
        <n v="66.066666666666663"/>
        <n v="20.502500000000001"/>
        <n v="64"/>
        <n v="12.75"/>
        <n v="81.241379310344826"/>
        <n v="15.666666666666666"/>
        <n v="88.714285714285708"/>
        <n v="61.666666666666664"/>
        <n v="35.384615384615387"/>
        <n v="84.944444444444443"/>
        <n v="32.666666666666664"/>
        <n v="30.125"/>
        <n v="300"/>
        <n v="14.125"/>
        <n v="73.875"/>
        <n v="34.88095238095238"/>
        <n v="48.333333333333336"/>
        <n v="61.5"/>
        <n v="74.78947368421052"/>
        <n v="15.714285714285714"/>
        <n v="27.3"/>
        <n v="1"/>
        <n v="133.30000000000001"/>
        <n v="49.136363636363633"/>
        <n v="16.2"/>
        <n v="23.625"/>
        <n v="106.8"/>
        <n v="13.333333333333334"/>
        <n v="32"/>
        <n v="800"/>
        <n v="17.987951807228917"/>
        <n v="33.25"/>
        <n v="16.375"/>
        <n v="108.625"/>
        <n v="40.142857142857146"/>
        <n v="23.75"/>
        <n v="200"/>
        <n v="155.25"/>
        <n v="74.333333333333329"/>
        <n v="163.33333333333334"/>
        <n v="67.777777777777771"/>
        <n v="27.857142857142858"/>
        <n v="202.83333333333334"/>
        <n v="60.75"/>
        <n v="4.8"/>
        <n v="202"/>
        <n v="424.45454545454544"/>
        <n v="116.53333333333333"/>
        <n v="37.451612903225808"/>
        <n v="72.5"/>
        <n v="39.569274193548388"/>
        <n v="3304"/>
        <n v="18.896551724137932"/>
        <n v="8"/>
        <n v="53"/>
        <n v="21.34333333333333"/>
        <n v="70.166666666666671"/>
        <n v="15.75"/>
        <n v="6.25"/>
        <n v="51.375"/>
        <n v="39.480769230769234"/>
        <n v="84.833333333333329"/>
        <n v="50.166666666666664"/>
        <n v="1.5"/>
        <n v="66.333333333333329"/>
        <n v="33.285714285714285"/>
        <n v="160.5"/>
        <n v="19"/>
        <n v="15.833333333333334"/>
        <n v="307.8235294117647"/>
        <n v="311.16666666666669"/>
        <n v="93.333333333333329"/>
        <n v="224.42857142857142"/>
        <n v="12.666666666666666"/>
        <n v="11.638333333333334"/>
        <n v="34.666666666666664"/>
        <n v="108.25"/>
        <n v="50.647058823529413"/>
        <n v="25.291666666666668"/>
        <n v="510"/>
        <n v="25.434782608695652"/>
        <n v="48.2"/>
        <n v="61.1875"/>
        <n v="2"/>
        <n v="5.333333333333333"/>
        <n v="50.333333333333336"/>
        <n v="11.25"/>
        <n v="13.111111111111111"/>
        <n v="61.291666666666664"/>
        <n v="217.5"/>
        <n v="501.25"/>
        <n v="31.555555555555557"/>
        <n v="67"/>
        <n v="68.333333333333329"/>
        <n v="47.857142857142854"/>
        <n v="16.625"/>
        <n v="24.5"/>
        <n v="26.5"/>
        <n v="859.85714285714289"/>
        <n v="8.125"/>
        <n v="19.399999999999999"/>
        <n v="57.875"/>
        <n v="34.444444444444443"/>
        <n v="112.57142857142857"/>
        <n v="3"/>
        <n v="4"/>
        <n v="49.666666666666664"/>
        <n v="56.342380952380957"/>
        <n v="102.72727272727273"/>
        <n v="184.36363636363637"/>
        <n v="673.33333333333337"/>
        <n v="46.5"/>
        <n v="41.888888888888886"/>
        <n v="35.833333333333336"/>
        <n v="90.857142857142861"/>
        <n v="35.333333333333336"/>
        <n v="16.307692307692307"/>
        <n v="13.25"/>
        <n v="18.5"/>
        <n v="7"/>
        <n v="87"/>
        <n v="49"/>
        <n v="34.950000000000003"/>
        <n v="195.4"/>
        <n v="292.2"/>
        <n v="22.666666666666668"/>
        <n v="10.555555555555555"/>
        <n v="15.333333333333334"/>
        <n v="68.3"/>
        <n v="80.454545454545453"/>
        <n v="17.666666666666668"/>
        <n v="120.25"/>
        <n v="99.333333333333329"/>
        <n v="16"/>
        <n v="5.3125"/>
        <n v="11.333333333333334"/>
        <n v="29.5"/>
        <n v="415.77777777777777"/>
        <n v="14"/>
        <n v="25.2"/>
        <n v="16.399999999999999"/>
        <n v="410"/>
        <n v="45.333333333333336"/>
        <n v="101.25"/>
        <n v="30.310344827586206"/>
        <n v="199"/>
        <n v="56.571428571428569"/>
        <n v="9.75"/>
        <n v="38.5"/>
        <n v="11.76923076923077"/>
        <n v="33.714285714285715"/>
        <n v="15.2"/>
        <n v="22"/>
        <n v="120"/>
        <n v="35.9"/>
        <n v="22.333333333333332"/>
        <n v="8.75"/>
        <n v="49.381818181818183"/>
        <n v="20.333333333333332"/>
        <n v="342"/>
        <n v="6.75"/>
        <n v="71.599999999999994"/>
        <n v="15.428571428571429"/>
        <n v="28.4"/>
        <n v="18.666666666666668"/>
        <n v="55.833333333333336"/>
        <n v="5.5"/>
        <n v="91.428571428571431"/>
        <n v="23.181818181818183"/>
        <n v="17"/>
        <n v="167.66666666666666"/>
        <n v="306"/>
        <n v="23.666666666666668"/>
        <n v="60.714285714285715"/>
        <n v="116.75"/>
        <n v="4.833333333333333"/>
        <n v="3.7142857142857144"/>
        <n v="64.75"/>
        <n v="6.1764705882352944"/>
        <n v="23.25"/>
        <n v="46.25"/>
        <n v="30.5"/>
        <n v="38.444444444444443"/>
        <n v="103.33333333333333"/>
        <n v="13.005000000000001"/>
        <n v="12.4"/>
        <n v="775"/>
        <n v="76.25"/>
        <n v="25.166666666666668"/>
        <n v="2.3333333333333335"/>
        <n v="45.2"/>
        <n v="3.6666666666666665"/>
        <n v="26.25"/>
        <n v="420.6"/>
        <n v="6"/>
        <n v="13.545454545454545"/>
        <n v="116.66666666666667"/>
        <n v="5.666666666666667"/>
        <n v="142"/>
        <n v="3.3333333333333335"/>
        <n v="71.55"/>
        <n v="10.333333333333334"/>
        <n v="201.66666666666666"/>
        <n v="5.2857142857142856"/>
        <n v="23.083333333333332"/>
        <n v="50.909090909090907"/>
        <n v="41.333333333333336"/>
        <n v="3.8"/>
        <n v="7.333333333333333"/>
        <n v="17.2"/>
        <n v="1.5384615384615385"/>
        <n v="87.5"/>
        <n v="15.5"/>
        <n v="11.922499999999999"/>
        <n v="6.7142857142857144"/>
        <n v="6.833333333333333"/>
        <n v="17.852"/>
        <n v="92.142857142857139"/>
        <n v="53.714285714285715"/>
        <n v="550"/>
        <n v="2.75"/>
        <n v="5.8"/>
        <n v="12.8"/>
        <n v="1.3333333333333333"/>
        <n v="20.25"/>
        <n v="2.6666666666666665"/>
        <n v="6.5"/>
        <e v="#DIV/0!"/>
        <m/>
      </sharedItems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ina Dodd" refreshedDate="43507.909202662035" createdVersion="6" refreshedVersion="6" minRefreshableVersion="3" recordCount="4116" xr:uid="{EDF53111-DD17-B043-8D0B-A4D185E0DDEA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  <fieldGroup base="3">
        <rangePr autoStart="0" autoEnd="0" startNum="1000" endNum="50000" groupInterval="5000"/>
        <groupItems count="12">
          <s v="&lt;1000 or (blank)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s v="successful"/>
    <s v="US"/>
    <s v="USD"/>
    <n v="1476395940"/>
    <n v="1473782592"/>
    <b v="0"/>
    <n v="163"/>
    <b v="1"/>
    <s v="technology/hardware"/>
    <n v="22603"/>
    <x v="0"/>
    <x v="0"/>
  </r>
  <r>
    <x v="1"/>
    <s v="successful"/>
    <s v="US"/>
    <s v="USD"/>
    <n v="1489374000"/>
    <n v="1488823290"/>
    <b v="0"/>
    <n v="2035"/>
    <b v="1"/>
    <s v="games/tabletop games"/>
    <n v="9302.5"/>
    <x v="1"/>
    <x v="1"/>
  </r>
  <r>
    <x v="2"/>
    <s v="successful"/>
    <s v="US"/>
    <s v="USD"/>
    <n v="1409770107"/>
    <n v="1407178107"/>
    <b v="1"/>
    <n v="711"/>
    <b v="1"/>
    <s v="music/rock"/>
    <n v="3038.3319999999999"/>
    <x v="2"/>
    <x v="2"/>
  </r>
  <r>
    <x v="3"/>
    <s v="canceled"/>
    <s v="US"/>
    <s v="USD"/>
    <n v="1485254052"/>
    <n v="1481366052"/>
    <b v="0"/>
    <n v="775"/>
    <b v="0"/>
    <s v="technology/wearables"/>
    <n v="215.35021"/>
    <x v="3"/>
    <x v="0"/>
  </r>
  <r>
    <x v="4"/>
    <s v="successful"/>
    <s v="US"/>
    <s v="USD"/>
    <n v="1364184539"/>
    <n v="1361250539"/>
    <b v="1"/>
    <n v="26457"/>
    <b v="1"/>
    <s v="technology/hardware"/>
    <n v="78.137822333333332"/>
    <x v="4"/>
    <x v="0"/>
  </r>
  <r>
    <x v="5"/>
    <s v="successful"/>
    <s v="GB"/>
    <s v="GBP"/>
    <n v="1459180229"/>
    <n v="1457023829"/>
    <b v="0"/>
    <n v="3"/>
    <b v="1"/>
    <s v="theater/plays"/>
    <n v="65"/>
    <x v="5"/>
    <x v="3"/>
  </r>
  <r>
    <x v="6"/>
    <s v="successful"/>
    <s v="DE"/>
    <s v="EUR"/>
    <n v="1483397940"/>
    <n v="1480493014"/>
    <b v="1"/>
    <n v="3663"/>
    <b v="1"/>
    <s v="technology/space exploration"/>
    <n v="27.906363636363636"/>
    <x v="6"/>
    <x v="0"/>
  </r>
  <r>
    <x v="7"/>
    <s v="successful"/>
    <s v="FR"/>
    <s v="EUR"/>
    <n v="1472751121"/>
    <n v="1471887121"/>
    <b v="0"/>
    <n v="35"/>
    <b v="1"/>
    <s v="film &amp; video/shorts"/>
    <n v="27.02"/>
    <x v="7"/>
    <x v="4"/>
  </r>
  <r>
    <x v="8"/>
    <s v="successful"/>
    <s v="US"/>
    <s v="USD"/>
    <n v="1393005600"/>
    <n v="1390323617"/>
    <b v="0"/>
    <n v="1980"/>
    <b v="1"/>
    <s v="games/tabletop games"/>
    <n v="26.47025"/>
    <x v="8"/>
    <x v="1"/>
  </r>
  <r>
    <x v="9"/>
    <s v="successful"/>
    <s v="GB"/>
    <s v="GBP"/>
    <n v="1481224736"/>
    <n v="1480360736"/>
    <b v="0"/>
    <n v="206"/>
    <b v="1"/>
    <s v="games/tabletop games"/>
    <n v="18.670999999999999"/>
    <x v="9"/>
    <x v="1"/>
  </r>
  <r>
    <x v="10"/>
    <s v="successful"/>
    <s v="GB"/>
    <s v="GBP"/>
    <n v="1364286239"/>
    <n v="1360830239"/>
    <b v="0"/>
    <n v="623"/>
    <b v="1"/>
    <s v="games/tabletop games"/>
    <n v="18.569700000000001"/>
    <x v="10"/>
    <x v="1"/>
  </r>
  <r>
    <x v="11"/>
    <s v="successful"/>
    <s v="US"/>
    <s v="USD"/>
    <n v="1488862800"/>
    <n v="1486745663"/>
    <b v="0"/>
    <n v="902"/>
    <b v="1"/>
    <s v="games/tabletop games"/>
    <n v="18.016400000000001"/>
    <x v="11"/>
    <x v="1"/>
  </r>
  <r>
    <x v="12"/>
    <s v="successful"/>
    <s v="US"/>
    <s v="USD"/>
    <n v="1470896916"/>
    <n v="1467008916"/>
    <b v="1"/>
    <n v="2478"/>
    <b v="1"/>
    <s v="technology/hardware"/>
    <n v="17.052499999999998"/>
    <x v="12"/>
    <x v="0"/>
  </r>
  <r>
    <x v="13"/>
    <s v="successful"/>
    <s v="US"/>
    <s v="USD"/>
    <n v="1374769288"/>
    <n v="1372177288"/>
    <b v="0"/>
    <n v="8200"/>
    <b v="1"/>
    <s v="technology/hardware"/>
    <n v="16.783738373837384"/>
    <x v="13"/>
    <x v="0"/>
  </r>
  <r>
    <x v="14"/>
    <s v="successful"/>
    <s v="GB"/>
    <s v="GBP"/>
    <n v="1378494000"/>
    <n v="1375880598"/>
    <b v="0"/>
    <n v="269"/>
    <b v="1"/>
    <s v="technology/hardware"/>
    <n v="14.62"/>
    <x v="14"/>
    <x v="0"/>
  </r>
  <r>
    <x v="15"/>
    <s v="successful"/>
    <s v="DE"/>
    <s v="EUR"/>
    <n v="1439998674"/>
    <n v="1436888274"/>
    <b v="0"/>
    <n v="2174"/>
    <b v="1"/>
    <s v="technology/wearables"/>
    <n v="14.604850000000001"/>
    <x v="15"/>
    <x v="0"/>
  </r>
  <r>
    <x v="16"/>
    <s v="successful"/>
    <s v="US"/>
    <s v="USD"/>
    <n v="1364078561"/>
    <n v="1361490161"/>
    <b v="1"/>
    <n v="1356"/>
    <b v="1"/>
    <s v="technology/hardware"/>
    <n v="14.355717142857143"/>
    <x v="16"/>
    <x v="0"/>
  </r>
  <r>
    <x v="17"/>
    <s v="successful"/>
    <s v="US"/>
    <s v="USD"/>
    <n v="1347530822"/>
    <n v="1345716422"/>
    <b v="0"/>
    <n v="3468"/>
    <b v="1"/>
    <s v="technology/space exploration"/>
    <n v="13.794206249999998"/>
    <x v="17"/>
    <x v="0"/>
  </r>
  <r>
    <x v="18"/>
    <s v="successful"/>
    <s v="US"/>
    <s v="USD"/>
    <n v="1385521320"/>
    <n v="1382449733"/>
    <b v="0"/>
    <n v="2525"/>
    <b v="1"/>
    <s v="games/tabletop games"/>
    <n v="13.600976000000001"/>
    <x v="18"/>
    <x v="1"/>
  </r>
  <r>
    <x v="19"/>
    <s v="successful"/>
    <s v="US"/>
    <s v="USD"/>
    <n v="1449506836"/>
    <n v="1446914836"/>
    <b v="0"/>
    <n v="944"/>
    <b v="1"/>
    <s v="games/tabletop games"/>
    <n v="13.566000000000001"/>
    <x v="19"/>
    <x v="1"/>
  </r>
  <r>
    <x v="20"/>
    <s v="successful"/>
    <s v="IT"/>
    <s v="EUR"/>
    <n v="1462053540"/>
    <n v="1459355950"/>
    <b v="0"/>
    <n v="36"/>
    <b v="1"/>
    <s v="music/pop"/>
    <n v="12.5375"/>
    <x v="20"/>
    <x v="2"/>
  </r>
  <r>
    <x v="21"/>
    <s v="successful"/>
    <s v="US"/>
    <s v="USD"/>
    <n v="1372136400"/>
    <n v="1369864301"/>
    <b v="0"/>
    <n v="1113"/>
    <b v="1"/>
    <s v="games/tabletop games"/>
    <n v="12.121296000000001"/>
    <x v="21"/>
    <x v="1"/>
  </r>
  <r>
    <x v="22"/>
    <s v="successful"/>
    <s v="US"/>
    <s v="USD"/>
    <n v="1368564913"/>
    <n v="1367355313"/>
    <b v="1"/>
    <n v="20242"/>
    <b v="1"/>
    <s v="publishing/radio &amp; podcasts"/>
    <n v="11.8161422"/>
    <x v="22"/>
    <x v="5"/>
  </r>
  <r>
    <x v="23"/>
    <s v="successful"/>
    <s v="DE"/>
    <s v="EUR"/>
    <n v="1439707236"/>
    <n v="1437115236"/>
    <b v="0"/>
    <n v="144"/>
    <b v="1"/>
    <s v="games/tabletop games"/>
    <n v="11.744899999999999"/>
    <x v="23"/>
    <x v="1"/>
  </r>
  <r>
    <x v="24"/>
    <s v="successful"/>
    <s v="US"/>
    <s v="USD"/>
    <n v="1483645647"/>
    <n v="1481053647"/>
    <b v="0"/>
    <n v="28"/>
    <b v="1"/>
    <s v="games/tabletop games"/>
    <n v="11.65"/>
    <x v="24"/>
    <x v="1"/>
  </r>
  <r>
    <x v="25"/>
    <s v="successful"/>
    <s v="US"/>
    <s v="USD"/>
    <n v="1366429101"/>
    <n v="1361248701"/>
    <b v="1"/>
    <n v="701"/>
    <b v="1"/>
    <s v="technology/hardware"/>
    <n v="11.318"/>
    <x v="25"/>
    <x v="0"/>
  </r>
  <r>
    <x v="26"/>
    <s v="successful"/>
    <s v="US"/>
    <s v="USD"/>
    <n v="1349495940"/>
    <n v="1346042417"/>
    <b v="1"/>
    <n v="1633"/>
    <b v="1"/>
    <s v="technology/hardware"/>
    <n v="11.053811999999999"/>
    <x v="26"/>
    <x v="0"/>
  </r>
  <r>
    <x v="27"/>
    <s v="successful"/>
    <s v="GB"/>
    <s v="GBP"/>
    <n v="1481842800"/>
    <n v="1479414344"/>
    <b v="0"/>
    <n v="3238"/>
    <b v="1"/>
    <s v="games/tabletop games"/>
    <n v="10.812401666666668"/>
    <x v="27"/>
    <x v="1"/>
  </r>
  <r>
    <x v="28"/>
    <s v="successful"/>
    <s v="US"/>
    <s v="USD"/>
    <n v="1339484400"/>
    <n v="1336627492"/>
    <b v="1"/>
    <n v="388"/>
    <b v="1"/>
    <s v="technology/hardware"/>
    <n v="10.2684514"/>
    <x v="28"/>
    <x v="0"/>
  </r>
  <r>
    <x v="29"/>
    <s v="successful"/>
    <s v="US"/>
    <s v="USD"/>
    <n v="1428033540"/>
    <n v="1425531666"/>
    <b v="1"/>
    <n v="3562"/>
    <b v="1"/>
    <s v="games/tabletop games"/>
    <n v="10.146425000000001"/>
    <x v="29"/>
    <x v="1"/>
  </r>
  <r>
    <x v="30"/>
    <s v="successful"/>
    <s v="GB"/>
    <s v="GBP"/>
    <n v="1363204800"/>
    <n v="1360551250"/>
    <b v="0"/>
    <n v="339"/>
    <b v="1"/>
    <s v="technology/hardware"/>
    <n v="9.7813466666666677"/>
    <x v="30"/>
    <x v="0"/>
  </r>
  <r>
    <x v="31"/>
    <s v="successful"/>
    <s v="US"/>
    <s v="USD"/>
    <n v="1480727273"/>
    <n v="1478131673"/>
    <b v="0"/>
    <n v="571"/>
    <b v="1"/>
    <s v="games/tabletop games"/>
    <n v="9.7511200000000002"/>
    <x v="31"/>
    <x v="1"/>
  </r>
  <r>
    <x v="32"/>
    <s v="successful"/>
    <s v="DE"/>
    <s v="EUR"/>
    <n v="1478723208"/>
    <n v="1476559608"/>
    <b v="0"/>
    <n v="52"/>
    <b v="1"/>
    <s v="technology/space exploration"/>
    <n v="9.56"/>
    <x v="32"/>
    <x v="0"/>
  </r>
  <r>
    <x v="33"/>
    <s v="successful"/>
    <s v="US"/>
    <s v="USD"/>
    <n v="1425132059"/>
    <n v="1422540059"/>
    <b v="0"/>
    <n v="4330"/>
    <b v="1"/>
    <s v="games/tabletop games"/>
    <n v="9.5103109999999997"/>
    <x v="33"/>
    <x v="1"/>
  </r>
  <r>
    <x v="34"/>
    <s v="successful"/>
    <s v="GB"/>
    <s v="GBP"/>
    <n v="1411326015"/>
    <n v="1408734015"/>
    <b v="0"/>
    <n v="1204"/>
    <b v="1"/>
    <s v="games/tabletop games"/>
    <n v="9.4483338095238096"/>
    <x v="34"/>
    <x v="1"/>
  </r>
  <r>
    <x v="35"/>
    <s v="successful"/>
    <s v="US"/>
    <s v="USD"/>
    <n v="1362863299"/>
    <n v="1360271299"/>
    <b v="1"/>
    <n v="479"/>
    <b v="1"/>
    <s v="technology/hardware"/>
    <n v="9.2154220000000002"/>
    <x v="35"/>
    <x v="0"/>
  </r>
  <r>
    <x v="36"/>
    <s v="successful"/>
    <s v="US"/>
    <s v="USD"/>
    <n v="1457739245"/>
    <n v="1455147245"/>
    <b v="0"/>
    <n v="25"/>
    <b v="1"/>
    <s v="photography/photobooks"/>
    <n v="8.85"/>
    <x v="36"/>
    <x v="6"/>
  </r>
  <r>
    <x v="37"/>
    <s v="successful"/>
    <s v="US"/>
    <s v="USD"/>
    <n v="1413838751"/>
    <n v="1411246751"/>
    <b v="1"/>
    <n v="159"/>
    <b v="1"/>
    <s v="technology/space exploration"/>
    <n v="8.7759999999999998"/>
    <x v="37"/>
    <x v="0"/>
  </r>
  <r>
    <x v="38"/>
    <s v="successful"/>
    <s v="AT"/>
    <s v="EUR"/>
    <n v="1452553200"/>
    <n v="1449650173"/>
    <b v="1"/>
    <n v="971"/>
    <b v="1"/>
    <s v="technology/hardware"/>
    <n v="8.1956399999999991"/>
    <x v="38"/>
    <x v="0"/>
  </r>
  <r>
    <x v="39"/>
    <s v="successful"/>
    <s v="US"/>
    <s v="USD"/>
    <n v="1341799647"/>
    <n v="1339207647"/>
    <b v="0"/>
    <n v="263"/>
    <b v="1"/>
    <s v="technology/hardware"/>
    <n v="8.1918387755102042"/>
    <x v="39"/>
    <x v="0"/>
  </r>
  <r>
    <x v="40"/>
    <s v="successful"/>
    <s v="GB"/>
    <s v="GBP"/>
    <n v="1488484300"/>
    <n v="1485892300"/>
    <b v="0"/>
    <n v="163"/>
    <b v="1"/>
    <s v="games/tabletop games"/>
    <n v="8.0640000000000001"/>
    <x v="40"/>
    <x v="1"/>
  </r>
  <r>
    <x v="41"/>
    <s v="successful"/>
    <s v="US"/>
    <s v="USD"/>
    <n v="1465232520"/>
    <n v="1460557809"/>
    <b v="1"/>
    <n v="4245"/>
    <b v="1"/>
    <s v="technology/hardware"/>
    <n v="8.0021100000000001"/>
    <x v="41"/>
    <x v="0"/>
  </r>
  <r>
    <x v="42"/>
    <s v="successful"/>
    <s v="US"/>
    <s v="USD"/>
    <n v="1398952890"/>
    <n v="1396360890"/>
    <b v="1"/>
    <n v="1789"/>
    <b v="1"/>
    <s v="technology/hardware"/>
    <n v="7.8805550000000002"/>
    <x v="42"/>
    <x v="0"/>
  </r>
  <r>
    <x v="43"/>
    <s v="successful"/>
    <s v="US"/>
    <s v="USD"/>
    <n v="1401487756"/>
    <n v="1398895756"/>
    <b v="0"/>
    <n v="549"/>
    <b v="1"/>
    <s v="photography/photobooks"/>
    <n v="7.8608020000000005"/>
    <x v="43"/>
    <x v="6"/>
  </r>
  <r>
    <x v="44"/>
    <s v="successful"/>
    <s v="AU"/>
    <s v="AUD"/>
    <n v="1487093020"/>
    <n v="1485278620"/>
    <b v="0"/>
    <n v="210"/>
    <b v="1"/>
    <s v="games/tabletop games"/>
    <n v="7.7949999999999999"/>
    <x v="44"/>
    <x v="1"/>
  </r>
  <r>
    <x v="45"/>
    <s v="successful"/>
    <s v="US"/>
    <s v="USD"/>
    <n v="1484085540"/>
    <n v="1482353513"/>
    <b v="0"/>
    <n v="1670"/>
    <b v="1"/>
    <s v="games/tabletop games"/>
    <n v="7.2024800000000004"/>
    <x v="45"/>
    <x v="1"/>
  </r>
  <r>
    <x v="46"/>
    <s v="successful"/>
    <s v="US"/>
    <s v="USD"/>
    <n v="1351801368"/>
    <n v="1349209368"/>
    <b v="0"/>
    <n v="721"/>
    <b v="1"/>
    <s v="music/electronic music"/>
    <n v="7.0418124999999998"/>
    <x v="46"/>
    <x v="2"/>
  </r>
  <r>
    <x v="47"/>
    <s v="successful"/>
    <s v="US"/>
    <s v="USD"/>
    <n v="1457758800"/>
    <n v="1453730176"/>
    <b v="1"/>
    <n v="415"/>
    <b v="1"/>
    <s v="technology/hardware"/>
    <n v="6.9894800000000004"/>
    <x v="47"/>
    <x v="0"/>
  </r>
  <r>
    <x v="48"/>
    <s v="successful"/>
    <s v="US"/>
    <s v="USD"/>
    <n v="1353201444"/>
    <n v="1350605844"/>
    <b v="1"/>
    <n v="238"/>
    <b v="1"/>
    <s v="technology/hardware"/>
    <n v="6.7447999999999997"/>
    <x v="48"/>
    <x v="0"/>
  </r>
  <r>
    <x v="49"/>
    <s v="successful"/>
    <s v="US"/>
    <s v="USD"/>
    <n v="1315616422"/>
    <n v="1313024422"/>
    <b v="1"/>
    <n v="916"/>
    <b v="1"/>
    <s v="publishing/radio &amp; podcasts"/>
    <n v="6.6155466666666669"/>
    <x v="49"/>
    <x v="5"/>
  </r>
  <r>
    <x v="50"/>
    <s v="successful"/>
    <s v="US"/>
    <s v="USD"/>
    <n v="1347508740"/>
    <n v="1346276349"/>
    <b v="1"/>
    <n v="151"/>
    <b v="1"/>
    <s v="technology/space exploration"/>
    <n v="6.6139999999999999"/>
    <x v="50"/>
    <x v="0"/>
  </r>
  <r>
    <x v="51"/>
    <s v="successful"/>
    <s v="US"/>
    <s v="USD"/>
    <n v="1448571261"/>
    <n v="1445975661"/>
    <b v="0"/>
    <n v="45"/>
    <b v="1"/>
    <s v="technology/space exploration"/>
    <n v="6.4666666666666668"/>
    <x v="51"/>
    <x v="0"/>
  </r>
  <r>
    <x v="52"/>
    <s v="successful"/>
    <s v="GB"/>
    <s v="GBP"/>
    <n v="1466377200"/>
    <n v="1463351329"/>
    <b v="0"/>
    <n v="169"/>
    <b v="1"/>
    <s v="games/tabletop games"/>
    <n v="6.3613999999999997"/>
    <x v="52"/>
    <x v="1"/>
  </r>
  <r>
    <x v="53"/>
    <s v="successful"/>
    <s v="US"/>
    <s v="USD"/>
    <n v="1344826800"/>
    <n v="1341875544"/>
    <b v="1"/>
    <n v="105"/>
    <b v="1"/>
    <s v="technology/hardware"/>
    <n v="5.8535000000000004"/>
    <x v="53"/>
    <x v="0"/>
  </r>
  <r>
    <x v="54"/>
    <s v="successful"/>
    <s v="GB"/>
    <s v="GBP"/>
    <n v="1470423668"/>
    <n v="1467831668"/>
    <b v="1"/>
    <n v="1887"/>
    <b v="1"/>
    <s v="technology/hardware"/>
    <n v="5.7907999999999999"/>
    <x v="54"/>
    <x v="0"/>
  </r>
  <r>
    <x v="55"/>
    <s v="successful"/>
    <s v="US"/>
    <s v="USD"/>
    <n v="1486311939"/>
    <n v="1483719939"/>
    <b v="1"/>
    <n v="335"/>
    <b v="1"/>
    <s v="photography/photobooks"/>
    <n v="5.5877142857142861"/>
    <x v="55"/>
    <x v="6"/>
  </r>
  <r>
    <x v="56"/>
    <s v="successful"/>
    <s v="GB"/>
    <s v="GBP"/>
    <n v="1406149689"/>
    <n v="1402693689"/>
    <b v="0"/>
    <n v="8359"/>
    <b v="1"/>
    <s v="technology/hardware"/>
    <n v="5.4334915642458101"/>
    <x v="56"/>
    <x v="0"/>
  </r>
  <r>
    <x v="57"/>
    <s v="successful"/>
    <s v="GB"/>
    <s v="GBP"/>
    <n v="1436151600"/>
    <n v="1433775668"/>
    <b v="0"/>
    <n v="263"/>
    <b v="1"/>
    <s v="games/tabletop games"/>
    <n v="5.4215"/>
    <x v="57"/>
    <x v="1"/>
  </r>
  <r>
    <x v="58"/>
    <s v="successful"/>
    <s v="US"/>
    <s v="USD"/>
    <n v="1459012290"/>
    <n v="1456423890"/>
    <b v="0"/>
    <n v="878"/>
    <b v="1"/>
    <s v="games/tabletop games"/>
    <n v="5.3737000000000004"/>
    <x v="58"/>
    <x v="1"/>
  </r>
  <r>
    <x v="59"/>
    <s v="successful"/>
    <s v="US"/>
    <s v="USD"/>
    <n v="1454338123"/>
    <n v="1451746123"/>
    <b v="0"/>
    <n v="680"/>
    <b v="1"/>
    <s v="games/tabletop games"/>
    <n v="5.3710714285714287"/>
    <x v="59"/>
    <x v="1"/>
  </r>
  <r>
    <x v="60"/>
    <s v="successful"/>
    <s v="US"/>
    <s v="USD"/>
    <n v="1409090440"/>
    <n v="1406066440"/>
    <b v="1"/>
    <n v="3355"/>
    <b v="1"/>
    <s v="food/small batch"/>
    <n v="5.2609431428571432"/>
    <x v="60"/>
    <x v="7"/>
  </r>
  <r>
    <x v="61"/>
    <s v="successful"/>
    <s v="CA"/>
    <s v="CAD"/>
    <n v="1412285825"/>
    <n v="1409261825"/>
    <b v="0"/>
    <n v="356"/>
    <b v="1"/>
    <s v="games/tabletop games"/>
    <n v="5.2416666666666663"/>
    <x v="61"/>
    <x v="1"/>
  </r>
  <r>
    <x v="62"/>
    <s v="successful"/>
    <s v="US"/>
    <s v="USD"/>
    <n v="1394316695"/>
    <n v="1390860695"/>
    <b v="1"/>
    <n v="2165"/>
    <b v="1"/>
    <s v="food/small batch"/>
    <n v="5.2073254999999996"/>
    <x v="62"/>
    <x v="7"/>
  </r>
  <r>
    <x v="63"/>
    <s v="successful"/>
    <s v="US"/>
    <s v="USD"/>
    <n v="1447286300"/>
    <n v="1444690700"/>
    <b v="0"/>
    <n v="50"/>
    <b v="1"/>
    <s v="technology/hardware"/>
    <n v="5.0780000000000003"/>
    <x v="63"/>
    <x v="0"/>
  </r>
  <r>
    <x v="64"/>
    <s v="successful"/>
    <s v="US"/>
    <s v="USD"/>
    <n v="1481432340"/>
    <n v="1476764077"/>
    <b v="0"/>
    <n v="193"/>
    <b v="1"/>
    <s v="technology/hardware"/>
    <n v="5.0620938628158845"/>
    <x v="64"/>
    <x v="0"/>
  </r>
  <r>
    <x v="65"/>
    <s v="successful"/>
    <s v="GB"/>
    <s v="GBP"/>
    <n v="1461276000"/>
    <n v="1460055300"/>
    <b v="0"/>
    <n v="88"/>
    <b v="1"/>
    <s v="games/tabletop games"/>
    <n v="5.0324999999999998"/>
    <x v="65"/>
    <x v="1"/>
  </r>
  <r>
    <x v="66"/>
    <s v="successful"/>
    <s v="US"/>
    <s v="USD"/>
    <n v="1369612474"/>
    <n v="1367798074"/>
    <b v="0"/>
    <n v="240"/>
    <b v="1"/>
    <s v="music/rock"/>
    <n v="4.9652000000000003"/>
    <x v="66"/>
    <x v="2"/>
  </r>
  <r>
    <x v="67"/>
    <s v="successful"/>
    <s v="US"/>
    <s v="USD"/>
    <n v="1405738800"/>
    <n v="1402945408"/>
    <b v="0"/>
    <n v="988"/>
    <b v="1"/>
    <s v="games/tabletop games"/>
    <n v="4.9580000000000002"/>
    <x v="67"/>
    <x v="1"/>
  </r>
  <r>
    <x v="68"/>
    <s v="successful"/>
    <s v="US"/>
    <s v="USD"/>
    <n v="1468019014"/>
    <n v="1462835014"/>
    <b v="1"/>
    <n v="4562"/>
    <b v="1"/>
    <s v="technology/hardware"/>
    <n v="4.9491375"/>
    <x v="68"/>
    <x v="0"/>
  </r>
  <r>
    <x v="69"/>
    <s v="successful"/>
    <s v="US"/>
    <s v="USD"/>
    <n v="1438964063"/>
    <n v="1436804063"/>
    <b v="0"/>
    <n v="707"/>
    <b v="1"/>
    <s v="technology/hardware"/>
    <n v="4.9321000000000002"/>
    <x v="69"/>
    <x v="0"/>
  </r>
  <r>
    <x v="70"/>
    <s v="successful"/>
    <s v="US"/>
    <s v="USD"/>
    <n v="1486616400"/>
    <n v="1484037977"/>
    <b v="0"/>
    <n v="279"/>
    <b v="1"/>
    <s v="games/tabletop games"/>
    <n v="4.8927777777777779"/>
    <x v="70"/>
    <x v="1"/>
  </r>
  <r>
    <x v="71"/>
    <s v="successful"/>
    <s v="US"/>
    <s v="USD"/>
    <n v="1474563621"/>
    <n v="1471971621"/>
    <b v="1"/>
    <n v="1780"/>
    <b v="1"/>
    <s v="technology/hardware"/>
    <n v="4.8490975000000001"/>
    <x v="71"/>
    <x v="0"/>
  </r>
  <r>
    <x v="72"/>
    <s v="successful"/>
    <s v="AU"/>
    <s v="AUD"/>
    <n v="1455548400"/>
    <n v="1453461865"/>
    <b v="1"/>
    <n v="294"/>
    <b v="1"/>
    <s v="photography/photobooks"/>
    <n v="4.8402000000000003"/>
    <x v="72"/>
    <x v="6"/>
  </r>
  <r>
    <x v="73"/>
    <s v="successful"/>
    <s v="US"/>
    <s v="USD"/>
    <n v="1433036578"/>
    <n v="1429580578"/>
    <b v="0"/>
    <n v="170"/>
    <b v="1"/>
    <s v="technology/hardware"/>
    <n v="4.7327000000000004"/>
    <x v="73"/>
    <x v="0"/>
  </r>
  <r>
    <x v="74"/>
    <s v="successful"/>
    <s v="US"/>
    <s v="USD"/>
    <n v="1485271968"/>
    <n v="1484667168"/>
    <b v="0"/>
    <n v="197"/>
    <b v="1"/>
    <s v="games/tabletop games"/>
    <n v="4.5979999999999999"/>
    <x v="74"/>
    <x v="1"/>
  </r>
  <r>
    <x v="75"/>
    <s v="successful"/>
    <s v="GB"/>
    <s v="GBP"/>
    <n v="1412335772"/>
    <n v="1409743772"/>
    <b v="0"/>
    <n v="59"/>
    <b v="1"/>
    <s v="theater/spaces"/>
    <n v="4.577466666666667"/>
    <x v="75"/>
    <x v="3"/>
  </r>
  <r>
    <x v="76"/>
    <s v="successful"/>
    <s v="US"/>
    <s v="USD"/>
    <n v="1332385200"/>
    <n v="1329759452"/>
    <b v="1"/>
    <n v="2602"/>
    <b v="1"/>
    <s v="publishing/radio &amp; podcasts"/>
    <n v="4.5641449999999999"/>
    <x v="76"/>
    <x v="5"/>
  </r>
  <r>
    <x v="77"/>
    <s v="successful"/>
    <s v="US"/>
    <s v="USD"/>
    <n v="1479704340"/>
    <n v="1477043072"/>
    <b v="0"/>
    <n v="897"/>
    <b v="1"/>
    <s v="games/tabletop games"/>
    <n v="4.5237333333333334"/>
    <x v="77"/>
    <x v="1"/>
  </r>
  <r>
    <x v="78"/>
    <s v="successful"/>
    <s v="US"/>
    <s v="USD"/>
    <n v="1363889015"/>
    <n v="1361300615"/>
    <b v="1"/>
    <n v="1224"/>
    <b v="1"/>
    <s v="music/indie rock"/>
    <n v="4.288397837837838"/>
    <x v="78"/>
    <x v="2"/>
  </r>
  <r>
    <x v="79"/>
    <s v="successful"/>
    <s v="US"/>
    <s v="USD"/>
    <n v="1478923200"/>
    <n v="1476184593"/>
    <b v="0"/>
    <n v="337"/>
    <b v="1"/>
    <s v="food/small batch"/>
    <n v="4.2720000000000002"/>
    <x v="79"/>
    <x v="7"/>
  </r>
  <r>
    <x v="80"/>
    <s v="successful"/>
    <s v="US"/>
    <s v="USD"/>
    <n v="1433815200"/>
    <n v="1431886706"/>
    <b v="0"/>
    <n v="5"/>
    <b v="1"/>
    <s v="music/rock"/>
    <n v="4.24"/>
    <x v="80"/>
    <x v="2"/>
  </r>
  <r>
    <x v="81"/>
    <s v="successful"/>
    <s v="GB"/>
    <s v="GBP"/>
    <n v="1372701600"/>
    <n v="1369895421"/>
    <b v="1"/>
    <n v="204"/>
    <b v="1"/>
    <s v="technology/hardware"/>
    <n v="4.2051249999999998"/>
    <x v="81"/>
    <x v="0"/>
  </r>
  <r>
    <x v="82"/>
    <s v="successful"/>
    <s v="US"/>
    <s v="USD"/>
    <n v="1441383062"/>
    <n v="1438791062"/>
    <b v="1"/>
    <n v="369"/>
    <b v="1"/>
    <s v="photography/photobooks"/>
    <n v="4.1773333333333333"/>
    <x v="82"/>
    <x v="6"/>
  </r>
  <r>
    <x v="83"/>
    <s v="successful"/>
    <s v="AU"/>
    <s v="AUD"/>
    <n v="1477414800"/>
    <n v="1474380241"/>
    <b v="0"/>
    <n v="514"/>
    <b v="1"/>
    <s v="games/tabletop games"/>
    <n v="4.1217692027666546"/>
    <x v="83"/>
    <x v="1"/>
  </r>
  <r>
    <x v="84"/>
    <s v="successful"/>
    <s v="GB"/>
    <s v="GBP"/>
    <n v="1419259679"/>
    <n v="1416667679"/>
    <b v="0"/>
    <n v="79"/>
    <b v="1"/>
    <s v="games/tabletop games"/>
    <n v="4.0776923076923079"/>
    <x v="84"/>
    <x v="1"/>
  </r>
  <r>
    <x v="85"/>
    <s v="successful"/>
    <s v="US"/>
    <s v="USD"/>
    <n v="1439344800"/>
    <n v="1435611572"/>
    <b v="1"/>
    <n v="398"/>
    <b v="1"/>
    <s v="technology/space exploration"/>
    <n v="4.077"/>
    <x v="85"/>
    <x v="0"/>
  </r>
  <r>
    <x v="86"/>
    <s v="successful"/>
    <s v="US"/>
    <s v="USD"/>
    <n v="1442501991"/>
    <n v="1439909991"/>
    <b v="0"/>
    <n v="480"/>
    <b v="1"/>
    <s v="games/tabletop games"/>
    <n v="4.0357653061224488"/>
    <x v="86"/>
    <x v="1"/>
  </r>
  <r>
    <x v="87"/>
    <s v="successful"/>
    <s v="US"/>
    <s v="USD"/>
    <n v="1450511940"/>
    <n v="1446527540"/>
    <b v="1"/>
    <n v="821"/>
    <b v="1"/>
    <s v="technology/hardware"/>
    <n v="4.0232999999999999"/>
    <x v="87"/>
    <x v="0"/>
  </r>
  <r>
    <x v="88"/>
    <s v="successful"/>
    <s v="US"/>
    <s v="USD"/>
    <n v="1337799600"/>
    <n v="1334989881"/>
    <b v="1"/>
    <n v="290"/>
    <b v="1"/>
    <s v="technology/hardware"/>
    <n v="3.9859528571428569"/>
    <x v="88"/>
    <x v="0"/>
  </r>
  <r>
    <x v="89"/>
    <s v="successful"/>
    <s v="US"/>
    <s v="USD"/>
    <n v="1337569140"/>
    <n v="1332991717"/>
    <b v="0"/>
    <n v="26"/>
    <b v="1"/>
    <s v="film &amp; video/shorts"/>
    <n v="3.9249999999999998"/>
    <x v="89"/>
    <x v="4"/>
  </r>
  <r>
    <x v="90"/>
    <s v="successful"/>
    <s v="US"/>
    <s v="USD"/>
    <n v="1430981880"/>
    <n v="1426216033"/>
    <b v="1"/>
    <n v="508"/>
    <b v="1"/>
    <s v="technology/hardware"/>
    <n v="3.868199871794872"/>
    <x v="90"/>
    <x v="0"/>
  </r>
  <r>
    <x v="91"/>
    <s v="successful"/>
    <s v="US"/>
    <s v="USD"/>
    <n v="1362167988"/>
    <n v="1359575988"/>
    <b v="1"/>
    <n v="120"/>
    <b v="1"/>
    <s v="film &amp; video/documentary"/>
    <n v="3.8515000000000001"/>
    <x v="91"/>
    <x v="4"/>
  </r>
  <r>
    <x v="92"/>
    <s v="successful"/>
    <s v="GB"/>
    <s v="GBP"/>
    <n v="1399324717"/>
    <n v="1395436717"/>
    <b v="0"/>
    <n v="191"/>
    <b v="1"/>
    <s v="technology/hardware"/>
    <n v="3.8409090909090908"/>
    <x v="92"/>
    <x v="0"/>
  </r>
  <r>
    <x v="93"/>
    <s v="successful"/>
    <s v="GB"/>
    <s v="GBP"/>
    <n v="1358367565"/>
    <n v="1357157965"/>
    <b v="0"/>
    <n v="28"/>
    <b v="1"/>
    <s v="music/electronic music"/>
    <n v="3.8271818181818182"/>
    <x v="93"/>
    <x v="2"/>
  </r>
  <r>
    <x v="94"/>
    <s v="successful"/>
    <s v="DE"/>
    <s v="EUR"/>
    <n v="1434139200"/>
    <n v="1431406916"/>
    <b v="1"/>
    <n v="1637"/>
    <b v="1"/>
    <s v="technology/hardware"/>
    <n v="3.8212909090909091"/>
    <x v="94"/>
    <x v="0"/>
  </r>
  <r>
    <x v="95"/>
    <s v="successful"/>
    <s v="US"/>
    <s v="USD"/>
    <n v="1419123600"/>
    <n v="1416945297"/>
    <b v="0"/>
    <n v="404"/>
    <b v="1"/>
    <s v="games/tabletop games"/>
    <n v="3.80525"/>
    <x v="95"/>
    <x v="1"/>
  </r>
  <r>
    <x v="96"/>
    <s v="successful"/>
    <s v="CA"/>
    <s v="CAD"/>
    <n v="1467313039"/>
    <n v="1464807439"/>
    <b v="0"/>
    <n v="139"/>
    <b v="1"/>
    <s v="publishing/nonfiction"/>
    <n v="3.7773333333333334"/>
    <x v="96"/>
    <x v="5"/>
  </r>
  <r>
    <x v="97"/>
    <s v="successful"/>
    <s v="US"/>
    <s v="USD"/>
    <n v="1476649800"/>
    <n v="1475609946"/>
    <b v="0"/>
    <n v="290"/>
    <b v="1"/>
    <s v="games/tabletop games"/>
    <n v="3.7702"/>
    <x v="97"/>
    <x v="1"/>
  </r>
  <r>
    <x v="98"/>
    <s v="successful"/>
    <s v="GB"/>
    <s v="GBP"/>
    <n v="1376899269"/>
    <n v="1371715269"/>
    <b v="1"/>
    <n v="402"/>
    <b v="1"/>
    <s v="technology/hardware"/>
    <n v="3.7549600000000001"/>
    <x v="98"/>
    <x v="0"/>
  </r>
  <r>
    <x v="99"/>
    <s v="successful"/>
    <s v="US"/>
    <s v="USD"/>
    <n v="1398959729"/>
    <n v="1396367729"/>
    <b v="1"/>
    <n v="405"/>
    <b v="1"/>
    <s v="technology/hardware"/>
    <n v="3.7012999999999998"/>
    <x v="99"/>
    <x v="0"/>
  </r>
  <r>
    <x v="100"/>
    <s v="successful"/>
    <s v="US"/>
    <s v="USD"/>
    <n v="1409099481"/>
    <n v="1406507481"/>
    <b v="1"/>
    <n v="94"/>
    <b v="1"/>
    <s v="technology/hardware"/>
    <n v="3.6120000000000001"/>
    <x v="100"/>
    <x v="0"/>
  </r>
  <r>
    <x v="101"/>
    <s v="successful"/>
    <s v="DE"/>
    <s v="EUR"/>
    <n v="1459684862"/>
    <n v="1456232462"/>
    <b v="1"/>
    <n v="1945"/>
    <b v="1"/>
    <s v="technology/hardware"/>
    <n v="3.5482402000000004"/>
    <x v="101"/>
    <x v="0"/>
  </r>
  <r>
    <x v="102"/>
    <s v="successful"/>
    <s v="US"/>
    <s v="USD"/>
    <n v="1393542000"/>
    <n v="1390938332"/>
    <b v="0"/>
    <n v="199"/>
    <b v="1"/>
    <s v="technology/space exploration"/>
    <n v="3.5461999999999998"/>
    <x v="102"/>
    <x v="0"/>
  </r>
  <r>
    <x v="103"/>
    <s v="successful"/>
    <s v="US"/>
    <s v="USD"/>
    <n v="1455933653"/>
    <n v="1452045653"/>
    <b v="0"/>
    <n v="541"/>
    <b v="1"/>
    <s v="technology/hardware"/>
    <n v="3.5304799999999998"/>
    <x v="103"/>
    <x v="0"/>
  </r>
  <r>
    <x v="104"/>
    <s v="successful"/>
    <s v="US"/>
    <s v="USD"/>
    <n v="1415779140"/>
    <n v="1412294683"/>
    <b v="0"/>
    <n v="983"/>
    <b v="1"/>
    <s v="games/tabletop games"/>
    <n v="3.5292777777777777"/>
    <x v="104"/>
    <x v="1"/>
  </r>
  <r>
    <x v="105"/>
    <s v="successful"/>
    <s v="US"/>
    <s v="USD"/>
    <n v="1445054400"/>
    <n v="1443074571"/>
    <b v="1"/>
    <n v="478"/>
    <b v="1"/>
    <s v="music/electronic music"/>
    <n v="3.5180366666666667"/>
    <x v="105"/>
    <x v="2"/>
  </r>
  <r>
    <x v="106"/>
    <s v="successful"/>
    <s v="US"/>
    <s v="USD"/>
    <n v="1369637940"/>
    <n v="1367088443"/>
    <b v="1"/>
    <n v="394"/>
    <b v="1"/>
    <s v="theater/spaces"/>
    <n v="3.50844625"/>
    <x v="106"/>
    <x v="3"/>
  </r>
  <r>
    <x v="107"/>
    <s v="successful"/>
    <s v="US"/>
    <s v="USD"/>
    <n v="1296953209"/>
    <n v="1295657209"/>
    <b v="0"/>
    <n v="14"/>
    <b v="1"/>
    <s v="music/rock"/>
    <n v="3.5016666666666665"/>
    <x v="107"/>
    <x v="2"/>
  </r>
  <r>
    <x v="108"/>
    <s v="successful"/>
    <s v="ES"/>
    <s v="EUR"/>
    <n v="1436680958"/>
    <n v="1433224958"/>
    <b v="1"/>
    <n v="680"/>
    <b v="1"/>
    <s v="technology/hardware"/>
    <n v="3.4801799999999998"/>
    <x v="108"/>
    <x v="0"/>
  </r>
  <r>
    <x v="109"/>
    <s v="successful"/>
    <s v="GB"/>
    <s v="GBP"/>
    <n v="1373751325"/>
    <n v="1371159325"/>
    <b v="1"/>
    <n v="473"/>
    <b v="1"/>
    <s v="technology/hardware"/>
    <n v="3.4660000000000002"/>
    <x v="109"/>
    <x v="0"/>
  </r>
  <r>
    <x v="110"/>
    <s v="successful"/>
    <s v="US"/>
    <s v="USD"/>
    <n v="1473680149"/>
    <n v="1472470549"/>
    <b v="0"/>
    <n v="159"/>
    <b v="1"/>
    <s v="music/electronic music"/>
    <n v="3.4209999999999998"/>
    <x v="110"/>
    <x v="2"/>
  </r>
  <r>
    <x v="111"/>
    <s v="successful"/>
    <s v="US"/>
    <s v="USD"/>
    <n v="1461963600"/>
    <n v="1459567371"/>
    <b v="0"/>
    <n v="46"/>
    <b v="1"/>
    <s v="theater/plays"/>
    <n v="3.3870588235294119"/>
    <x v="111"/>
    <x v="3"/>
  </r>
  <r>
    <x v="112"/>
    <s v="successful"/>
    <s v="US"/>
    <s v="USD"/>
    <n v="1304225940"/>
    <n v="1301542937"/>
    <b v="1"/>
    <n v="241"/>
    <b v="1"/>
    <s v="theater/plays"/>
    <n v="3.3558333333333334"/>
    <x v="112"/>
    <x v="3"/>
  </r>
  <r>
    <x v="113"/>
    <s v="successful"/>
    <s v="GB"/>
    <s v="GBP"/>
    <n v="1450051200"/>
    <n v="1448269539"/>
    <b v="0"/>
    <n v="391"/>
    <b v="1"/>
    <s v="games/tabletop games"/>
    <n v="3.3203999999999998"/>
    <x v="113"/>
    <x v="1"/>
  </r>
  <r>
    <x v="114"/>
    <s v="successful"/>
    <s v="GB"/>
    <s v="GBP"/>
    <n v="1464692400"/>
    <n v="1461769373"/>
    <b v="0"/>
    <n v="19"/>
    <b v="1"/>
    <s v="theater/plays"/>
    <n v="3.3"/>
    <x v="114"/>
    <x v="3"/>
  </r>
  <r>
    <x v="115"/>
    <s v="successful"/>
    <s v="US"/>
    <s v="USD"/>
    <n v="1395876250"/>
    <n v="1393287850"/>
    <b v="0"/>
    <n v="84"/>
    <b v="1"/>
    <s v="games/tabletop games"/>
    <n v="3.2692000000000001"/>
    <x v="115"/>
    <x v="1"/>
  </r>
  <r>
    <x v="116"/>
    <s v="successful"/>
    <s v="US"/>
    <s v="USD"/>
    <n v="1415827200"/>
    <n v="1412358968"/>
    <b v="1"/>
    <n v="489"/>
    <b v="1"/>
    <s v="technology/space exploration"/>
    <n v="3.2609166666666667"/>
    <x v="116"/>
    <x v="0"/>
  </r>
  <r>
    <x v="117"/>
    <s v="successful"/>
    <s v="IE"/>
    <s v="EUR"/>
    <n v="1428493379"/>
    <n v="1425901379"/>
    <b v="0"/>
    <n v="714"/>
    <b v="1"/>
    <s v="photography/photobooks"/>
    <n v="3.2223999999999999"/>
    <x v="117"/>
    <x v="6"/>
  </r>
  <r>
    <x v="118"/>
    <s v="successful"/>
    <s v="US"/>
    <s v="USD"/>
    <n v="1461722400"/>
    <n v="1460235592"/>
    <b v="0"/>
    <n v="194"/>
    <b v="1"/>
    <s v="games/tabletop games"/>
    <n v="3.2026666666666666"/>
    <x v="118"/>
    <x v="1"/>
  </r>
  <r>
    <x v="119"/>
    <s v="successful"/>
    <s v="US"/>
    <s v="USD"/>
    <n v="1471564491"/>
    <n v="1468972491"/>
    <b v="1"/>
    <n v="1737"/>
    <b v="1"/>
    <s v="technology/hardware"/>
    <n v="3.2005299999999997"/>
    <x v="119"/>
    <x v="0"/>
  </r>
  <r>
    <x v="120"/>
    <s v="successful"/>
    <s v="US"/>
    <s v="USD"/>
    <n v="1468445382"/>
    <n v="1465853382"/>
    <b v="0"/>
    <n v="175"/>
    <b v="1"/>
    <s v="theater/spaces"/>
    <n v="3.1869988910451896"/>
    <x v="120"/>
    <x v="3"/>
  </r>
  <r>
    <x v="121"/>
    <s v="successful"/>
    <s v="DE"/>
    <s v="EUR"/>
    <n v="1467128723"/>
    <n v="1464536723"/>
    <b v="0"/>
    <n v="1530"/>
    <b v="1"/>
    <s v="technology/hardware"/>
    <n v="3.1732719999999999"/>
    <x v="121"/>
    <x v="0"/>
  </r>
  <r>
    <x v="122"/>
    <s v="successful"/>
    <s v="US"/>
    <s v="USD"/>
    <n v="1385009940"/>
    <n v="1383327440"/>
    <b v="0"/>
    <n v="108"/>
    <b v="1"/>
    <s v="publishing/nonfiction"/>
    <n v="3.151388888888889"/>
    <x v="122"/>
    <x v="5"/>
  </r>
  <r>
    <x v="123"/>
    <s v="successful"/>
    <s v="GB"/>
    <s v="GBP"/>
    <n v="1462230000"/>
    <n v="1461061350"/>
    <b v="0"/>
    <n v="44"/>
    <b v="1"/>
    <s v="theater/plays"/>
    <n v="3.15"/>
    <x v="123"/>
    <x v="3"/>
  </r>
  <r>
    <x v="124"/>
    <s v="successful"/>
    <s v="US"/>
    <s v="USD"/>
    <n v="1278111600"/>
    <n v="1276830052"/>
    <b v="1"/>
    <n v="17"/>
    <b v="1"/>
    <s v="technology/hardware"/>
    <n v="3.12"/>
    <x v="124"/>
    <x v="0"/>
  </r>
  <r>
    <x v="125"/>
    <s v="successful"/>
    <s v="US"/>
    <s v="USD"/>
    <n v="1405209600"/>
    <n v="1402599486"/>
    <b v="0"/>
    <n v="263"/>
    <b v="1"/>
    <s v="film &amp; video/television"/>
    <n v="3.0865999999999998"/>
    <x v="125"/>
    <x v="4"/>
  </r>
  <r>
    <x v="126"/>
    <s v="successful"/>
    <s v="US"/>
    <s v="USD"/>
    <n v="1332029335"/>
    <n v="1326848935"/>
    <b v="0"/>
    <n v="30"/>
    <b v="1"/>
    <s v="music/rock"/>
    <n v="3.0683333333333334"/>
    <x v="126"/>
    <x v="2"/>
  </r>
  <r>
    <x v="127"/>
    <s v="successful"/>
    <s v="US"/>
    <s v="USD"/>
    <n v="1292665405"/>
    <n v="1288341805"/>
    <b v="1"/>
    <n v="223"/>
    <b v="1"/>
    <s v="film &amp; video/documentary"/>
    <n v="3.0546000000000002"/>
    <x v="127"/>
    <x v="4"/>
  </r>
  <r>
    <x v="128"/>
    <s v="successful"/>
    <s v="DE"/>
    <s v="EUR"/>
    <n v="1479890743"/>
    <n v="1476776743"/>
    <b v="1"/>
    <n v="398"/>
    <b v="1"/>
    <s v="technology/hardware"/>
    <n v="3.05158"/>
    <x v="128"/>
    <x v="0"/>
  </r>
  <r>
    <x v="129"/>
    <s v="successful"/>
    <s v="US"/>
    <s v="USD"/>
    <n v="1481778000"/>
    <n v="1479216874"/>
    <b v="1"/>
    <n v="531"/>
    <b v="1"/>
    <s v="technology/hardware"/>
    <n v="3.0418799999999999"/>
    <x v="129"/>
    <x v="0"/>
  </r>
  <r>
    <x v="130"/>
    <s v="successful"/>
    <s v="US"/>
    <s v="USD"/>
    <n v="1342330951"/>
    <n v="1339738951"/>
    <b v="1"/>
    <n v="676"/>
    <b v="1"/>
    <s v="technology/space exploration"/>
    <n v="3.038011142857143"/>
    <x v="130"/>
    <x v="0"/>
  </r>
  <r>
    <x v="131"/>
    <s v="successful"/>
    <s v="US"/>
    <s v="USD"/>
    <n v="1463166263"/>
    <n v="1460574263"/>
    <b v="0"/>
    <n v="60"/>
    <b v="1"/>
    <s v="theater/plays"/>
    <n v="3.0242"/>
    <x v="131"/>
    <x v="3"/>
  </r>
  <r>
    <x v="132"/>
    <s v="successful"/>
    <s v="GB"/>
    <s v="GBP"/>
    <n v="1401465600"/>
    <n v="1399032813"/>
    <b v="0"/>
    <n v="145"/>
    <b v="1"/>
    <s v="theater/spaces"/>
    <n v="3.0219999999999998"/>
    <x v="132"/>
    <x v="3"/>
  </r>
  <r>
    <x v="133"/>
    <s v="successful"/>
    <s v="US"/>
    <s v="USD"/>
    <n v="1388383353"/>
    <n v="1383195753"/>
    <b v="1"/>
    <n v="429"/>
    <b v="1"/>
    <s v="technology/hardware"/>
    <n v="3.0047639999999998"/>
    <x v="133"/>
    <x v="0"/>
  </r>
  <r>
    <x v="134"/>
    <s v="successful"/>
    <s v="US"/>
    <s v="USD"/>
    <n v="1414544400"/>
    <n v="1410883139"/>
    <b v="0"/>
    <n v="1021"/>
    <b v="1"/>
    <s v="technology/wearables"/>
    <n v="3.0011791999999997"/>
    <x v="134"/>
    <x v="0"/>
  </r>
  <r>
    <x v="135"/>
    <s v="successful"/>
    <s v="US"/>
    <s v="USD"/>
    <n v="1404444286"/>
    <n v="1403234686"/>
    <b v="0"/>
    <n v="39"/>
    <b v="1"/>
    <s v="theater/plays"/>
    <n v="3"/>
    <x v="135"/>
    <x v="3"/>
  </r>
  <r>
    <x v="136"/>
    <s v="successful"/>
    <s v="GB"/>
    <s v="GBP"/>
    <n v="1479846507"/>
    <n v="1479241707"/>
    <b v="0"/>
    <n v="17"/>
    <b v="1"/>
    <s v="games/tabletop games"/>
    <n v="2.9849999999999999"/>
    <x v="136"/>
    <x v="1"/>
  </r>
  <r>
    <x v="137"/>
    <s v="successful"/>
    <s v="GB"/>
    <s v="GBP"/>
    <n v="1439625059"/>
    <n v="1436860259"/>
    <b v="0"/>
    <n v="1019"/>
    <b v="1"/>
    <s v="technology/hardware"/>
    <n v="2.9687520259319289"/>
    <x v="137"/>
    <x v="0"/>
  </r>
  <r>
    <x v="138"/>
    <s v="successful"/>
    <s v="US"/>
    <s v="USD"/>
    <n v="1301792590"/>
    <n v="1297562590"/>
    <b v="1"/>
    <n v="176"/>
    <b v="1"/>
    <s v="music/rock"/>
    <n v="2.9472727272727273"/>
    <x v="138"/>
    <x v="2"/>
  </r>
  <r>
    <x v="139"/>
    <s v="successful"/>
    <s v="US"/>
    <s v="USD"/>
    <n v="1482134340"/>
    <n v="1479496309"/>
    <b v="1"/>
    <n v="1104"/>
    <b v="1"/>
    <s v="food/small batch"/>
    <n v="2.9420799999999998"/>
    <x v="139"/>
    <x v="7"/>
  </r>
  <r>
    <x v="140"/>
    <s v="successful"/>
    <s v="US"/>
    <s v="USD"/>
    <n v="1429391405"/>
    <n v="1425507005"/>
    <b v="1"/>
    <n v="365"/>
    <b v="1"/>
    <s v="technology/hardware"/>
    <n v="2.9403333333333332"/>
    <x v="140"/>
    <x v="0"/>
  </r>
  <r>
    <x v="141"/>
    <s v="successful"/>
    <s v="US"/>
    <s v="USD"/>
    <n v="1363806333"/>
    <n v="1362081933"/>
    <b v="1"/>
    <n v="80"/>
    <b v="1"/>
    <s v="film &amp; video/documentary"/>
    <n v="2.9289999999999998"/>
    <x v="141"/>
    <x v="4"/>
  </r>
  <r>
    <x v="142"/>
    <s v="successful"/>
    <s v="US"/>
    <s v="USD"/>
    <n v="1391713248"/>
    <n v="1389121248"/>
    <b v="0"/>
    <n v="24"/>
    <b v="1"/>
    <s v="music/electronic music"/>
    <n v="2.9250166666666666"/>
    <x v="142"/>
    <x v="2"/>
  </r>
  <r>
    <x v="143"/>
    <s v="successful"/>
    <s v="GB"/>
    <s v="GBP"/>
    <n v="1486814978"/>
    <n v="1484222978"/>
    <b v="0"/>
    <n v="15"/>
    <b v="1"/>
    <s v="photography/photobooks"/>
    <n v="2.9"/>
    <x v="143"/>
    <x v="6"/>
  </r>
  <r>
    <x v="144"/>
    <s v="successful"/>
    <s v="AU"/>
    <s v="AUD"/>
    <n v="1465394340"/>
    <n v="1464677986"/>
    <b v="0"/>
    <n v="20"/>
    <b v="1"/>
    <s v="theater/plays"/>
    <n v="2.89"/>
    <x v="144"/>
    <x v="3"/>
  </r>
  <r>
    <x v="145"/>
    <s v="successful"/>
    <s v="GB"/>
    <s v="GBP"/>
    <n v="1435258800"/>
    <n v="1432659793"/>
    <b v="0"/>
    <n v="607"/>
    <b v="1"/>
    <s v="technology/hardware"/>
    <n v="2.8816999999999999"/>
    <x v="145"/>
    <x v="0"/>
  </r>
  <r>
    <x v="146"/>
    <s v="successful"/>
    <s v="US"/>
    <s v="USD"/>
    <n v="1459822682"/>
    <n v="1458613082"/>
    <b v="0"/>
    <n v="49"/>
    <b v="1"/>
    <s v="theater/plays"/>
    <n v="2.87"/>
    <x v="146"/>
    <x v="3"/>
  </r>
  <r>
    <x v="147"/>
    <s v="successful"/>
    <s v="US"/>
    <s v="USD"/>
    <n v="1462661451"/>
    <n v="1460069451"/>
    <b v="0"/>
    <n v="271"/>
    <b v="1"/>
    <s v="games/tabletop games"/>
    <n v="2.8665822784810127"/>
    <x v="147"/>
    <x v="1"/>
  </r>
  <r>
    <x v="148"/>
    <s v="successful"/>
    <s v="GB"/>
    <s v="GBP"/>
    <n v="1449257348"/>
    <n v="1444069748"/>
    <b v="0"/>
    <n v="15"/>
    <b v="1"/>
    <s v="theater/plays"/>
    <n v="2.8613861386138613"/>
    <x v="148"/>
    <x v="3"/>
  </r>
  <r>
    <x v="149"/>
    <s v="successful"/>
    <s v="US"/>
    <s v="USD"/>
    <n v="1480777515"/>
    <n v="1478095515"/>
    <b v="1"/>
    <n v="510"/>
    <b v="1"/>
    <s v="technology/hardware"/>
    <n v="2.8496600000000001"/>
    <x v="149"/>
    <x v="0"/>
  </r>
  <r>
    <x v="150"/>
    <s v="successful"/>
    <s v="US"/>
    <s v="USD"/>
    <n v="1453737600"/>
    <n v="1452530041"/>
    <b v="1"/>
    <n v="266"/>
    <b v="1"/>
    <s v="games/tabletop games"/>
    <n v="2.8473999999999999"/>
    <x v="150"/>
    <x v="1"/>
  </r>
  <r>
    <x v="151"/>
    <s v="successful"/>
    <s v="US"/>
    <s v="USD"/>
    <n v="1364342151"/>
    <n v="1361753751"/>
    <b v="1"/>
    <n v="284"/>
    <b v="1"/>
    <s v="film &amp; video/documentary"/>
    <n v="2.8332000000000002"/>
    <x v="151"/>
    <x v="4"/>
  </r>
  <r>
    <x v="152"/>
    <s v="successful"/>
    <s v="US"/>
    <s v="USD"/>
    <n v="1481328004"/>
    <n v="1478736004"/>
    <b v="0"/>
    <n v="1328"/>
    <b v="1"/>
    <s v="games/tabletop games"/>
    <n v="2.8309000000000002"/>
    <x v="152"/>
    <x v="1"/>
  </r>
  <r>
    <x v="153"/>
    <s v="successful"/>
    <s v="US"/>
    <s v="USD"/>
    <n v="1485907200"/>
    <n v="1483292122"/>
    <b v="1"/>
    <n v="160"/>
    <b v="1"/>
    <s v="photography/photobooks"/>
    <n v="2.8156666666666665"/>
    <x v="153"/>
    <x v="6"/>
  </r>
  <r>
    <x v="154"/>
    <s v="successful"/>
    <s v="US"/>
    <s v="USD"/>
    <n v="1411522897"/>
    <n v="1407634897"/>
    <b v="1"/>
    <n v="95"/>
    <b v="1"/>
    <s v="technology/hardware"/>
    <n v="2.8109999999999999"/>
    <x v="154"/>
    <x v="0"/>
  </r>
  <r>
    <x v="155"/>
    <s v="successful"/>
    <s v="US"/>
    <s v="USD"/>
    <n v="1475390484"/>
    <n v="1471502484"/>
    <b v="0"/>
    <n v="278"/>
    <b v="1"/>
    <s v="technology/hardware"/>
    <n v="2.8073000000000001"/>
    <x v="155"/>
    <x v="0"/>
  </r>
  <r>
    <x v="156"/>
    <s v="successful"/>
    <s v="CA"/>
    <s v="CAD"/>
    <n v="1459483200"/>
    <n v="1456852647"/>
    <b v="0"/>
    <n v="138"/>
    <b v="1"/>
    <s v="photography/photobooks"/>
    <n v="2.80375"/>
    <x v="156"/>
    <x v="6"/>
  </r>
  <r>
    <x v="157"/>
    <s v="successful"/>
    <s v="US"/>
    <s v="USD"/>
    <n v="1470962274"/>
    <n v="1468370274"/>
    <b v="0"/>
    <n v="237"/>
    <b v="1"/>
    <s v="technology/wearables"/>
    <n v="2.7869999999999999"/>
    <x v="157"/>
    <x v="0"/>
  </r>
  <r>
    <x v="158"/>
    <s v="successful"/>
    <s v="GB"/>
    <s v="GBP"/>
    <n v="1402389180"/>
    <n v="1399996024"/>
    <b v="1"/>
    <n v="269"/>
    <b v="1"/>
    <s v="photography/photobooks"/>
    <n v="2.7793846153846156"/>
    <x v="158"/>
    <x v="6"/>
  </r>
  <r>
    <x v="159"/>
    <s v="successful"/>
    <s v="ES"/>
    <s v="EUR"/>
    <n v="1470469938"/>
    <n v="1469173938"/>
    <b v="0"/>
    <n v="249"/>
    <b v="1"/>
    <s v="games/tabletop games"/>
    <n v="2.722777777777778"/>
    <x v="159"/>
    <x v="1"/>
  </r>
  <r>
    <x v="160"/>
    <s v="successful"/>
    <s v="US"/>
    <s v="USD"/>
    <n v="1355609510"/>
    <n v="1353017510"/>
    <b v="0"/>
    <n v="112"/>
    <b v="1"/>
    <s v="music/rock"/>
    <n v="2.7185000000000001"/>
    <x v="160"/>
    <x v="2"/>
  </r>
  <r>
    <x v="161"/>
    <s v="successful"/>
    <s v="IT"/>
    <s v="EUR"/>
    <n v="1451861940"/>
    <n v="1448902867"/>
    <b v="0"/>
    <n v="102"/>
    <b v="1"/>
    <s v="games/tabletop games"/>
    <n v="2.7069999999999999"/>
    <x v="161"/>
    <x v="1"/>
  </r>
  <r>
    <x v="162"/>
    <s v="successful"/>
    <s v="US"/>
    <s v="USD"/>
    <n v="1461354544"/>
    <n v="1458762544"/>
    <b v="0"/>
    <n v="96"/>
    <b v="1"/>
    <s v="games/tabletop games"/>
    <n v="2.7067999999999999"/>
    <x v="162"/>
    <x v="1"/>
  </r>
  <r>
    <x v="163"/>
    <s v="successful"/>
    <s v="GB"/>
    <s v="GBP"/>
    <n v="1450467539"/>
    <n v="1447875539"/>
    <b v="0"/>
    <n v="512"/>
    <b v="1"/>
    <s v="photography/photobooks"/>
    <n v="2.6991034482758622"/>
    <x v="163"/>
    <x v="6"/>
  </r>
  <r>
    <x v="164"/>
    <s v="successful"/>
    <s v="US"/>
    <s v="USD"/>
    <n v="1436396313"/>
    <n v="1433804313"/>
    <b v="0"/>
    <n v="1013"/>
    <b v="1"/>
    <s v="technology/wearables"/>
    <n v="2.6729166666666666"/>
    <x v="164"/>
    <x v="0"/>
  </r>
  <r>
    <x v="165"/>
    <s v="successful"/>
    <s v="US"/>
    <s v="USD"/>
    <n v="1481184000"/>
    <n v="1479708680"/>
    <b v="0"/>
    <n v="127"/>
    <b v="1"/>
    <s v="music/metal"/>
    <n v="2.6713333333333331"/>
    <x v="165"/>
    <x v="2"/>
  </r>
  <r>
    <x v="166"/>
    <s v="successful"/>
    <s v="US"/>
    <s v="USD"/>
    <n v="1335113976"/>
    <n v="1332521976"/>
    <b v="0"/>
    <n v="30"/>
    <b v="1"/>
    <s v="music/indie rock"/>
    <n v="2.6566666666666667"/>
    <x v="166"/>
    <x v="2"/>
  </r>
  <r>
    <x v="167"/>
    <s v="successful"/>
    <s v="US"/>
    <s v="USD"/>
    <n v="1330671540"/>
    <n v="1328040375"/>
    <b v="0"/>
    <n v="126"/>
    <b v="1"/>
    <s v="music/rock"/>
    <n v="2.6524999999999999"/>
    <x v="167"/>
    <x v="2"/>
  </r>
  <r>
    <x v="168"/>
    <s v="successful"/>
    <s v="US"/>
    <s v="USD"/>
    <n v="1456047228"/>
    <n v="1453109628"/>
    <b v="1"/>
    <n v="551"/>
    <b v="1"/>
    <s v="theater/spaces"/>
    <n v="2.6462241666666664"/>
    <x v="168"/>
    <x v="3"/>
  </r>
  <r>
    <x v="169"/>
    <s v="successful"/>
    <s v="US"/>
    <s v="USD"/>
    <n v="1384488000"/>
    <n v="1381752061"/>
    <b v="1"/>
    <n v="3863"/>
    <b v="1"/>
    <s v="technology/hardware"/>
    <n v="2.6302771750000002"/>
    <x v="169"/>
    <x v="0"/>
  </r>
  <r>
    <x v="170"/>
    <s v="successful"/>
    <s v="US"/>
    <s v="USD"/>
    <n v="1362211140"/>
    <n v="1359421403"/>
    <b v="0"/>
    <n v="25"/>
    <b v="1"/>
    <s v="music/rock"/>
    <n v="2.625"/>
    <x v="170"/>
    <x v="2"/>
  </r>
  <r>
    <x v="171"/>
    <s v="successful"/>
    <s v="US"/>
    <s v="USD"/>
    <n v="1326330000"/>
    <n v="1324433310"/>
    <b v="1"/>
    <n v="103"/>
    <b v="1"/>
    <s v="technology/hardware"/>
    <n v="2.6227999999999998"/>
    <x v="171"/>
    <x v="0"/>
  </r>
  <r>
    <x v="172"/>
    <s v="successful"/>
    <s v="US"/>
    <s v="USD"/>
    <n v="1451530800"/>
    <n v="1448463086"/>
    <b v="0"/>
    <n v="167"/>
    <b v="1"/>
    <s v="photography/photobooks"/>
    <n v="2.6059999999999999"/>
    <x v="172"/>
    <x v="6"/>
  </r>
  <r>
    <x v="173"/>
    <s v="successful"/>
    <s v="GB"/>
    <s v="GBP"/>
    <n v="1476425082"/>
    <n v="1473833082"/>
    <b v="0"/>
    <n v="90"/>
    <b v="1"/>
    <s v="photography/photobooks"/>
    <n v="2.6016666666666666"/>
    <x v="173"/>
    <x v="6"/>
  </r>
  <r>
    <x v="174"/>
    <s v="successful"/>
    <s v="IT"/>
    <s v="EUR"/>
    <n v="1461306772"/>
    <n v="1458714772"/>
    <b v="1"/>
    <n v="1281"/>
    <b v="1"/>
    <s v="technology/hardware"/>
    <n v="2.5957748878923765"/>
    <x v="174"/>
    <x v="0"/>
  </r>
  <r>
    <x v="175"/>
    <s v="successful"/>
    <s v="US"/>
    <s v="USD"/>
    <n v="1470466800"/>
    <n v="1467134464"/>
    <b v="1"/>
    <n v="2051"/>
    <b v="1"/>
    <s v="technology/hardware"/>
    <n v="2.5683081313131315"/>
    <x v="175"/>
    <x v="0"/>
  </r>
  <r>
    <x v="176"/>
    <s v="successful"/>
    <s v="US"/>
    <s v="USD"/>
    <n v="1346950900"/>
    <n v="1345741300"/>
    <b v="0"/>
    <n v="22"/>
    <b v="1"/>
    <s v="film &amp; video/documentary"/>
    <n v="2.5583333333333331"/>
    <x v="176"/>
    <x v="4"/>
  </r>
  <r>
    <x v="177"/>
    <s v="successful"/>
    <s v="US"/>
    <s v="USD"/>
    <n v="1434307537"/>
    <n v="1431715537"/>
    <b v="1"/>
    <n v="537"/>
    <b v="1"/>
    <s v="food/small batch"/>
    <n v="2.5445000000000002"/>
    <x v="177"/>
    <x v="7"/>
  </r>
  <r>
    <x v="178"/>
    <s v="successful"/>
    <s v="SE"/>
    <s v="SEK"/>
    <n v="1433106000"/>
    <n v="1431124572"/>
    <b v="0"/>
    <n v="103"/>
    <b v="1"/>
    <s v="photography/photobooks"/>
    <n v="2.5431499999999998"/>
    <x v="178"/>
    <x v="6"/>
  </r>
  <r>
    <x v="179"/>
    <s v="successful"/>
    <s v="US"/>
    <s v="USD"/>
    <n v="1416542400"/>
    <n v="1415472953"/>
    <b v="0"/>
    <n v="99"/>
    <b v="1"/>
    <s v="music/indie rock"/>
    <n v="2.54"/>
    <x v="179"/>
    <x v="2"/>
  </r>
  <r>
    <x v="180"/>
    <s v="successful"/>
    <s v="US"/>
    <s v="USD"/>
    <n v="1465797540"/>
    <n v="1463155034"/>
    <b v="0"/>
    <n v="314"/>
    <b v="1"/>
    <s v="photography/photobooks"/>
    <n v="2.5329333333333333"/>
    <x v="180"/>
    <x v="6"/>
  </r>
  <r>
    <x v="181"/>
    <s v="successful"/>
    <s v="US"/>
    <s v="USD"/>
    <n v="1485722053"/>
    <n v="1480538053"/>
    <b v="0"/>
    <n v="185"/>
    <b v="1"/>
    <s v="technology/hardware"/>
    <n v="2.5253999999999999"/>
    <x v="181"/>
    <x v="0"/>
  </r>
  <r>
    <x v="182"/>
    <s v="successful"/>
    <s v="GB"/>
    <s v="GBP"/>
    <n v="1480784606"/>
    <n v="1478189006"/>
    <b v="0"/>
    <n v="168"/>
    <b v="1"/>
    <s v="music/rock"/>
    <n v="2.5248648648648651"/>
    <x v="182"/>
    <x v="2"/>
  </r>
  <r>
    <x v="183"/>
    <s v="successful"/>
    <s v="CA"/>
    <s v="CAD"/>
    <n v="1472097540"/>
    <n v="1471188502"/>
    <b v="0"/>
    <n v="17"/>
    <b v="1"/>
    <s v="theater/plays"/>
    <n v="2.5066666666666668"/>
    <x v="183"/>
    <x v="3"/>
  </r>
  <r>
    <x v="184"/>
    <s v="successful"/>
    <s v="US"/>
    <s v="USD"/>
    <n v="1440702910"/>
    <n v="1438110910"/>
    <b v="1"/>
    <n v="455"/>
    <b v="1"/>
    <s v="photography/photobooks"/>
    <n v="2.5030841666666666"/>
    <x v="184"/>
    <x v="6"/>
  </r>
  <r>
    <x v="185"/>
    <s v="successful"/>
    <s v="US"/>
    <s v="USD"/>
    <n v="1469059986"/>
    <n v="1468455186"/>
    <b v="0"/>
    <n v="26"/>
    <b v="1"/>
    <s v="music/rock"/>
    <n v="2.5"/>
    <x v="185"/>
    <x v="2"/>
  </r>
  <r>
    <x v="186"/>
    <s v="successful"/>
    <s v="US"/>
    <s v="USD"/>
    <n v="1384557303"/>
    <n v="1383257703"/>
    <b v="1"/>
    <n v="271"/>
    <b v="1"/>
    <s v="technology/hardware"/>
    <n v="2.4817133333333334"/>
    <x v="186"/>
    <x v="0"/>
  </r>
  <r>
    <x v="187"/>
    <s v="successful"/>
    <s v="US"/>
    <s v="USD"/>
    <n v="1417611645"/>
    <n v="1414584045"/>
    <b v="1"/>
    <n v="303"/>
    <b v="1"/>
    <s v="technology/hardware"/>
    <n v="2.4784000000000002"/>
    <x v="187"/>
    <x v="0"/>
  </r>
  <r>
    <x v="188"/>
    <s v="successful"/>
    <s v="US"/>
    <s v="USD"/>
    <n v="1370011370"/>
    <n v="1364827370"/>
    <b v="0"/>
    <n v="47"/>
    <b v="1"/>
    <s v="film &amp; video/shorts"/>
    <n v="2.4666666666666668"/>
    <x v="188"/>
    <x v="4"/>
  </r>
  <r>
    <x v="189"/>
    <s v="successful"/>
    <s v="US"/>
    <s v="USD"/>
    <n v="1349567475"/>
    <n v="1346975475"/>
    <b v="0"/>
    <n v="182"/>
    <b v="1"/>
    <s v="theater/spaces"/>
    <n v="2.4641999999999999"/>
    <x v="189"/>
    <x v="3"/>
  </r>
  <r>
    <x v="190"/>
    <s v="successful"/>
    <s v="US"/>
    <s v="USD"/>
    <n v="1389812400"/>
    <n v="1386108087"/>
    <b v="0"/>
    <n v="456"/>
    <b v="1"/>
    <s v="technology/hardware"/>
    <n v="2.4606080000000001"/>
    <x v="190"/>
    <x v="0"/>
  </r>
  <r>
    <x v="191"/>
    <s v="successful"/>
    <s v="US"/>
    <s v="USD"/>
    <n v="1477767600"/>
    <n v="1475337675"/>
    <b v="0"/>
    <n v="296"/>
    <b v="1"/>
    <s v="games/tabletop games"/>
    <n v="2.4315000000000002"/>
    <x v="191"/>
    <x v="1"/>
  </r>
  <r>
    <x v="192"/>
    <s v="successful"/>
    <s v="GB"/>
    <s v="GBP"/>
    <n v="1434120856"/>
    <n v="1428936856"/>
    <b v="0"/>
    <n v="25"/>
    <b v="1"/>
    <s v="theater/plays"/>
    <n v="2.42"/>
    <x v="192"/>
    <x v="3"/>
  </r>
  <r>
    <x v="192"/>
    <s v="successful"/>
    <s v="CA"/>
    <s v="CAD"/>
    <n v="1470595109"/>
    <n v="1468003109"/>
    <b v="0"/>
    <n v="14"/>
    <b v="1"/>
    <s v="theater/plays"/>
    <n v="2.42"/>
    <x v="193"/>
    <x v="3"/>
  </r>
  <r>
    <x v="193"/>
    <s v="successful"/>
    <s v="US"/>
    <s v="USD"/>
    <n v="1317099540"/>
    <n v="1313612532"/>
    <b v="0"/>
    <n v="13"/>
    <b v="1"/>
    <s v="music/indie rock"/>
    <n v="2.4079999999999999"/>
    <x v="194"/>
    <x v="2"/>
  </r>
  <r>
    <x v="194"/>
    <s v="successful"/>
    <s v="US"/>
    <s v="USD"/>
    <n v="1298699828"/>
    <n v="1294811828"/>
    <b v="1"/>
    <n v="145"/>
    <b v="1"/>
    <s v="film &amp; video/documentary"/>
    <n v="2.4"/>
    <x v="195"/>
    <x v="4"/>
  </r>
  <r>
    <x v="195"/>
    <s v="successful"/>
    <s v="GB"/>
    <s v="GBP"/>
    <n v="1425057075"/>
    <n v="1422465075"/>
    <b v="0"/>
    <n v="46"/>
    <b v="1"/>
    <s v="theater/plays"/>
    <n v="2.3940000000000001"/>
    <x v="196"/>
    <x v="3"/>
  </r>
  <r>
    <x v="196"/>
    <s v="successful"/>
    <s v="US"/>
    <s v="USD"/>
    <n v="1354756714"/>
    <n v="1353547114"/>
    <b v="0"/>
    <n v="18"/>
    <b v="1"/>
    <s v="publishing/nonfiction"/>
    <n v="2.38"/>
    <x v="197"/>
    <x v="5"/>
  </r>
  <r>
    <x v="197"/>
    <s v="successful"/>
    <s v="GB"/>
    <s v="GBP"/>
    <n v="1434837861"/>
    <n v="1432245861"/>
    <b v="0"/>
    <n v="131"/>
    <b v="1"/>
    <s v="music/electronic music"/>
    <n v="2.3715000000000002"/>
    <x v="198"/>
    <x v="2"/>
  </r>
  <r>
    <x v="198"/>
    <s v="successful"/>
    <s v="US"/>
    <s v="USD"/>
    <n v="1423165441"/>
    <n v="1420573441"/>
    <b v="1"/>
    <n v="183"/>
    <b v="1"/>
    <s v="technology/hardware"/>
    <n v="2.3490000000000002"/>
    <x v="199"/>
    <x v="0"/>
  </r>
  <r>
    <x v="199"/>
    <s v="successful"/>
    <s v="US"/>
    <s v="USD"/>
    <n v="1405002663"/>
    <n v="1402410663"/>
    <b v="1"/>
    <n v="354"/>
    <b v="1"/>
    <s v="technology/hardware"/>
    <n v="2.3442048"/>
    <x v="200"/>
    <x v="0"/>
  </r>
  <r>
    <x v="200"/>
    <s v="successful"/>
    <s v="US"/>
    <s v="USD"/>
    <n v="1335540694"/>
    <n v="1332948694"/>
    <b v="0"/>
    <n v="20"/>
    <b v="1"/>
    <s v="music/rock"/>
    <n v="2.3333333333333335"/>
    <x v="201"/>
    <x v="2"/>
  </r>
  <r>
    <x v="201"/>
    <s v="successful"/>
    <s v="GB"/>
    <s v="GBP"/>
    <n v="1469119526"/>
    <n v="1463935526"/>
    <b v="1"/>
    <n v="1049"/>
    <b v="1"/>
    <s v="theater/spaces"/>
    <n v="2.3321535"/>
    <x v="202"/>
    <x v="3"/>
  </r>
  <r>
    <x v="202"/>
    <s v="successful"/>
    <s v="US"/>
    <s v="USD"/>
    <n v="1346464800"/>
    <n v="1343096197"/>
    <b v="1"/>
    <n v="74"/>
    <b v="1"/>
    <s v="film &amp; video/documentary"/>
    <n v="2.3164705882352941"/>
    <x v="203"/>
    <x v="4"/>
  </r>
  <r>
    <x v="203"/>
    <s v="successful"/>
    <s v="US"/>
    <s v="USD"/>
    <n v="1379614128"/>
    <n v="1377022128"/>
    <b v="1"/>
    <n v="563"/>
    <b v="1"/>
    <s v="film &amp; video/documentary"/>
    <n v="2.2882507142857142"/>
    <x v="204"/>
    <x v="4"/>
  </r>
  <r>
    <x v="204"/>
    <s v="successful"/>
    <s v="US"/>
    <s v="USD"/>
    <n v="1426187582"/>
    <n v="1423599182"/>
    <b v="0"/>
    <n v="10"/>
    <b v="1"/>
    <s v="theater/plays"/>
    <n v="2.2799999999999998"/>
    <x v="205"/>
    <x v="3"/>
  </r>
  <r>
    <x v="205"/>
    <s v="successful"/>
    <s v="GB"/>
    <s v="GBP"/>
    <n v="1354233296"/>
    <n v="1351641296"/>
    <b v="1"/>
    <n v="625"/>
    <b v="1"/>
    <s v="technology/hardware"/>
    <n v="2.26239013671875"/>
    <x v="206"/>
    <x v="0"/>
  </r>
  <r>
    <x v="206"/>
    <s v="successful"/>
    <s v="US"/>
    <s v="USD"/>
    <n v="1330657200"/>
    <n v="1328158065"/>
    <b v="1"/>
    <n v="147"/>
    <b v="1"/>
    <s v="technology/hardware"/>
    <n v="2.2594666666666665"/>
    <x v="207"/>
    <x v="0"/>
  </r>
  <r>
    <x v="207"/>
    <s v="successful"/>
    <s v="US"/>
    <s v="USD"/>
    <n v="1298167001"/>
    <n v="1295575001"/>
    <b v="0"/>
    <n v="36"/>
    <b v="1"/>
    <s v="music/indie rock"/>
    <n v="2.2566666666666668"/>
    <x v="208"/>
    <x v="2"/>
  </r>
  <r>
    <x v="208"/>
    <s v="successful"/>
    <s v="US"/>
    <s v="USD"/>
    <n v="1464371211"/>
    <n v="1463161611"/>
    <b v="0"/>
    <n v="3"/>
    <b v="1"/>
    <s v="theater/plays"/>
    <n v="2.25"/>
    <x v="209"/>
    <x v="3"/>
  </r>
  <r>
    <x v="209"/>
    <s v="successful"/>
    <s v="US"/>
    <s v="USD"/>
    <n v="1489536000"/>
    <n v="1485976468"/>
    <b v="1"/>
    <n v="304"/>
    <b v="1"/>
    <s v="technology/space exploration"/>
    <n v="2.2392500000000002"/>
    <x v="210"/>
    <x v="0"/>
  </r>
  <r>
    <x v="210"/>
    <s v="successful"/>
    <s v="US"/>
    <s v="USD"/>
    <n v="1407536880"/>
    <n v="1404997548"/>
    <b v="0"/>
    <n v="18"/>
    <b v="1"/>
    <s v="theater/plays"/>
    <n v="2.23"/>
    <x v="211"/>
    <x v="3"/>
  </r>
  <r>
    <x v="211"/>
    <s v="successful"/>
    <s v="GB"/>
    <s v="GBP"/>
    <n v="1479811846"/>
    <n v="1478602246"/>
    <b v="0"/>
    <n v="50"/>
    <b v="1"/>
    <s v="games/tabletop games"/>
    <n v="2.2270833333333333"/>
    <x v="212"/>
    <x v="1"/>
  </r>
  <r>
    <x v="212"/>
    <s v="successful"/>
    <s v="US"/>
    <s v="USD"/>
    <n v="1431481037"/>
    <n v="1428889037"/>
    <b v="0"/>
    <n v="18"/>
    <b v="1"/>
    <s v="theater/plays"/>
    <n v="2.21"/>
    <x v="213"/>
    <x v="3"/>
  </r>
  <r>
    <x v="213"/>
    <s v="successful"/>
    <s v="CA"/>
    <s v="CAD"/>
    <n v="1489320642"/>
    <n v="1487164242"/>
    <b v="0"/>
    <n v="147"/>
    <b v="1"/>
    <s v="games/tabletop games"/>
    <n v="2.2035999999999998"/>
    <x v="214"/>
    <x v="1"/>
  </r>
  <r>
    <x v="214"/>
    <s v="successful"/>
    <s v="US"/>
    <s v="USD"/>
    <n v="1298680630"/>
    <n v="1296088630"/>
    <b v="0"/>
    <n v="47"/>
    <b v="1"/>
    <s v="film &amp; video/shorts"/>
    <n v="2.1949999999999998"/>
    <x v="215"/>
    <x v="4"/>
  </r>
  <r>
    <x v="215"/>
    <s v="successful"/>
    <s v="US"/>
    <s v="USD"/>
    <n v="1438183889"/>
    <n v="1435591889"/>
    <b v="0"/>
    <n v="14"/>
    <b v="1"/>
    <s v="music/rock"/>
    <n v="2.1875"/>
    <x v="216"/>
    <x v="2"/>
  </r>
  <r>
    <x v="216"/>
    <s v="successful"/>
    <s v="US"/>
    <s v="USD"/>
    <n v="1408818683"/>
    <n v="1406226683"/>
    <b v="0"/>
    <n v="65"/>
    <b v="1"/>
    <s v="technology/hardware"/>
    <n v="2.1859999999999999"/>
    <x v="217"/>
    <x v="0"/>
  </r>
  <r>
    <x v="217"/>
    <s v="successful"/>
    <s v="DE"/>
    <s v="EUR"/>
    <n v="1477422000"/>
    <n v="1472282956"/>
    <b v="0"/>
    <n v="28"/>
    <b v="1"/>
    <s v="music/metal"/>
    <n v="2.1800000000000002"/>
    <x v="218"/>
    <x v="2"/>
  </r>
  <r>
    <x v="218"/>
    <s v="successful"/>
    <s v="US"/>
    <s v="USD"/>
    <n v="1425704100"/>
    <n v="1424484717"/>
    <b v="0"/>
    <n v="20"/>
    <b v="1"/>
    <s v="theater/plays"/>
    <n v="2.1800000000000002"/>
    <x v="219"/>
    <x v="3"/>
  </r>
  <r>
    <x v="219"/>
    <s v="successful"/>
    <s v="US"/>
    <s v="USD"/>
    <n v="1485191143"/>
    <n v="1482599143"/>
    <b v="1"/>
    <n v="1375"/>
    <b v="1"/>
    <s v="technology/hardware"/>
    <n v="2.1679422000000002"/>
    <x v="220"/>
    <x v="0"/>
  </r>
  <r>
    <x v="220"/>
    <s v="successful"/>
    <s v="US"/>
    <s v="USD"/>
    <n v="1273911000"/>
    <n v="1268822909"/>
    <b v="1"/>
    <n v="33"/>
    <b v="1"/>
    <s v="photography/photobooks"/>
    <n v="2.15"/>
    <x v="221"/>
    <x v="6"/>
  </r>
  <r>
    <x v="221"/>
    <s v="successful"/>
    <s v="GB"/>
    <s v="GBP"/>
    <n v="1409515200"/>
    <n v="1405971690"/>
    <b v="0"/>
    <n v="30"/>
    <b v="1"/>
    <s v="theater/plays"/>
    <n v="2.1459999999999999"/>
    <x v="222"/>
    <x v="3"/>
  </r>
  <r>
    <x v="222"/>
    <s v="successful"/>
    <s v="US"/>
    <s v="USD"/>
    <n v="1439618400"/>
    <n v="1436976858"/>
    <b v="0"/>
    <n v="562"/>
    <b v="1"/>
    <s v="film &amp; video/documentary"/>
    <n v="2.1398947368421051"/>
    <x v="223"/>
    <x v="4"/>
  </r>
  <r>
    <x v="223"/>
    <s v="successful"/>
    <s v="US"/>
    <s v="USD"/>
    <n v="1460917119"/>
    <n v="1455736719"/>
    <b v="0"/>
    <n v="87"/>
    <b v="1"/>
    <s v="technology/wearables"/>
    <n v="2.1356000000000002"/>
    <x v="224"/>
    <x v="0"/>
  </r>
  <r>
    <x v="224"/>
    <s v="successful"/>
    <s v="US"/>
    <s v="USD"/>
    <n v="1285995540"/>
    <n v="1279574773"/>
    <b v="0"/>
    <n v="32"/>
    <b v="1"/>
    <s v="theater/spaces"/>
    <n v="2.1320000000000001"/>
    <x v="225"/>
    <x v="3"/>
  </r>
  <r>
    <x v="225"/>
    <s v="successful"/>
    <s v="US"/>
    <s v="USD"/>
    <n v="1377960012"/>
    <n v="1375368012"/>
    <b v="1"/>
    <n v="670"/>
    <b v="1"/>
    <s v="music/rock"/>
    <n v="2.1314633333333335"/>
    <x v="226"/>
    <x v="2"/>
  </r>
  <r>
    <x v="226"/>
    <s v="successful"/>
    <s v="US"/>
    <s v="USD"/>
    <n v="1478516737"/>
    <n v="1475921137"/>
    <b v="1"/>
    <n v="834"/>
    <b v="1"/>
    <s v="technology/hardware"/>
    <n v="2.1244399999999999"/>
    <x v="227"/>
    <x v="0"/>
  </r>
  <r>
    <x v="227"/>
    <s v="successful"/>
    <s v="CA"/>
    <s v="CAD"/>
    <n v="1482457678"/>
    <n v="1480729678"/>
    <b v="0"/>
    <n v="93"/>
    <b v="1"/>
    <s v="music/rock"/>
    <n v="2.124090909090909"/>
    <x v="228"/>
    <x v="2"/>
  </r>
  <r>
    <x v="228"/>
    <s v="successful"/>
    <s v="US"/>
    <s v="USD"/>
    <n v="1401385800"/>
    <n v="1399563390"/>
    <b v="1"/>
    <n v="94"/>
    <b v="1"/>
    <s v="food/small batch"/>
    <n v="2.1216666666666666"/>
    <x v="229"/>
    <x v="7"/>
  </r>
  <r>
    <x v="229"/>
    <s v="successful"/>
    <s v="US"/>
    <s v="USD"/>
    <n v="1362974400"/>
    <n v="1360948389"/>
    <b v="1"/>
    <n v="22"/>
    <b v="1"/>
    <s v="music/rock"/>
    <n v="2.1105"/>
    <x v="230"/>
    <x v="2"/>
  </r>
  <r>
    <x v="230"/>
    <s v="successful"/>
    <s v="US"/>
    <s v="USD"/>
    <n v="1450486800"/>
    <n v="1446562807"/>
    <b v="1"/>
    <n v="644"/>
    <b v="1"/>
    <s v="technology/hardware"/>
    <n v="2.1103642500000004"/>
    <x v="231"/>
    <x v="0"/>
  </r>
  <r>
    <x v="231"/>
    <s v="successful"/>
    <s v="US"/>
    <s v="USD"/>
    <n v="1405727304"/>
    <n v="1403135304"/>
    <b v="0"/>
    <n v="18"/>
    <b v="1"/>
    <s v="theater/plays"/>
    <n v="2.11"/>
    <x v="232"/>
    <x v="3"/>
  </r>
  <r>
    <x v="232"/>
    <s v="successful"/>
    <s v="GB"/>
    <s v="GBP"/>
    <n v="1431115500"/>
    <n v="1428733511"/>
    <b v="0"/>
    <n v="58"/>
    <b v="1"/>
    <s v="theater/plays"/>
    <n v="2.1074999999999999"/>
    <x v="233"/>
    <x v="3"/>
  </r>
  <r>
    <x v="233"/>
    <s v="successful"/>
    <s v="GB"/>
    <s v="GBP"/>
    <n v="1434994266"/>
    <n v="1432402266"/>
    <b v="0"/>
    <n v="4"/>
    <b v="1"/>
    <s v="theater/plays"/>
    <n v="2.1"/>
    <x v="234"/>
    <x v="3"/>
  </r>
  <r>
    <x v="234"/>
    <s v="successful"/>
    <s v="US"/>
    <s v="USD"/>
    <n v="1362938851"/>
    <n v="1360346851"/>
    <b v="1"/>
    <n v="253"/>
    <b v="1"/>
    <s v="technology/hardware"/>
    <n v="2.0870837499999997"/>
    <x v="235"/>
    <x v="0"/>
  </r>
  <r>
    <x v="235"/>
    <s v="successful"/>
    <s v="SE"/>
    <s v="SEK"/>
    <n v="1487592090"/>
    <n v="1485000090"/>
    <b v="1"/>
    <n v="28"/>
    <b v="1"/>
    <s v="photography/photobooks"/>
    <n v="2.0699999999999998"/>
    <x v="236"/>
    <x v="6"/>
  </r>
  <r>
    <x v="236"/>
    <s v="successful"/>
    <s v="US"/>
    <s v="USD"/>
    <n v="1408021098"/>
    <n v="1405429098"/>
    <b v="1"/>
    <n v="1513"/>
    <b v="1"/>
    <s v="technology/hardware"/>
    <n v="2.0674309000000002"/>
    <x v="237"/>
    <x v="0"/>
  </r>
  <r>
    <x v="237"/>
    <s v="successful"/>
    <s v="US"/>
    <s v="USD"/>
    <n v="1400467759"/>
    <n v="1398480559"/>
    <b v="0"/>
    <n v="48"/>
    <b v="1"/>
    <s v="film &amp; video/documentary"/>
    <n v="2.0670670670670672"/>
    <x v="238"/>
    <x v="4"/>
  </r>
  <r>
    <x v="238"/>
    <s v="successful"/>
    <s v="CA"/>
    <s v="CAD"/>
    <n v="1433206020"/>
    <n v="1430617209"/>
    <b v="0"/>
    <n v="30"/>
    <b v="1"/>
    <s v="music/electronic music"/>
    <n v="2.0554838709677421"/>
    <x v="239"/>
    <x v="2"/>
  </r>
  <r>
    <x v="239"/>
    <s v="successful"/>
    <s v="US"/>
    <s v="USD"/>
    <n v="1401565252"/>
    <n v="1398973252"/>
    <b v="1"/>
    <n v="236"/>
    <b v="1"/>
    <s v="photography/photobooks"/>
    <n v="2.0536666666666665"/>
    <x v="240"/>
    <x v="6"/>
  </r>
  <r>
    <x v="240"/>
    <s v="successful"/>
    <s v="US"/>
    <s v="USD"/>
    <n v="1475342382"/>
    <n v="1472750382"/>
    <b v="0"/>
    <n v="45"/>
    <b v="1"/>
    <s v="music/rock"/>
    <n v="2.0529999999999999"/>
    <x v="241"/>
    <x v="2"/>
  </r>
  <r>
    <x v="241"/>
    <s v="successful"/>
    <s v="CA"/>
    <s v="CAD"/>
    <n v="1450249140"/>
    <n v="1447055935"/>
    <b v="0"/>
    <n v="172"/>
    <b v="1"/>
    <s v="publishing/nonfiction"/>
    <n v="2.0419999999999998"/>
    <x v="242"/>
    <x v="5"/>
  </r>
  <r>
    <x v="242"/>
    <s v="successful"/>
    <s v="US"/>
    <s v="USD"/>
    <n v="1341633540"/>
    <n v="1338336588"/>
    <b v="0"/>
    <n v="34"/>
    <b v="1"/>
    <s v="music/rock"/>
    <n v="2.03505"/>
    <x v="243"/>
    <x v="2"/>
  </r>
  <r>
    <x v="243"/>
    <s v="successful"/>
    <s v="GB"/>
    <s v="GBP"/>
    <n v="1470075210"/>
    <n v="1468779210"/>
    <b v="0"/>
    <n v="133"/>
    <b v="1"/>
    <s v="music/rock"/>
    <n v="2.0335000000000001"/>
    <x v="244"/>
    <x v="2"/>
  </r>
  <r>
    <x v="244"/>
    <s v="successful"/>
    <s v="US"/>
    <s v="USD"/>
    <n v="1356976800"/>
    <n v="1352820837"/>
    <b v="0"/>
    <n v="170"/>
    <b v="1"/>
    <s v="music/indie rock"/>
    <n v="2.0262500000000001"/>
    <x v="245"/>
    <x v="2"/>
  </r>
  <r>
    <x v="245"/>
    <s v="successful"/>
    <s v="US"/>
    <s v="USD"/>
    <n v="1408114822"/>
    <n v="1405522822"/>
    <b v="0"/>
    <n v="311"/>
    <b v="1"/>
    <s v="food/small batch"/>
    <n v="2.0251494999999999"/>
    <x v="246"/>
    <x v="7"/>
  </r>
  <r>
    <x v="246"/>
    <s v="successful"/>
    <s v="US"/>
    <s v="USD"/>
    <n v="1385932652"/>
    <n v="1383337052"/>
    <b v="1"/>
    <n v="109"/>
    <b v="1"/>
    <s v="music/rock"/>
    <n v="2.0236666666666667"/>
    <x v="247"/>
    <x v="2"/>
  </r>
  <r>
    <x v="247"/>
    <s v="successful"/>
    <s v="GB"/>
    <s v="GBP"/>
    <n v="1456487532"/>
    <n v="1453895532"/>
    <b v="0"/>
    <n v="666"/>
    <b v="1"/>
    <s v="technology/hardware"/>
    <n v="2.022322"/>
    <x v="248"/>
    <x v="0"/>
  </r>
  <r>
    <x v="248"/>
    <s v="successful"/>
    <s v="US"/>
    <s v="USD"/>
    <n v="1436551200"/>
    <n v="1435181628"/>
    <b v="0"/>
    <n v="17"/>
    <b v="1"/>
    <s v="theater/plays"/>
    <n v="2.02"/>
    <x v="249"/>
    <x v="3"/>
  </r>
  <r>
    <x v="249"/>
    <s v="successful"/>
    <s v="US"/>
    <s v="USD"/>
    <n v="1440892800"/>
    <n v="1438715077"/>
    <b v="0"/>
    <n v="17"/>
    <b v="1"/>
    <s v="theater/plays"/>
    <n v="2.02"/>
    <x v="250"/>
    <x v="3"/>
  </r>
  <r>
    <x v="250"/>
    <s v="successful"/>
    <s v="US"/>
    <s v="USD"/>
    <n v="1451485434"/>
    <n v="1448461434"/>
    <b v="0"/>
    <n v="392"/>
    <b v="1"/>
    <s v="technology/hardware"/>
    <n v="2.0182666666666669"/>
    <x v="251"/>
    <x v="0"/>
  </r>
  <r>
    <x v="251"/>
    <s v="successful"/>
    <s v="US"/>
    <s v="USD"/>
    <n v="1471503540"/>
    <n v="1468852306"/>
    <b v="0"/>
    <n v="113"/>
    <b v="1"/>
    <s v="music/pop"/>
    <n v="2.0169999999999999"/>
    <x v="252"/>
    <x v="2"/>
  </r>
  <r>
    <x v="252"/>
    <s v="successful"/>
    <s v="US"/>
    <s v="USD"/>
    <n v="1461096304"/>
    <n v="1458936304"/>
    <b v="0"/>
    <n v="125"/>
    <b v="1"/>
    <s v="photography/photobooks"/>
    <n v="2.0162"/>
    <x v="253"/>
    <x v="6"/>
  </r>
  <r>
    <x v="253"/>
    <s v="successful"/>
    <s v="DE"/>
    <s v="EUR"/>
    <n v="1433996746"/>
    <n v="1431404746"/>
    <b v="1"/>
    <n v="729"/>
    <b v="1"/>
    <s v="technology/hardware"/>
    <n v="2.0114999999999998"/>
    <x v="254"/>
    <x v="0"/>
  </r>
  <r>
    <x v="254"/>
    <s v="successful"/>
    <s v="US"/>
    <s v="USD"/>
    <n v="1303446073"/>
    <n v="1300767673"/>
    <b v="1"/>
    <n v="1876"/>
    <b v="1"/>
    <s v="technology/hardware"/>
    <n v="2.0051866666666669"/>
    <x v="255"/>
    <x v="0"/>
  </r>
  <r>
    <x v="255"/>
    <s v="successful"/>
    <s v="US"/>
    <s v="USD"/>
    <n v="1361129129"/>
    <n v="1359660329"/>
    <b v="0"/>
    <n v="55"/>
    <b v="1"/>
    <s v="music/rock"/>
    <n v="2.0034000000000001"/>
    <x v="256"/>
    <x v="2"/>
  </r>
  <r>
    <x v="256"/>
    <s v="successful"/>
    <s v="US"/>
    <s v="USD"/>
    <n v="1410017131"/>
    <n v="1406129131"/>
    <b v="1"/>
    <n v="508"/>
    <b v="1"/>
    <s v="music/rock"/>
    <n v="2.0015333333333332"/>
    <x v="257"/>
    <x v="2"/>
  </r>
  <r>
    <x v="257"/>
    <s v="successful"/>
    <s v="US"/>
    <s v="USD"/>
    <n v="1431719379"/>
    <n v="1429127379"/>
    <b v="0"/>
    <n v="1"/>
    <b v="1"/>
    <s v="music/electronic music"/>
    <n v="2"/>
    <x v="258"/>
    <x v="2"/>
  </r>
  <r>
    <x v="258"/>
    <s v="successful"/>
    <s v="AU"/>
    <s v="AUD"/>
    <n v="1435388154"/>
    <n v="1432796154"/>
    <b v="0"/>
    <n v="271"/>
    <b v="1"/>
    <s v="photography/photobooks"/>
    <n v="1.99244"/>
    <x v="259"/>
    <x v="6"/>
  </r>
  <r>
    <x v="259"/>
    <s v="successful"/>
    <s v="GB"/>
    <s v="GBP"/>
    <n v="1387958429"/>
    <n v="1385366429"/>
    <b v="0"/>
    <n v="1556"/>
    <b v="1"/>
    <s v="technology/hardware"/>
    <n v="1.99215125"/>
    <x v="260"/>
    <x v="0"/>
  </r>
  <r>
    <x v="260"/>
    <s v="successful"/>
    <s v="US"/>
    <s v="USD"/>
    <n v="1293857940"/>
    <n v="1288968886"/>
    <b v="1"/>
    <n v="141"/>
    <b v="1"/>
    <s v="music/rock"/>
    <n v="1.9885074626865671"/>
    <x v="261"/>
    <x v="2"/>
  </r>
  <r>
    <x v="261"/>
    <s v="successful"/>
    <s v="CA"/>
    <s v="CAD"/>
    <n v="1381934015"/>
    <n v="1378737215"/>
    <b v="1"/>
    <n v="682"/>
    <b v="1"/>
    <s v="technology/hardware"/>
    <n v="1.9847237142857144"/>
    <x v="262"/>
    <x v="0"/>
  </r>
  <r>
    <x v="262"/>
    <s v="successful"/>
    <s v="US"/>
    <s v="USD"/>
    <n v="1342234920"/>
    <n v="1341892127"/>
    <b v="0"/>
    <n v="28"/>
    <b v="1"/>
    <s v="film &amp; video/shorts"/>
    <n v="1.98"/>
    <x v="263"/>
    <x v="4"/>
  </r>
  <r>
    <x v="263"/>
    <s v="successful"/>
    <s v="US"/>
    <s v="USD"/>
    <n v="1406129150"/>
    <n v="1400945150"/>
    <b v="0"/>
    <n v="1364"/>
    <b v="1"/>
    <s v="technology/hardware"/>
    <n v="1.964"/>
    <x v="264"/>
    <x v="0"/>
  </r>
  <r>
    <x v="264"/>
    <s v="successful"/>
    <s v="US"/>
    <s v="USD"/>
    <n v="1397113140"/>
    <n v="1395168625"/>
    <b v="0"/>
    <n v="120"/>
    <b v="1"/>
    <s v="music/electronic music"/>
    <n v="1.956"/>
    <x v="265"/>
    <x v="2"/>
  </r>
  <r>
    <x v="265"/>
    <s v="successful"/>
    <s v="US"/>
    <s v="USD"/>
    <n v="1288657560"/>
    <n v="1286319256"/>
    <b v="0"/>
    <n v="107"/>
    <b v="1"/>
    <s v="music/indie rock"/>
    <n v="1.9537933333333333"/>
    <x v="266"/>
    <x v="2"/>
  </r>
  <r>
    <x v="266"/>
    <s v="successful"/>
    <s v="US"/>
    <s v="USD"/>
    <n v="1424997000"/>
    <n v="1421983138"/>
    <b v="0"/>
    <n v="61"/>
    <b v="1"/>
    <s v="music/classical music"/>
    <n v="1.9530000000000001"/>
    <x v="267"/>
    <x v="2"/>
  </r>
  <r>
    <x v="267"/>
    <s v="successful"/>
    <s v="US"/>
    <s v="USD"/>
    <n v="1414817940"/>
    <n v="1411489552"/>
    <b v="1"/>
    <n v="159"/>
    <b v="1"/>
    <s v="music/metal"/>
    <n v="1.9413333333333334"/>
    <x v="268"/>
    <x v="2"/>
  </r>
  <r>
    <x v="268"/>
    <s v="successful"/>
    <s v="US"/>
    <s v="USD"/>
    <n v="1400006636"/>
    <n v="1397414636"/>
    <b v="1"/>
    <n v="306"/>
    <b v="1"/>
    <s v="technology/hardware"/>
    <n v="1.9292499999999999"/>
    <x v="269"/>
    <x v="0"/>
  </r>
  <r>
    <x v="269"/>
    <s v="successful"/>
    <s v="US"/>
    <s v="USD"/>
    <n v="1400108640"/>
    <n v="1396923624"/>
    <b v="1"/>
    <n v="122"/>
    <b v="1"/>
    <s v="technology/hardware"/>
    <n v="1.9233333333333333"/>
    <x v="270"/>
    <x v="0"/>
  </r>
  <r>
    <x v="270"/>
    <s v="successful"/>
    <s v="US"/>
    <s v="USD"/>
    <n v="1406876340"/>
    <n v="1404190567"/>
    <b v="0"/>
    <n v="16"/>
    <b v="1"/>
    <s v="theater/plays"/>
    <n v="1.913"/>
    <x v="271"/>
    <x v="3"/>
  </r>
  <r>
    <x v="271"/>
    <s v="successful"/>
    <s v="US"/>
    <s v="USD"/>
    <n v="1370001600"/>
    <n v="1366879523"/>
    <b v="0"/>
    <n v="5812"/>
    <b v="1"/>
    <s v="technology/hardware"/>
    <n v="1.9116676082790633"/>
    <x v="272"/>
    <x v="0"/>
  </r>
  <r>
    <x v="272"/>
    <s v="successful"/>
    <s v="US"/>
    <s v="USD"/>
    <n v="1308359666"/>
    <n v="1305767666"/>
    <b v="1"/>
    <n v="688"/>
    <b v="1"/>
    <s v="film &amp; video/documentary"/>
    <n v="1.9114"/>
    <x v="273"/>
    <x v="4"/>
  </r>
  <r>
    <x v="273"/>
    <s v="successful"/>
    <s v="US"/>
    <s v="USD"/>
    <n v="1410324720"/>
    <n v="1407784586"/>
    <b v="0"/>
    <n v="58"/>
    <b v="1"/>
    <s v="theater/spaces"/>
    <n v="1.9084810126582279"/>
    <x v="274"/>
    <x v="3"/>
  </r>
  <r>
    <x v="274"/>
    <s v="successful"/>
    <s v="GB"/>
    <s v="GBP"/>
    <n v="1408106352"/>
    <n v="1406896752"/>
    <b v="0"/>
    <n v="19"/>
    <b v="1"/>
    <s v="theater/plays"/>
    <n v="1.9"/>
    <x v="275"/>
    <x v="3"/>
  </r>
  <r>
    <x v="275"/>
    <s v="successful"/>
    <s v="US"/>
    <s v="USD"/>
    <n v="1458874388"/>
    <n v="1456285988"/>
    <b v="0"/>
    <n v="66"/>
    <b v="1"/>
    <s v="music/rock"/>
    <n v="1.8946666666666667"/>
    <x v="276"/>
    <x v="2"/>
  </r>
  <r>
    <x v="276"/>
    <s v="successful"/>
    <s v="US"/>
    <s v="USD"/>
    <n v="1419051540"/>
    <n v="1416244863"/>
    <b v="1"/>
    <n v="441"/>
    <b v="1"/>
    <s v="publishing/radio &amp; podcasts"/>
    <n v="1.8866966666666667"/>
    <x v="277"/>
    <x v="5"/>
  </r>
  <r>
    <x v="277"/>
    <s v="successful"/>
    <s v="GB"/>
    <s v="GBP"/>
    <n v="1356004725"/>
    <n v="1353412725"/>
    <b v="1"/>
    <n v="302"/>
    <b v="1"/>
    <s v="theater/plays"/>
    <n v="1.885046"/>
    <x v="278"/>
    <x v="3"/>
  </r>
  <r>
    <x v="278"/>
    <s v="successful"/>
    <s v="US"/>
    <s v="USD"/>
    <n v="1445598000"/>
    <n v="1443302004"/>
    <b v="1"/>
    <n v="53"/>
    <b v="1"/>
    <s v="technology/space exploration"/>
    <n v="1.8839999999999999"/>
    <x v="279"/>
    <x v="0"/>
  </r>
  <r>
    <x v="279"/>
    <s v="successful"/>
    <s v="US"/>
    <s v="USD"/>
    <n v="1476579600"/>
    <n v="1474641914"/>
    <b v="0"/>
    <n v="50"/>
    <b v="1"/>
    <s v="technology/space exploration"/>
    <n v="1.873"/>
    <x v="280"/>
    <x v="0"/>
  </r>
  <r>
    <x v="280"/>
    <s v="successful"/>
    <s v="US"/>
    <s v="USD"/>
    <n v="1339732740"/>
    <n v="1338346281"/>
    <b v="0"/>
    <n v="29"/>
    <b v="1"/>
    <s v="music/indie rock"/>
    <n v="1.8724499999999999"/>
    <x v="281"/>
    <x v="2"/>
  </r>
  <r>
    <x v="281"/>
    <s v="successful"/>
    <s v="GB"/>
    <s v="GBP"/>
    <n v="1449273600"/>
    <n v="1446742417"/>
    <b v="0"/>
    <n v="93"/>
    <b v="1"/>
    <s v="theater/plays"/>
    <n v="1.8709899999999999"/>
    <x v="282"/>
    <x v="3"/>
  </r>
  <r>
    <x v="282"/>
    <s v="successful"/>
    <s v="US"/>
    <s v="USD"/>
    <n v="1469165160"/>
    <n v="1467335378"/>
    <b v="0"/>
    <n v="23"/>
    <b v="1"/>
    <s v="theater/plays"/>
    <n v="1.86"/>
    <x v="283"/>
    <x v="3"/>
  </r>
  <r>
    <x v="283"/>
    <s v="successful"/>
    <s v="US"/>
    <s v="USD"/>
    <n v="1410266146"/>
    <n v="1407674146"/>
    <b v="0"/>
    <n v="45"/>
    <b v="1"/>
    <s v="theater/plays"/>
    <n v="1.855"/>
    <x v="284"/>
    <x v="3"/>
  </r>
  <r>
    <x v="284"/>
    <s v="successful"/>
    <s v="US"/>
    <s v="USD"/>
    <n v="1452744686"/>
    <n v="1447560686"/>
    <b v="0"/>
    <n v="12"/>
    <b v="1"/>
    <s v="music/rock"/>
    <n v="1.8533333333333333"/>
    <x v="285"/>
    <x v="2"/>
  </r>
  <r>
    <x v="285"/>
    <s v="successful"/>
    <s v="US"/>
    <s v="USD"/>
    <n v="1311576600"/>
    <n v="1306219897"/>
    <b v="0"/>
    <n v="11"/>
    <b v="1"/>
    <s v="music/rock"/>
    <n v="1.85"/>
    <x v="286"/>
    <x v="2"/>
  </r>
  <r>
    <x v="286"/>
    <s v="successful"/>
    <s v="US"/>
    <s v="USD"/>
    <n v="1458716340"/>
    <n v="1455721204"/>
    <b v="0"/>
    <n v="537"/>
    <b v="1"/>
    <s v="games/tabletop games"/>
    <n v="1.8461052631578947"/>
    <x v="287"/>
    <x v="1"/>
  </r>
  <r>
    <x v="287"/>
    <s v="successful"/>
    <s v="US"/>
    <s v="USD"/>
    <n v="1275364740"/>
    <n v="1269878058"/>
    <b v="1"/>
    <n v="108"/>
    <b v="1"/>
    <s v="film &amp; video/documentary"/>
    <n v="1.8455999999999999"/>
    <x v="288"/>
    <x v="4"/>
  </r>
  <r>
    <x v="288"/>
    <s v="successful"/>
    <s v="GB"/>
    <s v="GBP"/>
    <n v="1433009400"/>
    <n v="1431795944"/>
    <b v="0"/>
    <n v="38"/>
    <b v="1"/>
    <s v="theater/plays"/>
    <n v="1.84"/>
    <x v="289"/>
    <x v="3"/>
  </r>
  <r>
    <x v="289"/>
    <s v="successful"/>
    <s v="GB"/>
    <s v="GBP"/>
    <n v="1455390126"/>
    <n v="1452798126"/>
    <b v="0"/>
    <n v="15"/>
    <b v="1"/>
    <s v="theater/plays"/>
    <n v="1.84"/>
    <x v="290"/>
    <x v="3"/>
  </r>
  <r>
    <x v="290"/>
    <s v="successful"/>
    <s v="US"/>
    <s v="USD"/>
    <n v="1425055079"/>
    <n v="1422463079"/>
    <b v="0"/>
    <n v="253"/>
    <b v="1"/>
    <s v="film &amp; video/television"/>
    <n v="1.8344090909090909"/>
    <x v="291"/>
    <x v="4"/>
  </r>
  <r>
    <x v="291"/>
    <s v="successful"/>
    <s v="US"/>
    <s v="USD"/>
    <n v="1372985760"/>
    <n v="1370393760"/>
    <b v="0"/>
    <n v="87"/>
    <b v="1"/>
    <s v="publishing/nonfiction"/>
    <n v="1.8281058823529412"/>
    <x v="292"/>
    <x v="5"/>
  </r>
  <r>
    <x v="292"/>
    <s v="successful"/>
    <s v="US"/>
    <s v="USD"/>
    <n v="1461177950"/>
    <n v="1458758750"/>
    <b v="0"/>
    <n v="16"/>
    <b v="1"/>
    <s v="food/small batch"/>
    <n v="1.82"/>
    <x v="293"/>
    <x v="7"/>
  </r>
  <r>
    <x v="293"/>
    <s v="successful"/>
    <s v="US"/>
    <s v="USD"/>
    <n v="1478785027"/>
    <n v="1476189427"/>
    <b v="0"/>
    <n v="120"/>
    <b v="1"/>
    <s v="technology/hardware"/>
    <n v="1.8186315789473684"/>
    <x v="294"/>
    <x v="0"/>
  </r>
  <r>
    <x v="294"/>
    <s v="successful"/>
    <s v="US"/>
    <s v="USD"/>
    <n v="1394233140"/>
    <n v="1391477450"/>
    <b v="0"/>
    <n v="1510"/>
    <b v="1"/>
    <s v="film &amp; video/documentary"/>
    <n v="1.8153547058823529"/>
    <x v="295"/>
    <x v="4"/>
  </r>
  <r>
    <x v="295"/>
    <s v="successful"/>
    <s v="US"/>
    <s v="USD"/>
    <n v="1488063839"/>
    <n v="1485471839"/>
    <b v="0"/>
    <n v="67"/>
    <b v="1"/>
    <s v="food/small batch"/>
    <n v="1.8086666666666666"/>
    <x v="296"/>
    <x v="7"/>
  </r>
  <r>
    <x v="296"/>
    <s v="successful"/>
    <s v="US"/>
    <s v="USD"/>
    <n v="1440266422"/>
    <n v="1436810422"/>
    <b v="0"/>
    <n v="19"/>
    <b v="1"/>
    <s v="music/rock"/>
    <n v="1.8085714285714285"/>
    <x v="297"/>
    <x v="2"/>
  </r>
  <r>
    <x v="297"/>
    <s v="successful"/>
    <s v="US"/>
    <s v="USD"/>
    <n v="1362060915"/>
    <n v="1359468915"/>
    <b v="0"/>
    <n v="29"/>
    <b v="1"/>
    <s v="music/rock"/>
    <n v="1.8062799999999999"/>
    <x v="298"/>
    <x v="2"/>
  </r>
  <r>
    <x v="298"/>
    <s v="successful"/>
    <s v="CA"/>
    <s v="CAD"/>
    <n v="1416211140"/>
    <n v="1413016216"/>
    <b v="0"/>
    <n v="28"/>
    <b v="1"/>
    <s v="theater/plays"/>
    <n v="1.8044444444444445"/>
    <x v="299"/>
    <x v="3"/>
  </r>
  <r>
    <x v="299"/>
    <s v="successful"/>
    <s v="US"/>
    <s v="USD"/>
    <n v="1348420548"/>
    <n v="1345828548"/>
    <b v="0"/>
    <n v="48"/>
    <b v="1"/>
    <s v="music/indie rock"/>
    <n v="1.8014285714285714"/>
    <x v="300"/>
    <x v="2"/>
  </r>
  <r>
    <x v="300"/>
    <s v="successful"/>
    <s v="US"/>
    <s v="USD"/>
    <n v="1463972400"/>
    <n v="1462543114"/>
    <b v="0"/>
    <n v="445"/>
    <b v="1"/>
    <s v="games/tabletop games"/>
    <n v="1.8003333333333333"/>
    <x v="301"/>
    <x v="1"/>
  </r>
  <r>
    <x v="301"/>
    <s v="successful"/>
    <s v="US"/>
    <s v="USD"/>
    <n v="1429938683"/>
    <n v="1428124283"/>
    <b v="0"/>
    <n v="20"/>
    <b v="1"/>
    <s v="theater/spaces"/>
    <n v="1.8"/>
    <x v="302"/>
    <x v="3"/>
  </r>
  <r>
    <x v="302"/>
    <s v="successful"/>
    <s v="GB"/>
    <s v="GBP"/>
    <n v="1462914000"/>
    <n v="1460914253"/>
    <b v="0"/>
    <n v="15"/>
    <b v="1"/>
    <s v="theater/plays"/>
    <n v="1.8"/>
    <x v="303"/>
    <x v="3"/>
  </r>
  <r>
    <x v="303"/>
    <s v="successful"/>
    <s v="DE"/>
    <s v="EUR"/>
    <n v="1470506400"/>
    <n v="1467358427"/>
    <b v="1"/>
    <n v="224"/>
    <b v="1"/>
    <s v="photography/photobooks"/>
    <n v="1.7989999999999999"/>
    <x v="304"/>
    <x v="6"/>
  </r>
  <r>
    <x v="304"/>
    <s v="successful"/>
    <s v="US"/>
    <s v="USD"/>
    <n v="1427062852"/>
    <n v="1424474452"/>
    <b v="0"/>
    <n v="33"/>
    <b v="1"/>
    <s v="music/rock"/>
    <n v="1.7949999999999999"/>
    <x v="305"/>
    <x v="2"/>
  </r>
  <r>
    <x v="305"/>
    <s v="successful"/>
    <s v="US"/>
    <s v="USD"/>
    <n v="1367588645"/>
    <n v="1364996645"/>
    <b v="0"/>
    <n v="74"/>
    <b v="1"/>
    <s v="publishing/nonfiction"/>
    <n v="1.7909909909909909"/>
    <x v="306"/>
    <x v="5"/>
  </r>
  <r>
    <x v="306"/>
    <s v="successful"/>
    <s v="US"/>
    <s v="USD"/>
    <n v="1289975060"/>
    <n v="1287379460"/>
    <b v="1"/>
    <n v="244"/>
    <b v="1"/>
    <s v="film &amp; video/documentary"/>
    <n v="1.789525"/>
    <x v="307"/>
    <x v="4"/>
  </r>
  <r>
    <x v="307"/>
    <s v="successful"/>
    <s v="US"/>
    <s v="USD"/>
    <n v="1398477518"/>
    <n v="1395885518"/>
    <b v="1"/>
    <n v="158"/>
    <b v="1"/>
    <s v="technology/hardware"/>
    <n v="1.7867599999999999"/>
    <x v="308"/>
    <x v="0"/>
  </r>
  <r>
    <x v="308"/>
    <s v="successful"/>
    <s v="US"/>
    <s v="USD"/>
    <n v="1272480540"/>
    <n v="1267220191"/>
    <b v="1"/>
    <n v="65"/>
    <b v="1"/>
    <s v="film &amp; video/documentary"/>
    <n v="1.7743366666666667"/>
    <x v="309"/>
    <x v="4"/>
  </r>
  <r>
    <x v="309"/>
    <s v="successful"/>
    <s v="US"/>
    <s v="USD"/>
    <n v="1450673940"/>
    <n v="1448756962"/>
    <b v="0"/>
    <n v="364"/>
    <b v="1"/>
    <s v="theater/spaces"/>
    <n v="1.76535"/>
    <x v="310"/>
    <x v="3"/>
  </r>
  <r>
    <x v="310"/>
    <s v="successful"/>
    <s v="US"/>
    <s v="USD"/>
    <n v="1351828800"/>
    <n v="1349160018"/>
    <b v="1"/>
    <n v="290"/>
    <b v="1"/>
    <s v="film &amp; video/documentary"/>
    <n v="1.7629999999999999"/>
    <x v="311"/>
    <x v="4"/>
  </r>
  <r>
    <x v="311"/>
    <s v="successful"/>
    <s v="US"/>
    <s v="USD"/>
    <n v="1417402800"/>
    <n v="1414610126"/>
    <b v="1"/>
    <n v="73"/>
    <b v="1"/>
    <s v="photography/photobooks"/>
    <n v="1.7595744680851064"/>
    <x v="312"/>
    <x v="6"/>
  </r>
  <r>
    <x v="312"/>
    <s v="successful"/>
    <s v="US"/>
    <s v="USD"/>
    <n v="1336086026"/>
    <n v="1333494026"/>
    <b v="1"/>
    <n v="157"/>
    <b v="1"/>
    <s v="music/indie rock"/>
    <n v="1.7584040000000001"/>
    <x v="313"/>
    <x v="2"/>
  </r>
  <r>
    <x v="313"/>
    <s v="successful"/>
    <s v="US"/>
    <s v="USD"/>
    <n v="1465527600"/>
    <n v="1462252542"/>
    <b v="0"/>
    <n v="54"/>
    <b v="1"/>
    <s v="theater/plays"/>
    <n v="1.7533333333333334"/>
    <x v="314"/>
    <x v="3"/>
  </r>
  <r>
    <x v="200"/>
    <s v="successful"/>
    <s v="US"/>
    <s v="USD"/>
    <n v="1311298745"/>
    <n v="1309311545"/>
    <b v="0"/>
    <n v="56"/>
    <b v="1"/>
    <s v="music/pop"/>
    <n v="1.75"/>
    <x v="216"/>
    <x v="2"/>
  </r>
  <r>
    <x v="314"/>
    <s v="successful"/>
    <s v="GB"/>
    <s v="GBP"/>
    <n v="1412706375"/>
    <n v="1410114375"/>
    <b v="1"/>
    <n v="18"/>
    <b v="1"/>
    <s v="theater/plays"/>
    <n v="1.75"/>
    <x v="315"/>
    <x v="3"/>
  </r>
  <r>
    <x v="315"/>
    <s v="successful"/>
    <s v="US"/>
    <s v="USD"/>
    <n v="1422075540"/>
    <n v="1419979544"/>
    <b v="0"/>
    <n v="18"/>
    <b v="1"/>
    <s v="theater/plays"/>
    <n v="1.75"/>
    <x v="316"/>
    <x v="3"/>
  </r>
  <r>
    <x v="316"/>
    <s v="successful"/>
    <s v="US"/>
    <s v="USD"/>
    <n v="1451620800"/>
    <n v="1449171508"/>
    <b v="0"/>
    <n v="33"/>
    <b v="1"/>
    <s v="theater/plays"/>
    <n v="1.748"/>
    <x v="317"/>
    <x v="3"/>
  </r>
  <r>
    <x v="317"/>
    <s v="successful"/>
    <s v="GB"/>
    <s v="GBP"/>
    <n v="1459702800"/>
    <n v="1457690386"/>
    <b v="0"/>
    <n v="38"/>
    <b v="1"/>
    <s v="theater/plays"/>
    <n v="1.744"/>
    <x v="318"/>
    <x v="3"/>
  </r>
  <r>
    <x v="318"/>
    <s v="successful"/>
    <s v="US"/>
    <s v="USD"/>
    <n v="1303675296"/>
    <n v="1300996896"/>
    <b v="0"/>
    <n v="168"/>
    <b v="1"/>
    <s v="music/pop"/>
    <n v="1.7423040000000001"/>
    <x v="319"/>
    <x v="2"/>
  </r>
  <r>
    <x v="319"/>
    <s v="successful"/>
    <s v="US"/>
    <s v="USD"/>
    <n v="1471539138"/>
    <n v="1468947138"/>
    <b v="1"/>
    <n v="140"/>
    <b v="1"/>
    <s v="photography/photobooks"/>
    <n v="1.7400576923076922"/>
    <x v="320"/>
    <x v="6"/>
  </r>
  <r>
    <x v="320"/>
    <s v="successful"/>
    <s v="US"/>
    <s v="USD"/>
    <n v="1429852797"/>
    <n v="1426396797"/>
    <b v="1"/>
    <n v="303"/>
    <b v="1"/>
    <s v="film &amp; video/documentary"/>
    <n v="1.74"/>
    <x v="321"/>
    <x v="4"/>
  </r>
  <r>
    <x v="321"/>
    <s v="successful"/>
    <s v="US"/>
    <s v="USD"/>
    <n v="1373243181"/>
    <n v="1370651181"/>
    <b v="0"/>
    <n v="24"/>
    <b v="1"/>
    <s v="film &amp; video/shorts"/>
    <n v="1.7333333333333334"/>
    <x v="322"/>
    <x v="4"/>
  </r>
  <r>
    <x v="322"/>
    <s v="successful"/>
    <s v="US"/>
    <s v="USD"/>
    <n v="1343943420"/>
    <n v="1341524220"/>
    <b v="0"/>
    <n v="81"/>
    <b v="1"/>
    <s v="publishing/nonfiction"/>
    <n v="1.732"/>
    <x v="323"/>
    <x v="5"/>
  </r>
  <r>
    <x v="323"/>
    <s v="successful"/>
    <s v="US"/>
    <s v="USD"/>
    <n v="1335153600"/>
    <n v="1332199618"/>
    <b v="0"/>
    <n v="43"/>
    <b v="1"/>
    <s v="music/rock"/>
    <n v="1.728"/>
    <x v="324"/>
    <x v="2"/>
  </r>
  <r>
    <x v="324"/>
    <s v="successful"/>
    <s v="US"/>
    <s v="USD"/>
    <n v="1443242021"/>
    <n v="1440650021"/>
    <b v="0"/>
    <n v="115"/>
    <b v="1"/>
    <s v="food/small batch"/>
    <n v="1.728"/>
    <x v="325"/>
    <x v="7"/>
  </r>
  <r>
    <x v="325"/>
    <s v="successful"/>
    <s v="US"/>
    <s v="USD"/>
    <n v="1425955189"/>
    <n v="1423366789"/>
    <b v="0"/>
    <n v="70"/>
    <b v="1"/>
    <s v="music/indie rock"/>
    <n v="1.726845"/>
    <x v="326"/>
    <x v="2"/>
  </r>
  <r>
    <x v="326"/>
    <s v="successful"/>
    <s v="US"/>
    <s v="USD"/>
    <n v="1411787307"/>
    <n v="1409195307"/>
    <b v="0"/>
    <n v="110"/>
    <b v="1"/>
    <s v="music/indie rock"/>
    <n v="1.7243333333333333"/>
    <x v="327"/>
    <x v="2"/>
  </r>
  <r>
    <x v="327"/>
    <s v="successful"/>
    <s v="US"/>
    <s v="USD"/>
    <n v="1446346800"/>
    <n v="1443714800"/>
    <b v="0"/>
    <n v="89"/>
    <b v="1"/>
    <s v="photography/photobooks"/>
    <n v="1.7227777777777777"/>
    <x v="328"/>
    <x v="6"/>
  </r>
  <r>
    <x v="328"/>
    <s v="successful"/>
    <s v="US"/>
    <s v="USD"/>
    <n v="1432677240"/>
    <n v="1427493240"/>
    <b v="0"/>
    <n v="392"/>
    <b v="1"/>
    <s v="theater/spaces"/>
    <n v="1.7194285714285715"/>
    <x v="329"/>
    <x v="3"/>
  </r>
  <r>
    <x v="329"/>
    <s v="successful"/>
    <s v="US"/>
    <s v="USD"/>
    <n v="1420773970"/>
    <n v="1418095570"/>
    <b v="1"/>
    <n v="294"/>
    <b v="1"/>
    <s v="technology/space exploration"/>
    <n v="1.7176130000000001"/>
    <x v="330"/>
    <x v="0"/>
  </r>
  <r>
    <x v="330"/>
    <s v="successful"/>
    <s v="GB"/>
    <s v="GBP"/>
    <n v="1405521075"/>
    <n v="1402929075"/>
    <b v="1"/>
    <n v="78"/>
    <b v="1"/>
    <s v="theater/plays"/>
    <n v="1.7173333333333334"/>
    <x v="331"/>
    <x v="3"/>
  </r>
  <r>
    <x v="331"/>
    <s v="successful"/>
    <s v="GB"/>
    <s v="GBP"/>
    <n v="1457870400"/>
    <n v="1456421530"/>
    <b v="0"/>
    <n v="14"/>
    <b v="1"/>
    <s v="theater/plays"/>
    <n v="1.7142857142857142"/>
    <x v="332"/>
    <x v="3"/>
  </r>
  <r>
    <x v="332"/>
    <s v="successful"/>
    <s v="GB"/>
    <s v="GBP"/>
    <n v="1460553480"/>
    <n v="1458770384"/>
    <b v="0"/>
    <n v="23"/>
    <b v="1"/>
    <s v="theater/plays"/>
    <n v="1.7142857142857142"/>
    <x v="333"/>
    <x v="3"/>
  </r>
  <r>
    <x v="333"/>
    <s v="successful"/>
    <s v="US"/>
    <s v="USD"/>
    <n v="1344789345"/>
    <n v="1340901345"/>
    <b v="0"/>
    <n v="41"/>
    <b v="1"/>
    <s v="music/indie rock"/>
    <n v="1.7133333333333334"/>
    <x v="334"/>
    <x v="2"/>
  </r>
  <r>
    <x v="334"/>
    <s v="successful"/>
    <s v="FR"/>
    <s v="EUR"/>
    <n v="1484444119"/>
    <n v="1481852119"/>
    <b v="0"/>
    <n v="109"/>
    <b v="1"/>
    <s v="music/rock"/>
    <n v="1.7132499999999999"/>
    <x v="335"/>
    <x v="2"/>
  </r>
  <r>
    <x v="335"/>
    <s v="successful"/>
    <s v="US"/>
    <s v="USD"/>
    <n v="1378180800"/>
    <n v="1375113391"/>
    <b v="0"/>
    <n v="539"/>
    <b v="1"/>
    <s v="games/tabletop games"/>
    <n v="1.7104755366949576"/>
    <x v="336"/>
    <x v="1"/>
  </r>
  <r>
    <x v="336"/>
    <s v="successful"/>
    <s v="US"/>
    <s v="USD"/>
    <n v="1308110340"/>
    <n v="1304770233"/>
    <b v="0"/>
    <n v="31"/>
    <b v="1"/>
    <s v="music/indie rock"/>
    <n v="1.7092307692307693"/>
    <x v="337"/>
    <x v="2"/>
  </r>
  <r>
    <x v="337"/>
    <s v="successful"/>
    <s v="CA"/>
    <s v="CAD"/>
    <n v="1447079520"/>
    <n v="1443449265"/>
    <b v="0"/>
    <n v="28"/>
    <b v="1"/>
    <s v="technology/makerspaces"/>
    <n v="1.7070000000000001"/>
    <x v="338"/>
    <x v="0"/>
  </r>
  <r>
    <x v="338"/>
    <s v="successful"/>
    <s v="US"/>
    <s v="USD"/>
    <n v="1446759880"/>
    <n v="1444164280"/>
    <b v="0"/>
    <n v="57"/>
    <b v="1"/>
    <s v="theater/plays"/>
    <n v="1.7066666666666668"/>
    <x v="339"/>
    <x v="3"/>
  </r>
  <r>
    <x v="339"/>
    <s v="successful"/>
    <s v="US"/>
    <s v="USD"/>
    <n v="1388473200"/>
    <n v="1385585434"/>
    <b v="1"/>
    <n v="85"/>
    <b v="1"/>
    <s v="music/indie rock"/>
    <n v="1.7065217391304348"/>
    <x v="340"/>
    <x v="2"/>
  </r>
  <r>
    <x v="340"/>
    <s v="successful"/>
    <s v="US"/>
    <s v="USD"/>
    <n v="1468036800"/>
    <n v="1465607738"/>
    <b v="0"/>
    <n v="20"/>
    <b v="1"/>
    <s v="theater/plays"/>
    <n v="1.70625"/>
    <x v="341"/>
    <x v="3"/>
  </r>
  <r>
    <x v="341"/>
    <s v="successful"/>
    <s v="NZ"/>
    <s v="NZD"/>
    <n v="1488622352"/>
    <n v="1486030352"/>
    <b v="0"/>
    <n v="91"/>
    <b v="1"/>
    <s v="theater/plays"/>
    <n v="1.7044444444444444"/>
    <x v="342"/>
    <x v="3"/>
  </r>
  <r>
    <x v="342"/>
    <s v="successful"/>
    <s v="US"/>
    <s v="USD"/>
    <n v="1366635575"/>
    <n v="1363611575"/>
    <b v="0"/>
    <n v="682"/>
    <b v="1"/>
    <s v="technology/hardware"/>
    <n v="1.7029262962962963"/>
    <x v="343"/>
    <x v="0"/>
  </r>
  <r>
    <x v="343"/>
    <s v="successful"/>
    <s v="US"/>
    <s v="USD"/>
    <n v="1444824021"/>
    <n v="1442232021"/>
    <b v="1"/>
    <n v="188"/>
    <b v="1"/>
    <s v="film &amp; video/documentary"/>
    <n v="1.7028880000000002"/>
    <x v="344"/>
    <x v="4"/>
  </r>
  <r>
    <x v="344"/>
    <s v="successful"/>
    <s v="GB"/>
    <s v="GBP"/>
    <n v="1422658930"/>
    <n v="1421362930"/>
    <b v="0"/>
    <n v="21"/>
    <b v="1"/>
    <s v="theater/plays"/>
    <n v="1.7"/>
    <x v="345"/>
    <x v="3"/>
  </r>
  <r>
    <x v="345"/>
    <s v="successful"/>
    <s v="US"/>
    <s v="USD"/>
    <n v="1280800740"/>
    <n v="1279603955"/>
    <b v="0"/>
    <n v="17"/>
    <b v="1"/>
    <s v="music/rock"/>
    <n v="1.6986000000000001"/>
    <x v="346"/>
    <x v="2"/>
  </r>
  <r>
    <x v="346"/>
    <s v="successful"/>
    <s v="GB"/>
    <s v="GBP"/>
    <n v="1462017600"/>
    <n v="1458820564"/>
    <b v="0"/>
    <n v="72"/>
    <b v="1"/>
    <s v="technology/space exploration"/>
    <n v="1.6976511744127936"/>
    <x v="347"/>
    <x v="0"/>
  </r>
  <r>
    <x v="347"/>
    <s v="successful"/>
    <s v="US"/>
    <s v="USD"/>
    <n v="1411980020"/>
    <n v="1409388020"/>
    <b v="0"/>
    <n v="13"/>
    <b v="1"/>
    <s v="theater/plays"/>
    <n v="1.6942857142857144"/>
    <x v="348"/>
    <x v="3"/>
  </r>
  <r>
    <x v="348"/>
    <s v="successful"/>
    <s v="US"/>
    <s v="USD"/>
    <n v="1364917965"/>
    <n v="1362329565"/>
    <b v="0"/>
    <n v="180"/>
    <b v="1"/>
    <s v="games/tabletop games"/>
    <n v="1.6877142857142857"/>
    <x v="349"/>
    <x v="1"/>
  </r>
  <r>
    <x v="349"/>
    <s v="successful"/>
    <s v="GB"/>
    <s v="GBP"/>
    <n v="1425326400"/>
    <n v="1421916830"/>
    <b v="0"/>
    <n v="410"/>
    <b v="1"/>
    <s v="technology/hardware"/>
    <n v="1.6828125"/>
    <x v="350"/>
    <x v="0"/>
  </r>
  <r>
    <x v="350"/>
    <s v="successful"/>
    <s v="US"/>
    <s v="USD"/>
    <n v="1471242025"/>
    <n v="1468650025"/>
    <b v="0"/>
    <n v="99"/>
    <b v="1"/>
    <s v="theater/spaces"/>
    <n v="1.6801999999999999"/>
    <x v="351"/>
    <x v="3"/>
  </r>
  <r>
    <x v="351"/>
    <s v="successful"/>
    <s v="US"/>
    <s v="USD"/>
    <n v="1480174071"/>
    <n v="1477578471"/>
    <b v="0"/>
    <n v="111"/>
    <b v="1"/>
    <s v="food/small batch"/>
    <n v="1.6798"/>
    <x v="352"/>
    <x v="7"/>
  </r>
  <r>
    <x v="352"/>
    <s v="successful"/>
    <s v="US"/>
    <s v="USD"/>
    <n v="1351304513"/>
    <n v="1348712513"/>
    <b v="1"/>
    <n v="660"/>
    <b v="1"/>
    <s v="technology/hardware"/>
    <n v="1.6750470000000002"/>
    <x v="353"/>
    <x v="0"/>
  </r>
  <r>
    <x v="353"/>
    <s v="successful"/>
    <s v="GB"/>
    <s v="GBP"/>
    <n v="1465709400"/>
    <n v="1462695073"/>
    <b v="0"/>
    <n v="34"/>
    <b v="1"/>
    <s v="music/rock"/>
    <n v="1.6742857142857144"/>
    <x v="354"/>
    <x v="2"/>
  </r>
  <r>
    <x v="354"/>
    <s v="successful"/>
    <s v="US"/>
    <s v="USD"/>
    <n v="1417579200"/>
    <n v="1415031043"/>
    <b v="0"/>
    <n v="101"/>
    <b v="1"/>
    <s v="technology/hardware"/>
    <n v="1.6741666666666666"/>
    <x v="355"/>
    <x v="0"/>
  </r>
  <r>
    <x v="355"/>
    <s v="successful"/>
    <s v="US"/>
    <s v="USD"/>
    <n v="1295647200"/>
    <n v="1291428371"/>
    <b v="0"/>
    <n v="33"/>
    <b v="1"/>
    <s v="music/rock"/>
    <n v="1.6668333333333334"/>
    <x v="356"/>
    <x v="2"/>
  </r>
  <r>
    <x v="356"/>
    <s v="successful"/>
    <s v="US"/>
    <s v="USD"/>
    <n v="1430179200"/>
    <n v="1428130814"/>
    <b v="0"/>
    <n v="28"/>
    <b v="1"/>
    <s v="film &amp; video/television"/>
    <n v="1.665"/>
    <x v="357"/>
    <x v="4"/>
  </r>
  <r>
    <x v="357"/>
    <s v="successful"/>
    <s v="US"/>
    <s v="USD"/>
    <n v="1383062083"/>
    <n v="1380556483"/>
    <b v="1"/>
    <n v="34"/>
    <b v="1"/>
    <s v="music/rock"/>
    <n v="1.6646153846153846"/>
    <x v="358"/>
    <x v="2"/>
  </r>
  <r>
    <x v="358"/>
    <s v="successful"/>
    <s v="US"/>
    <s v="USD"/>
    <n v="1420060920"/>
    <n v="1417556262"/>
    <b v="0"/>
    <n v="47"/>
    <b v="1"/>
    <s v="theater/spaces"/>
    <n v="1.6639999999999999"/>
    <x v="359"/>
    <x v="3"/>
  </r>
  <r>
    <x v="359"/>
    <s v="successful"/>
    <s v="CA"/>
    <s v="CAD"/>
    <n v="1436364023"/>
    <n v="1433772023"/>
    <b v="1"/>
    <n v="885"/>
    <b v="1"/>
    <s v="photography/photobooks"/>
    <n v="1.6633076923076924"/>
    <x v="360"/>
    <x v="6"/>
  </r>
  <r>
    <x v="360"/>
    <s v="successful"/>
    <s v="US"/>
    <s v="USD"/>
    <n v="1476277875"/>
    <n v="1474895475"/>
    <b v="0"/>
    <n v="26"/>
    <b v="1"/>
    <s v="technology/space exploration"/>
    <n v="1.6619999999999999"/>
    <x v="361"/>
    <x v="0"/>
  </r>
  <r>
    <x v="361"/>
    <s v="successful"/>
    <s v="US"/>
    <s v="USD"/>
    <n v="1275368340"/>
    <n v="1272692732"/>
    <b v="0"/>
    <n v="89"/>
    <b v="1"/>
    <s v="music/indie rock"/>
    <n v="1.6608000000000001"/>
    <x v="362"/>
    <x v="2"/>
  </r>
  <r>
    <x v="362"/>
    <s v="successful"/>
    <s v="US"/>
    <s v="USD"/>
    <n v="1456416513"/>
    <n v="1454688513"/>
    <b v="0"/>
    <n v="102"/>
    <b v="1"/>
    <s v="photography/photobooks"/>
    <n v="1.6544000000000001"/>
    <x v="363"/>
    <x v="6"/>
  </r>
  <r>
    <x v="363"/>
    <s v="successful"/>
    <s v="US"/>
    <s v="USD"/>
    <n v="1405479600"/>
    <n v="1401642425"/>
    <b v="0"/>
    <n v="827"/>
    <b v="1"/>
    <s v="film &amp; video/television"/>
    <n v="1.6529333333333334"/>
    <x v="364"/>
    <x v="4"/>
  </r>
  <r>
    <x v="364"/>
    <s v="successful"/>
    <s v="GB"/>
    <s v="GBP"/>
    <n v="1424378748"/>
    <n v="1421786748"/>
    <b v="0"/>
    <n v="49"/>
    <b v="1"/>
    <s v="technology/space exploration"/>
    <n v="1.64"/>
    <x v="365"/>
    <x v="0"/>
  </r>
  <r>
    <x v="365"/>
    <s v="successful"/>
    <s v="IE"/>
    <s v="EUR"/>
    <n v="1449162000"/>
    <n v="1446570315"/>
    <b v="1"/>
    <n v="63"/>
    <b v="1"/>
    <s v="theater/plays"/>
    <n v="1.64"/>
    <x v="366"/>
    <x v="3"/>
  </r>
  <r>
    <x v="366"/>
    <s v="successful"/>
    <s v="US"/>
    <s v="USD"/>
    <n v="1361029958"/>
    <n v="1358437958"/>
    <b v="1"/>
    <n v="234"/>
    <b v="1"/>
    <s v="publishing/radio &amp; podcasts"/>
    <n v="1.6319999999999999"/>
    <x v="367"/>
    <x v="5"/>
  </r>
  <r>
    <x v="367"/>
    <s v="successful"/>
    <s v="US"/>
    <s v="USD"/>
    <n v="1304395140"/>
    <n v="1302493760"/>
    <b v="1"/>
    <n v="21"/>
    <b v="1"/>
    <s v="theater/plays"/>
    <n v="1.6266666666666667"/>
    <x v="368"/>
    <x v="3"/>
  </r>
  <r>
    <x v="368"/>
    <s v="successful"/>
    <s v="US"/>
    <s v="USD"/>
    <n v="1327776847"/>
    <n v="1325184847"/>
    <b v="0"/>
    <n v="30"/>
    <b v="1"/>
    <s v="games/tabletop games"/>
    <n v="1.6259999999999999"/>
    <x v="369"/>
    <x v="1"/>
  </r>
  <r>
    <x v="369"/>
    <s v="successful"/>
    <s v="CA"/>
    <s v="CAD"/>
    <n v="1430693460"/>
    <n v="1428087153"/>
    <b v="0"/>
    <n v="17"/>
    <b v="1"/>
    <s v="theater/plays"/>
    <n v="1.625"/>
    <x v="370"/>
    <x v="3"/>
  </r>
  <r>
    <x v="370"/>
    <s v="successful"/>
    <s v="GB"/>
    <s v="GBP"/>
    <n v="1439806936"/>
    <n v="1437214936"/>
    <b v="0"/>
    <n v="31"/>
    <b v="1"/>
    <s v="theater/plays"/>
    <n v="1.623"/>
    <x v="371"/>
    <x v="3"/>
  </r>
  <r>
    <x v="371"/>
    <s v="successful"/>
    <s v="US"/>
    <s v="USD"/>
    <n v="1375908587"/>
    <n v="1372884587"/>
    <b v="1"/>
    <n v="389"/>
    <b v="1"/>
    <s v="music/rock"/>
    <n v="1.6214066666666667"/>
    <x v="372"/>
    <x v="2"/>
  </r>
  <r>
    <x v="372"/>
    <s v="successful"/>
    <s v="US"/>
    <s v="USD"/>
    <n v="1417845600"/>
    <n v="1415194553"/>
    <b v="1"/>
    <n v="615"/>
    <b v="1"/>
    <s v="photography/photobooks"/>
    <n v="1.6197999999999999"/>
    <x v="373"/>
    <x v="6"/>
  </r>
  <r>
    <x v="373"/>
    <s v="successful"/>
    <s v="US"/>
    <s v="USD"/>
    <n v="1434017153"/>
    <n v="1431425153"/>
    <b v="1"/>
    <n v="353"/>
    <b v="1"/>
    <s v="technology/hardware"/>
    <n v="1.61459"/>
    <x v="374"/>
    <x v="0"/>
  </r>
  <r>
    <x v="374"/>
    <s v="successful"/>
    <s v="US"/>
    <s v="USD"/>
    <n v="1428725192"/>
    <n v="1426133192"/>
    <b v="0"/>
    <n v="21"/>
    <b v="1"/>
    <s v="music/rock"/>
    <n v="1.6140000000000001"/>
    <x v="375"/>
    <x v="2"/>
  </r>
  <r>
    <x v="375"/>
    <s v="successful"/>
    <s v="US"/>
    <s v="USD"/>
    <n v="1460846347"/>
    <n v="1458254347"/>
    <b v="0"/>
    <n v="28"/>
    <b v="1"/>
    <s v="theater/plays"/>
    <n v="1.61"/>
    <x v="376"/>
    <x v="3"/>
  </r>
  <r>
    <x v="376"/>
    <s v="successful"/>
    <s v="US"/>
    <s v="USD"/>
    <n v="1364447073"/>
    <n v="1361858673"/>
    <b v="0"/>
    <n v="98"/>
    <b v="1"/>
    <s v="music/pop"/>
    <n v="1.6088"/>
    <x v="377"/>
    <x v="2"/>
  </r>
  <r>
    <x v="377"/>
    <s v="successful"/>
    <s v="CA"/>
    <s v="CAD"/>
    <n v="1482943740"/>
    <n v="1481129340"/>
    <b v="0"/>
    <n v="85"/>
    <b v="1"/>
    <s v="photography/photobooks"/>
    <n v="1.6054999999999999"/>
    <x v="378"/>
    <x v="6"/>
  </r>
  <r>
    <x v="378"/>
    <s v="successful"/>
    <s v="US"/>
    <s v="USD"/>
    <n v="1416988740"/>
    <n v="1414514153"/>
    <b v="1"/>
    <n v="930"/>
    <b v="1"/>
    <s v="theater/plays"/>
    <n v="1.6022808571428573"/>
    <x v="379"/>
    <x v="3"/>
  </r>
  <r>
    <x v="379"/>
    <s v="successful"/>
    <s v="GB"/>
    <s v="GBP"/>
    <n v="1380449461"/>
    <n v="1375265461"/>
    <b v="0"/>
    <n v="13"/>
    <b v="1"/>
    <s v="publishing/nonfiction"/>
    <n v="1.6"/>
    <x v="380"/>
    <x v="5"/>
  </r>
  <r>
    <x v="380"/>
    <s v="successful"/>
    <s v="GB"/>
    <s v="GBP"/>
    <n v="1461278208"/>
    <n v="1459463808"/>
    <b v="0"/>
    <n v="8"/>
    <b v="1"/>
    <s v="theater/plays"/>
    <n v="1.6"/>
    <x v="381"/>
    <x v="3"/>
  </r>
  <r>
    <x v="381"/>
    <s v="successful"/>
    <s v="US"/>
    <s v="USD"/>
    <n v="1342825365"/>
    <n v="1340233365"/>
    <b v="0"/>
    <n v="96"/>
    <b v="1"/>
    <s v="music/rock"/>
    <n v="1.59996"/>
    <x v="382"/>
    <x v="2"/>
  </r>
  <r>
    <x v="382"/>
    <s v="successful"/>
    <s v="US"/>
    <s v="USD"/>
    <n v="1466713620"/>
    <n v="1463588109"/>
    <b v="0"/>
    <n v="51"/>
    <b v="1"/>
    <s v="film &amp; video/television"/>
    <n v="1.5997142857142856"/>
    <x v="383"/>
    <x v="4"/>
  </r>
  <r>
    <x v="383"/>
    <s v="successful"/>
    <s v="US"/>
    <s v="USD"/>
    <n v="1404403381"/>
    <n v="1401811381"/>
    <b v="0"/>
    <n v="133"/>
    <b v="1"/>
    <s v="theater/plays"/>
    <n v="1.599402985074627"/>
    <x v="384"/>
    <x v="3"/>
  </r>
  <r>
    <x v="384"/>
    <s v="successful"/>
    <s v="GB"/>
    <s v="GBP"/>
    <n v="1476632178"/>
    <n v="1473953778"/>
    <b v="0"/>
    <n v="31"/>
    <b v="1"/>
    <s v="theater/plays"/>
    <n v="1.5942857142857143"/>
    <x v="385"/>
    <x v="3"/>
  </r>
  <r>
    <x v="385"/>
    <s v="successful"/>
    <s v="US"/>
    <s v="USD"/>
    <n v="1443214800"/>
    <n v="1440008439"/>
    <b v="0"/>
    <n v="206"/>
    <b v="1"/>
    <s v="technology/makerspaces"/>
    <n v="1.592951"/>
    <x v="386"/>
    <x v="0"/>
  </r>
  <r>
    <x v="386"/>
    <s v="successful"/>
    <s v="US"/>
    <s v="USD"/>
    <n v="1476961513"/>
    <n v="1474369513"/>
    <b v="0"/>
    <n v="253"/>
    <b v="1"/>
    <s v="photography/photobooks"/>
    <n v="1.5916819571865444"/>
    <x v="387"/>
    <x v="6"/>
  </r>
  <r>
    <x v="387"/>
    <s v="successful"/>
    <s v="US"/>
    <s v="USD"/>
    <n v="1407758629"/>
    <n v="1404907429"/>
    <b v="0"/>
    <n v="139"/>
    <b v="1"/>
    <s v="publishing/nonfiction"/>
    <n v="1.5833333333333333"/>
    <x v="388"/>
    <x v="5"/>
  </r>
  <r>
    <x v="388"/>
    <s v="successful"/>
    <s v="US"/>
    <s v="USD"/>
    <n v="1431928784"/>
    <n v="1430114384"/>
    <b v="0"/>
    <n v="10"/>
    <b v="1"/>
    <s v="theater/plays"/>
    <n v="1.5820000000000001"/>
    <x v="389"/>
    <x v="3"/>
  </r>
  <r>
    <x v="389"/>
    <s v="successful"/>
    <s v="US"/>
    <s v="USD"/>
    <n v="1424548719"/>
    <n v="1419364719"/>
    <b v="0"/>
    <n v="15"/>
    <b v="1"/>
    <s v="theater/spaces"/>
    <n v="1.58"/>
    <x v="390"/>
    <x v="3"/>
  </r>
  <r>
    <x v="390"/>
    <s v="successful"/>
    <s v="AU"/>
    <s v="AUD"/>
    <n v="1467280800"/>
    <n v="1464921112"/>
    <b v="0"/>
    <n v="81"/>
    <b v="1"/>
    <s v="technology/space exploration"/>
    <n v="1.579"/>
    <x v="391"/>
    <x v="0"/>
  </r>
  <r>
    <x v="391"/>
    <s v="successful"/>
    <s v="GB"/>
    <s v="GBP"/>
    <n v="1384374155"/>
    <n v="1381778555"/>
    <b v="0"/>
    <n v="301"/>
    <b v="1"/>
    <s v="games/tabletop games"/>
    <n v="1.5737692307692308"/>
    <x v="392"/>
    <x v="1"/>
  </r>
  <r>
    <x v="392"/>
    <s v="successful"/>
    <s v="US"/>
    <s v="USD"/>
    <n v="1488160860"/>
    <n v="1485237096"/>
    <b v="1"/>
    <n v="305"/>
    <b v="1"/>
    <s v="film &amp; video/documentary"/>
    <n v="1.5731829411764706"/>
    <x v="393"/>
    <x v="4"/>
  </r>
  <r>
    <x v="393"/>
    <s v="successful"/>
    <s v="NO"/>
    <s v="NOK"/>
    <n v="1458104697"/>
    <n v="1455516297"/>
    <b v="1"/>
    <n v="555"/>
    <b v="1"/>
    <s v="photography/photobooks"/>
    <n v="1.57189"/>
    <x v="394"/>
    <x v="6"/>
  </r>
  <r>
    <x v="394"/>
    <s v="successful"/>
    <s v="US"/>
    <s v="USD"/>
    <n v="1339074857"/>
    <n v="1336482857"/>
    <b v="1"/>
    <n v="50"/>
    <b v="1"/>
    <s v="music/indie rock"/>
    <n v="1.5697000000000001"/>
    <x v="395"/>
    <x v="2"/>
  </r>
  <r>
    <x v="395"/>
    <s v="successful"/>
    <s v="US"/>
    <s v="USD"/>
    <n v="1434917049"/>
    <n v="1432325049"/>
    <b v="0"/>
    <n v="107"/>
    <b v="1"/>
    <s v="theater/spaces"/>
    <n v="1.5696000000000001"/>
    <x v="396"/>
    <x v="3"/>
  </r>
  <r>
    <x v="396"/>
    <s v="successful"/>
    <s v="US"/>
    <s v="USD"/>
    <n v="1412121600"/>
    <n v="1408565860"/>
    <b v="1"/>
    <n v="424"/>
    <b v="1"/>
    <s v="technology/hardware"/>
    <n v="1.5673440000000001"/>
    <x v="397"/>
    <x v="0"/>
  </r>
  <r>
    <x v="397"/>
    <s v="successful"/>
    <s v="US"/>
    <s v="USD"/>
    <n v="1416270292"/>
    <n v="1413674692"/>
    <b v="0"/>
    <n v="26"/>
    <b v="1"/>
    <s v="music/classical music"/>
    <n v="1.5644444444444445"/>
    <x v="398"/>
    <x v="2"/>
  </r>
  <r>
    <x v="398"/>
    <s v="successful"/>
    <s v="US"/>
    <s v="USD"/>
    <n v="1293937200"/>
    <n v="1291257298"/>
    <b v="0"/>
    <n v="13"/>
    <b v="1"/>
    <s v="music/classical music"/>
    <n v="1.5640000000000001"/>
    <x v="399"/>
    <x v="2"/>
  </r>
  <r>
    <x v="399"/>
    <s v="successful"/>
    <s v="US"/>
    <s v="USD"/>
    <n v="1331621940"/>
    <n v="1329671572"/>
    <b v="0"/>
    <n v="33"/>
    <b v="1"/>
    <s v="music/electronic music"/>
    <n v="1.5636363636363637"/>
    <x v="400"/>
    <x v="2"/>
  </r>
  <r>
    <x v="400"/>
    <s v="successful"/>
    <s v="US"/>
    <s v="USD"/>
    <n v="1443711623"/>
    <n v="1440687623"/>
    <b v="0"/>
    <n v="204"/>
    <b v="1"/>
    <s v="theater/plays"/>
    <n v="1.5620000000000001"/>
    <x v="401"/>
    <x v="3"/>
  </r>
  <r>
    <x v="401"/>
    <s v="successful"/>
    <s v="US"/>
    <s v="USD"/>
    <n v="1401459035"/>
    <n v="1397571035"/>
    <b v="1"/>
    <n v="2139"/>
    <b v="1"/>
    <s v="film &amp; video/documentary"/>
    <n v="1.5614399999999999"/>
    <x v="402"/>
    <x v="4"/>
  </r>
  <r>
    <x v="402"/>
    <s v="successful"/>
    <s v="US"/>
    <s v="USD"/>
    <n v="1333609140"/>
    <n v="1330638829"/>
    <b v="1"/>
    <n v="113"/>
    <b v="1"/>
    <s v="film &amp; video/documentary"/>
    <n v="1.56"/>
    <x v="403"/>
    <x v="4"/>
  </r>
  <r>
    <x v="403"/>
    <s v="successful"/>
    <s v="US"/>
    <s v="USD"/>
    <n v="1350074261"/>
    <n v="1347482261"/>
    <b v="0"/>
    <n v="133"/>
    <b v="1"/>
    <s v="music/rock"/>
    <n v="1.5590999999999999"/>
    <x v="404"/>
    <x v="2"/>
  </r>
  <r>
    <x v="404"/>
    <s v="successful"/>
    <s v="US"/>
    <s v="USD"/>
    <n v="1453411109"/>
    <n v="1450819109"/>
    <b v="0"/>
    <n v="24"/>
    <b v="1"/>
    <s v="theater/plays"/>
    <n v="1.5575000000000001"/>
    <x v="405"/>
    <x v="3"/>
  </r>
  <r>
    <x v="217"/>
    <s v="successful"/>
    <s v="US"/>
    <s v="USD"/>
    <n v="1344358860"/>
    <n v="1343682681"/>
    <b v="0"/>
    <n v="19"/>
    <b v="1"/>
    <s v="music/rock"/>
    <n v="1.5571428571428572"/>
    <x v="406"/>
    <x v="2"/>
  </r>
  <r>
    <x v="405"/>
    <s v="successful"/>
    <s v="US"/>
    <s v="USD"/>
    <n v="1348202807"/>
    <n v="1343018807"/>
    <b v="0"/>
    <n v="60"/>
    <b v="1"/>
    <s v="music/classical music"/>
    <n v="1.5553333333333332"/>
    <x v="407"/>
    <x v="2"/>
  </r>
  <r>
    <x v="406"/>
    <s v="successful"/>
    <s v="US"/>
    <s v="USD"/>
    <n v="1358198400"/>
    <n v="1354580949"/>
    <b v="0"/>
    <n v="149"/>
    <b v="1"/>
    <s v="publishing/nonfiction"/>
    <n v="1.5551428571428572"/>
    <x v="408"/>
    <x v="5"/>
  </r>
  <r>
    <x v="407"/>
    <s v="successful"/>
    <s v="US"/>
    <s v="USD"/>
    <n v="1347382053"/>
    <n v="1344962853"/>
    <b v="0"/>
    <n v="104"/>
    <b v="1"/>
    <s v="music/rock"/>
    <n v="1.5533333333333332"/>
    <x v="409"/>
    <x v="2"/>
  </r>
  <r>
    <x v="408"/>
    <s v="successful"/>
    <s v="US"/>
    <s v="USD"/>
    <n v="1458835264"/>
    <n v="1456246864"/>
    <b v="0"/>
    <n v="75"/>
    <b v="1"/>
    <s v="photography/photobooks"/>
    <n v="1.5529999999999999"/>
    <x v="410"/>
    <x v="6"/>
  </r>
  <r>
    <x v="409"/>
    <s v="successful"/>
    <s v="US"/>
    <s v="USD"/>
    <n v="1408278144"/>
    <n v="1404822144"/>
    <b v="0"/>
    <n v="19"/>
    <b v="1"/>
    <s v="film &amp; video/television"/>
    <n v="1.552"/>
    <x v="411"/>
    <x v="4"/>
  </r>
  <r>
    <x v="410"/>
    <s v="successful"/>
    <s v="US"/>
    <s v="USD"/>
    <n v="1433314740"/>
    <n v="1430600401"/>
    <b v="0"/>
    <n v="56"/>
    <b v="1"/>
    <s v="theater/plays"/>
    <n v="1.552"/>
    <x v="412"/>
    <x v="3"/>
  </r>
  <r>
    <x v="411"/>
    <s v="successful"/>
    <s v="US"/>
    <s v="USD"/>
    <n v="1461560340"/>
    <n v="1458762717"/>
    <b v="0"/>
    <n v="133"/>
    <b v="1"/>
    <s v="music/metal"/>
    <n v="1.55175"/>
    <x v="413"/>
    <x v="2"/>
  </r>
  <r>
    <x v="412"/>
    <s v="successful"/>
    <s v="GB"/>
    <s v="GBP"/>
    <n v="1442065060"/>
    <n v="1437745060"/>
    <b v="0"/>
    <n v="3"/>
    <b v="1"/>
    <s v="photography/photobooks"/>
    <n v="1.55"/>
    <x v="414"/>
    <x v="6"/>
  </r>
  <r>
    <x v="413"/>
    <s v="successful"/>
    <s v="GB"/>
    <s v="GBP"/>
    <n v="1423838916"/>
    <n v="1418654916"/>
    <b v="0"/>
    <n v="78"/>
    <b v="1"/>
    <s v="theater/plays"/>
    <n v="1.55"/>
    <x v="415"/>
    <x v="3"/>
  </r>
  <r>
    <x v="414"/>
    <s v="successful"/>
    <s v="US"/>
    <s v="USD"/>
    <n v="1346344425"/>
    <n v="1343320425"/>
    <b v="1"/>
    <n v="467"/>
    <b v="1"/>
    <s v="music/rock"/>
    <n v="1.5497535999999998"/>
    <x v="416"/>
    <x v="2"/>
  </r>
  <r>
    <x v="415"/>
    <s v="successful"/>
    <s v="US"/>
    <s v="USD"/>
    <n v="1403661600"/>
    <n v="1401196766"/>
    <b v="1"/>
    <n v="190"/>
    <b v="1"/>
    <s v="music/rock"/>
    <n v="1.5493846153846154"/>
    <x v="417"/>
    <x v="2"/>
  </r>
  <r>
    <x v="416"/>
    <s v="successful"/>
    <s v="US"/>
    <s v="USD"/>
    <n v="1362337878"/>
    <n v="1360177878"/>
    <b v="0"/>
    <n v="48"/>
    <b v="1"/>
    <s v="film &amp; video/shorts"/>
    <n v="1.5473333333333332"/>
    <x v="418"/>
    <x v="4"/>
  </r>
  <r>
    <x v="417"/>
    <s v="successful"/>
    <s v="US"/>
    <s v="USD"/>
    <n v="1486053409"/>
    <n v="1483461409"/>
    <b v="0"/>
    <n v="67"/>
    <b v="1"/>
    <s v="food/small batch"/>
    <n v="1.5469999999999999"/>
    <x v="419"/>
    <x v="7"/>
  </r>
  <r>
    <x v="418"/>
    <s v="successful"/>
    <s v="AU"/>
    <s v="AUD"/>
    <n v="1433059187"/>
    <n v="1430467187"/>
    <b v="0"/>
    <n v="53"/>
    <b v="1"/>
    <s v="film &amp; video/shorts"/>
    <n v="1.5457142857142858"/>
    <x v="420"/>
    <x v="4"/>
  </r>
  <r>
    <x v="419"/>
    <s v="successful"/>
    <s v="US"/>
    <s v="USD"/>
    <n v="1446814809"/>
    <n v="1444219209"/>
    <b v="1"/>
    <n v="145"/>
    <b v="1"/>
    <s v="theater/plays"/>
    <n v="1.5443"/>
    <x v="421"/>
    <x v="3"/>
  </r>
  <r>
    <x v="420"/>
    <s v="successful"/>
    <s v="US"/>
    <s v="USD"/>
    <n v="1416268800"/>
    <n v="1413295358"/>
    <b v="0"/>
    <n v="181"/>
    <b v="1"/>
    <s v="games/tabletop games"/>
    <n v="1.5415151515151515"/>
    <x v="422"/>
    <x v="1"/>
  </r>
  <r>
    <x v="421"/>
    <s v="successful"/>
    <s v="CA"/>
    <s v="CAD"/>
    <n v="1389012940"/>
    <n v="1385124940"/>
    <b v="0"/>
    <n v="191"/>
    <b v="1"/>
    <s v="music/rock"/>
    <n v="1.5405897142857143"/>
    <x v="423"/>
    <x v="2"/>
  </r>
  <r>
    <x v="422"/>
    <s v="successful"/>
    <s v="US"/>
    <s v="USD"/>
    <n v="1407549600"/>
    <n v="1404797428"/>
    <b v="1"/>
    <n v="1088"/>
    <b v="1"/>
    <s v="theater/spaces"/>
    <n v="1.5390035000000002"/>
    <x v="424"/>
    <x v="3"/>
  </r>
  <r>
    <x v="423"/>
    <s v="successful"/>
    <s v="US"/>
    <s v="USD"/>
    <n v="1423022400"/>
    <n v="1421436099"/>
    <b v="0"/>
    <n v="32"/>
    <b v="1"/>
    <s v="games/tabletop games"/>
    <n v="1.538"/>
    <x v="425"/>
    <x v="1"/>
  </r>
  <r>
    <x v="424"/>
    <s v="successful"/>
    <s v="US"/>
    <s v="USD"/>
    <n v="1433055540"/>
    <n v="1431230867"/>
    <b v="0"/>
    <n v="104"/>
    <b v="1"/>
    <s v="theater/plays"/>
    <n v="1.5373333333333334"/>
    <x v="426"/>
    <x v="3"/>
  </r>
  <r>
    <x v="425"/>
    <s v="successful"/>
    <s v="US"/>
    <s v="USD"/>
    <n v="1366222542"/>
    <n v="1363630542"/>
    <b v="0"/>
    <n v="554"/>
    <b v="1"/>
    <s v="technology/hardware"/>
    <n v="1.5345200000000001"/>
    <x v="427"/>
    <x v="0"/>
  </r>
  <r>
    <x v="426"/>
    <s v="successful"/>
    <s v="US"/>
    <s v="USD"/>
    <n v="1465837200"/>
    <n v="1463971172"/>
    <b v="0"/>
    <n v="14"/>
    <b v="1"/>
    <s v="theater/plays"/>
    <n v="1.534"/>
    <x v="428"/>
    <x v="3"/>
  </r>
  <r>
    <x v="289"/>
    <s v="successful"/>
    <s v="US"/>
    <s v="USD"/>
    <n v="1325007358"/>
    <n v="1319819758"/>
    <b v="0"/>
    <n v="15"/>
    <b v="1"/>
    <s v="film &amp; video/shorts"/>
    <n v="1.5333333333333334"/>
    <x v="290"/>
    <x v="4"/>
  </r>
  <r>
    <x v="427"/>
    <s v="successful"/>
    <s v="GB"/>
    <s v="GBP"/>
    <n v="1450612740"/>
    <n v="1448040425"/>
    <b v="0"/>
    <n v="17"/>
    <b v="1"/>
    <s v="theater/plays"/>
    <n v="1.5333333333333334"/>
    <x v="429"/>
    <x v="3"/>
  </r>
  <r>
    <x v="428"/>
    <s v="successful"/>
    <s v="GB"/>
    <s v="GBP"/>
    <n v="1459378085"/>
    <n v="1456789685"/>
    <b v="0"/>
    <n v="21"/>
    <b v="1"/>
    <s v="theater/plays"/>
    <n v="1.5331632653061225"/>
    <x v="430"/>
    <x v="3"/>
  </r>
  <r>
    <x v="429"/>
    <s v="successful"/>
    <s v="CA"/>
    <s v="CAD"/>
    <n v="1427585511"/>
    <n v="1424997111"/>
    <b v="0"/>
    <n v="147"/>
    <b v="1"/>
    <s v="games/tabletop games"/>
    <n v="1.5331538461538461"/>
    <x v="431"/>
    <x v="1"/>
  </r>
  <r>
    <x v="430"/>
    <s v="successful"/>
    <s v="US"/>
    <s v="USD"/>
    <n v="1406087940"/>
    <n v="1404141626"/>
    <b v="0"/>
    <n v="37"/>
    <b v="1"/>
    <s v="theater/plays"/>
    <n v="1.532"/>
    <x v="432"/>
    <x v="3"/>
  </r>
  <r>
    <x v="431"/>
    <s v="successful"/>
    <s v="US"/>
    <s v="USD"/>
    <n v="1487635653"/>
    <n v="1486426053"/>
    <b v="0"/>
    <n v="53"/>
    <b v="1"/>
    <s v="games/tabletop games"/>
    <n v="1.5309999999999999"/>
    <x v="433"/>
    <x v="1"/>
  </r>
  <r>
    <x v="432"/>
    <s v="successful"/>
    <s v="GB"/>
    <s v="GBP"/>
    <n v="1427414400"/>
    <n v="1422656201"/>
    <b v="0"/>
    <n v="65"/>
    <b v="1"/>
    <s v="theater/plays"/>
    <n v="1.5266666666666666"/>
    <x v="434"/>
    <x v="3"/>
  </r>
  <r>
    <x v="433"/>
    <s v="successful"/>
    <s v="US"/>
    <s v="USD"/>
    <n v="1306296000"/>
    <n v="1301950070"/>
    <b v="1"/>
    <n v="61"/>
    <b v="1"/>
    <s v="film &amp; video/documentary"/>
    <n v="1.5260869565217392"/>
    <x v="435"/>
    <x v="4"/>
  </r>
  <r>
    <x v="434"/>
    <s v="successful"/>
    <s v="US"/>
    <s v="USD"/>
    <n v="1431100918"/>
    <n v="1427212918"/>
    <b v="0"/>
    <n v="470"/>
    <b v="1"/>
    <s v="technology/hardware"/>
    <n v="1.5260429999999998"/>
    <x v="436"/>
    <x v="0"/>
  </r>
  <r>
    <x v="435"/>
    <s v="successful"/>
    <s v="GB"/>
    <s v="GBP"/>
    <n v="1410431054"/>
    <n v="1407839054"/>
    <b v="0"/>
    <n v="56"/>
    <b v="1"/>
    <s v="music/rock"/>
    <n v="1.5213333333333334"/>
    <x v="265"/>
    <x v="2"/>
  </r>
  <r>
    <x v="436"/>
    <s v="successful"/>
    <s v="US"/>
    <s v="USD"/>
    <n v="1338579789"/>
    <n v="1335987789"/>
    <b v="0"/>
    <n v="27"/>
    <b v="1"/>
    <s v="music/electronic music"/>
    <n v="1.52"/>
    <x v="437"/>
    <x v="2"/>
  </r>
  <r>
    <x v="437"/>
    <s v="successful"/>
    <s v="GB"/>
    <s v="GBP"/>
    <n v="1427990071"/>
    <n v="1422809671"/>
    <b v="0"/>
    <n v="39"/>
    <b v="1"/>
    <s v="theater/plays"/>
    <n v="1.52"/>
    <x v="438"/>
    <x v="3"/>
  </r>
  <r>
    <x v="438"/>
    <s v="successful"/>
    <s v="US"/>
    <s v="USD"/>
    <n v="1362146280"/>
    <n v="1357604752"/>
    <b v="0"/>
    <n v="33"/>
    <b v="1"/>
    <s v="music/rock"/>
    <n v="1.5183333333333333"/>
    <x v="439"/>
    <x v="2"/>
  </r>
  <r>
    <x v="439"/>
    <s v="successful"/>
    <s v="US"/>
    <s v="USD"/>
    <n v="1402642740"/>
    <n v="1399563953"/>
    <b v="1"/>
    <n v="59"/>
    <b v="1"/>
    <s v="music/rock"/>
    <n v="1.5164"/>
    <x v="440"/>
    <x v="2"/>
  </r>
  <r>
    <x v="440"/>
    <s v="successful"/>
    <s v="GB"/>
    <s v="GBP"/>
    <n v="1397516400"/>
    <n v="1396524644"/>
    <b v="0"/>
    <n v="15"/>
    <b v="1"/>
    <s v="music/electronic music"/>
    <n v="1.508"/>
    <x v="441"/>
    <x v="2"/>
  </r>
  <r>
    <x v="441"/>
    <s v="successful"/>
    <s v="GB"/>
    <s v="GBP"/>
    <n v="1470132180"/>
    <n v="1467040769"/>
    <b v="0"/>
    <n v="30"/>
    <b v="1"/>
    <s v="theater/musical"/>
    <n v="1.5075000000000001"/>
    <x v="442"/>
    <x v="3"/>
  </r>
  <r>
    <x v="442"/>
    <s v="successful"/>
    <s v="US"/>
    <s v="USD"/>
    <n v="1350003539"/>
    <n v="1347411539"/>
    <b v="1"/>
    <n v="415"/>
    <b v="1"/>
    <s v="film &amp; video/documentary"/>
    <n v="1.5034814814814814"/>
    <x v="443"/>
    <x v="4"/>
  </r>
  <r>
    <x v="443"/>
    <s v="successful"/>
    <s v="GB"/>
    <s v="GBP"/>
    <n v="1405523866"/>
    <n v="1402931866"/>
    <b v="1"/>
    <n v="215"/>
    <b v="1"/>
    <s v="photography/photobooks"/>
    <n v="1.5001875"/>
    <x v="444"/>
    <x v="6"/>
  </r>
  <r>
    <x v="444"/>
    <s v="successful"/>
    <s v="GB"/>
    <s v="GBP"/>
    <n v="1457031600"/>
    <n v="1455640559"/>
    <b v="0"/>
    <n v="3"/>
    <b v="1"/>
    <s v="theater/plays"/>
    <n v="1.5"/>
    <x v="445"/>
    <x v="3"/>
  </r>
  <r>
    <x v="445"/>
    <s v="successful"/>
    <s v="US"/>
    <s v="USD"/>
    <n v="1468618680"/>
    <n v="1465345902"/>
    <b v="0"/>
    <n v="9"/>
    <b v="1"/>
    <s v="theater/plays"/>
    <n v="1.5"/>
    <x v="446"/>
    <x v="3"/>
  </r>
  <r>
    <x v="446"/>
    <s v="successful"/>
    <s v="US"/>
    <s v="USD"/>
    <n v="1397961361"/>
    <n v="1392780961"/>
    <b v="1"/>
    <n v="70"/>
    <b v="1"/>
    <s v="technology/hardware"/>
    <n v="1.4974666666666667"/>
    <x v="447"/>
    <x v="0"/>
  </r>
  <r>
    <x v="447"/>
    <s v="successful"/>
    <s v="US"/>
    <s v="USD"/>
    <n v="1330018426"/>
    <n v="1326994426"/>
    <b v="0"/>
    <n v="145"/>
    <b v="1"/>
    <s v="music/rock"/>
    <n v="1.4907142857142857"/>
    <x v="448"/>
    <x v="2"/>
  </r>
  <r>
    <x v="448"/>
    <s v="successful"/>
    <s v="US"/>
    <s v="USD"/>
    <n v="1461762960"/>
    <n v="1457999054"/>
    <b v="0"/>
    <n v="20"/>
    <b v="1"/>
    <s v="theater/spaces"/>
    <n v="1.49"/>
    <x v="449"/>
    <x v="3"/>
  </r>
  <r>
    <x v="449"/>
    <s v="successful"/>
    <s v="GB"/>
    <s v="GBP"/>
    <n v="1457906400"/>
    <n v="1457115427"/>
    <b v="0"/>
    <n v="31"/>
    <b v="1"/>
    <s v="theater/plays"/>
    <n v="1.4888888888888889"/>
    <x v="450"/>
    <x v="3"/>
  </r>
  <r>
    <x v="450"/>
    <s v="successful"/>
    <s v="US"/>
    <s v="USD"/>
    <n v="1369323491"/>
    <n v="1366731491"/>
    <b v="0"/>
    <n v="1373"/>
    <b v="1"/>
    <s v="technology/hardware"/>
    <n v="1.4833229411764706"/>
    <x v="451"/>
    <x v="0"/>
  </r>
  <r>
    <x v="451"/>
    <s v="successful"/>
    <s v="US"/>
    <s v="USD"/>
    <n v="1370547157"/>
    <n v="1368646357"/>
    <b v="0"/>
    <n v="23"/>
    <b v="1"/>
    <s v="film &amp; video/shorts"/>
    <n v="1.4830000000000001"/>
    <x v="452"/>
    <x v="4"/>
  </r>
  <r>
    <x v="452"/>
    <s v="successful"/>
    <s v="US"/>
    <s v="USD"/>
    <n v="1335564000"/>
    <n v="1332182049"/>
    <b v="0"/>
    <n v="35"/>
    <b v="1"/>
    <s v="music/rock"/>
    <n v="1.4813333333333334"/>
    <x v="453"/>
    <x v="2"/>
  </r>
  <r>
    <x v="453"/>
    <s v="successful"/>
    <s v="US"/>
    <s v="USD"/>
    <n v="1479952800"/>
    <n v="1477368867"/>
    <b v="0"/>
    <n v="107"/>
    <b v="1"/>
    <s v="photography/photobooks"/>
    <n v="1.4810000000000001"/>
    <x v="454"/>
    <x v="6"/>
  </r>
  <r>
    <x v="454"/>
    <s v="successful"/>
    <s v="DE"/>
    <s v="EUR"/>
    <n v="1463333701"/>
    <n v="1460482501"/>
    <b v="0"/>
    <n v="49"/>
    <b v="1"/>
    <s v="technology/hardware"/>
    <n v="1.4804999999999999"/>
    <x v="455"/>
    <x v="0"/>
  </r>
  <r>
    <x v="455"/>
    <s v="successful"/>
    <s v="US"/>
    <s v="USD"/>
    <n v="1334610000"/>
    <n v="1332435685"/>
    <b v="0"/>
    <n v="15"/>
    <b v="1"/>
    <s v="publishing/nonfiction"/>
    <n v="1.48"/>
    <x v="456"/>
    <x v="5"/>
  </r>
  <r>
    <x v="456"/>
    <s v="successful"/>
    <s v="US"/>
    <s v="USD"/>
    <n v="1478402804"/>
    <n v="1473218804"/>
    <b v="0"/>
    <n v="15"/>
    <b v="1"/>
    <s v="technology/hardware"/>
    <n v="1.4794"/>
    <x v="457"/>
    <x v="0"/>
  </r>
  <r>
    <x v="457"/>
    <s v="successful"/>
    <s v="US"/>
    <s v="USD"/>
    <n v="1445921940"/>
    <n v="1444699549"/>
    <b v="0"/>
    <n v="35"/>
    <b v="1"/>
    <s v="music/indie rock"/>
    <n v="1.4775"/>
    <x v="458"/>
    <x v="2"/>
  </r>
  <r>
    <x v="458"/>
    <s v="successful"/>
    <s v="US"/>
    <s v="USD"/>
    <n v="1365367938"/>
    <n v="1361483538"/>
    <b v="1"/>
    <n v="25"/>
    <b v="1"/>
    <s v="publishing/radio &amp; podcasts"/>
    <n v="1.4766666666666666"/>
    <x v="459"/>
    <x v="5"/>
  </r>
  <r>
    <x v="459"/>
    <s v="successful"/>
    <s v="US"/>
    <s v="USD"/>
    <n v="1335574674"/>
    <n v="1330394274"/>
    <b v="1"/>
    <n v="62"/>
    <b v="1"/>
    <s v="film &amp; video/documentary"/>
    <n v="1.476"/>
    <x v="460"/>
    <x v="4"/>
  </r>
  <r>
    <x v="460"/>
    <s v="successful"/>
    <s v="US"/>
    <s v="USD"/>
    <n v="1372297751"/>
    <n v="1369705751"/>
    <b v="0"/>
    <n v="149"/>
    <b v="1"/>
    <s v="publishing/nonfiction"/>
    <n v="1.473265306122449"/>
    <x v="461"/>
    <x v="5"/>
  </r>
  <r>
    <x v="461"/>
    <s v="successful"/>
    <s v="AU"/>
    <s v="AUD"/>
    <n v="1487738622"/>
    <n v="1485146622"/>
    <b v="1"/>
    <n v="1596"/>
    <b v="1"/>
    <s v="film &amp; video/documentary"/>
    <n v="1.4723377"/>
    <x v="462"/>
    <x v="4"/>
  </r>
  <r>
    <x v="462"/>
    <s v="successful"/>
    <s v="IE"/>
    <s v="EUR"/>
    <n v="1444903198"/>
    <n v="1442311198"/>
    <b v="1"/>
    <n v="251"/>
    <b v="1"/>
    <s v="games/tabletop games"/>
    <n v="1.4697777777777778"/>
    <x v="463"/>
    <x v="1"/>
  </r>
  <r>
    <x v="463"/>
    <s v="successful"/>
    <s v="US"/>
    <s v="USD"/>
    <n v="1426197512"/>
    <n v="1423609112"/>
    <b v="0"/>
    <n v="274"/>
    <b v="1"/>
    <s v="technology/wearables"/>
    <n v="1.4688749999999999"/>
    <x v="464"/>
    <x v="0"/>
  </r>
  <r>
    <x v="464"/>
    <s v="successful"/>
    <s v="US"/>
    <s v="USD"/>
    <n v="1417813618"/>
    <n v="1413922018"/>
    <b v="0"/>
    <n v="32"/>
    <b v="1"/>
    <s v="music/rock"/>
    <n v="1.466"/>
    <x v="465"/>
    <x v="2"/>
  </r>
  <r>
    <x v="465"/>
    <s v="successful"/>
    <s v="US"/>
    <s v="USD"/>
    <n v="1415722236"/>
    <n v="1410534636"/>
    <b v="1"/>
    <n v="1095"/>
    <b v="1"/>
    <s v="theater/spaces"/>
    <n v="1.465395775862069"/>
    <x v="466"/>
    <x v="3"/>
  </r>
  <r>
    <x v="466"/>
    <s v="successful"/>
    <s v="US"/>
    <s v="USD"/>
    <n v="1471487925"/>
    <n v="1468895925"/>
    <b v="0"/>
    <n v="23"/>
    <b v="1"/>
    <s v="theater/spaces"/>
    <n v="1.4653333333333334"/>
    <x v="467"/>
    <x v="3"/>
  </r>
  <r>
    <x v="467"/>
    <s v="successful"/>
    <s v="US"/>
    <s v="USD"/>
    <n v="1434045687"/>
    <n v="1431453687"/>
    <b v="0"/>
    <n v="205"/>
    <b v="1"/>
    <s v="games/tabletop games"/>
    <n v="1.4650000000000001"/>
    <x v="468"/>
    <x v="1"/>
  </r>
  <r>
    <x v="468"/>
    <s v="successful"/>
    <s v="US"/>
    <s v="USD"/>
    <n v="1404522000"/>
    <n v="1404308883"/>
    <b v="0"/>
    <n v="9"/>
    <b v="1"/>
    <s v="theater/plays"/>
    <n v="1.4638888888888888"/>
    <x v="469"/>
    <x v="3"/>
  </r>
  <r>
    <x v="469"/>
    <s v="successful"/>
    <s v="US"/>
    <s v="USD"/>
    <n v="1352488027"/>
    <n v="1349892427"/>
    <b v="0"/>
    <n v="115"/>
    <b v="1"/>
    <s v="music/indie rock"/>
    <n v="1.4612318374694613"/>
    <x v="470"/>
    <x v="2"/>
  </r>
  <r>
    <x v="470"/>
    <s v="successful"/>
    <s v="US"/>
    <s v="USD"/>
    <n v="1358702480"/>
    <n v="1356110480"/>
    <b v="0"/>
    <n v="112"/>
    <b v="1"/>
    <s v="music/rock"/>
    <n v="1.4608079999999999"/>
    <x v="471"/>
    <x v="2"/>
  </r>
  <r>
    <x v="471"/>
    <s v="successful"/>
    <s v="US"/>
    <s v="USD"/>
    <n v="1463529600"/>
    <n v="1462307652"/>
    <b v="0"/>
    <n v="38"/>
    <b v="1"/>
    <s v="theater/musical"/>
    <n v="1.46"/>
    <x v="472"/>
    <x v="3"/>
  </r>
  <r>
    <x v="472"/>
    <s v="successful"/>
    <s v="US"/>
    <s v="USD"/>
    <n v="1432230988"/>
    <n v="1429638988"/>
    <b v="1"/>
    <n v="465"/>
    <b v="1"/>
    <s v="technology/space exploration"/>
    <n v="1.4588000000000001"/>
    <x v="473"/>
    <x v="0"/>
  </r>
  <r>
    <x v="241"/>
    <s v="successful"/>
    <s v="US"/>
    <s v="USD"/>
    <n v="1383332400"/>
    <n v="1380470188"/>
    <b v="0"/>
    <n v="158"/>
    <b v="1"/>
    <s v="music/rock"/>
    <n v="1.4585714285714286"/>
    <x v="474"/>
    <x v="2"/>
  </r>
  <r>
    <x v="473"/>
    <s v="successful"/>
    <s v="US"/>
    <s v="USD"/>
    <n v="1443826980"/>
    <n v="1441032457"/>
    <b v="0"/>
    <n v="222"/>
    <b v="1"/>
    <s v="photography/photobooks"/>
    <n v="1.4570000000000001"/>
    <x v="475"/>
    <x v="6"/>
  </r>
  <r>
    <x v="474"/>
    <s v="successful"/>
    <s v="US"/>
    <s v="USD"/>
    <n v="1428390000"/>
    <n v="1425224391"/>
    <b v="0"/>
    <n v="42"/>
    <b v="1"/>
    <s v="theater/plays"/>
    <n v="1.4570000000000001"/>
    <x v="476"/>
    <x v="3"/>
  </r>
  <r>
    <x v="475"/>
    <s v="successful"/>
    <s v="US"/>
    <s v="USD"/>
    <n v="1271994660"/>
    <n v="1264565507"/>
    <b v="1"/>
    <n v="36"/>
    <b v="1"/>
    <s v="film &amp; video/documentary"/>
    <n v="1.4550000000000001"/>
    <x v="477"/>
    <x v="4"/>
  </r>
  <r>
    <x v="476"/>
    <s v="successful"/>
    <s v="US"/>
    <s v="USD"/>
    <n v="1326835985"/>
    <n v="1324243985"/>
    <b v="0"/>
    <n v="61"/>
    <b v="1"/>
    <s v="music/rock"/>
    <n v="1.454"/>
    <x v="478"/>
    <x v="2"/>
  </r>
  <r>
    <x v="477"/>
    <s v="successful"/>
    <s v="GB"/>
    <s v="GBP"/>
    <n v="1471087957"/>
    <n v="1468495957"/>
    <b v="0"/>
    <n v="34"/>
    <b v="1"/>
    <s v="music/rock"/>
    <n v="1.454"/>
    <x v="479"/>
    <x v="2"/>
  </r>
  <r>
    <x v="478"/>
    <s v="successful"/>
    <s v="US"/>
    <s v="USD"/>
    <n v="1458362023"/>
    <n v="1455773623"/>
    <b v="0"/>
    <n v="61"/>
    <b v="1"/>
    <s v="music/electronic music"/>
    <n v="1.4533333333333334"/>
    <x v="480"/>
    <x v="2"/>
  </r>
  <r>
    <x v="479"/>
    <s v="successful"/>
    <s v="US"/>
    <s v="USD"/>
    <n v="1437420934"/>
    <n v="1434828934"/>
    <b v="0"/>
    <n v="22"/>
    <b v="1"/>
    <s v="film &amp; video/television"/>
    <n v="1.4529411764705882"/>
    <x v="481"/>
    <x v="4"/>
  </r>
  <r>
    <x v="480"/>
    <s v="successful"/>
    <s v="US"/>
    <s v="USD"/>
    <n v="1462161540"/>
    <n v="1457913777"/>
    <b v="1"/>
    <n v="740"/>
    <b v="1"/>
    <s v="photography/photobooks"/>
    <n v="1.4514"/>
    <x v="482"/>
    <x v="6"/>
  </r>
  <r>
    <x v="481"/>
    <s v="successful"/>
    <s v="US"/>
    <s v="USD"/>
    <n v="1339701851"/>
    <n v="1337887451"/>
    <b v="0"/>
    <n v="205"/>
    <b v="1"/>
    <s v="music/rock"/>
    <n v="1.4511000000000001"/>
    <x v="483"/>
    <x v="2"/>
  </r>
  <r>
    <x v="482"/>
    <s v="successful"/>
    <s v="US"/>
    <s v="USD"/>
    <n v="1355597528"/>
    <n v="1353005528"/>
    <b v="0"/>
    <n v="246"/>
    <b v="1"/>
    <s v="music/indie rock"/>
    <n v="1.4458441666666668"/>
    <x v="484"/>
    <x v="2"/>
  </r>
  <r>
    <x v="483"/>
    <s v="successful"/>
    <s v="CA"/>
    <s v="CAD"/>
    <n v="1488390735"/>
    <n v="1484070735"/>
    <b v="0"/>
    <n v="113"/>
    <b v="1"/>
    <s v="technology/hardware"/>
    <n v="1.445425"/>
    <x v="485"/>
    <x v="0"/>
  </r>
  <r>
    <x v="484"/>
    <s v="successful"/>
    <s v="US"/>
    <s v="USD"/>
    <n v="1454349600"/>
    <n v="1451277473"/>
    <b v="0"/>
    <n v="21"/>
    <b v="1"/>
    <s v="music/indie rock"/>
    <n v="1.4450000000000001"/>
    <x v="486"/>
    <x v="2"/>
  </r>
  <r>
    <x v="485"/>
    <s v="successful"/>
    <s v="CA"/>
    <s v="CAD"/>
    <n v="1402334811"/>
    <n v="1401470811"/>
    <b v="0"/>
    <n v="57"/>
    <b v="1"/>
    <s v="theater/plays"/>
    <n v="1.444"/>
    <x v="487"/>
    <x v="3"/>
  </r>
  <r>
    <x v="486"/>
    <s v="successful"/>
    <s v="US"/>
    <s v="USD"/>
    <n v="1359680939"/>
    <n v="1357088939"/>
    <b v="0"/>
    <n v="156"/>
    <b v="1"/>
    <s v="music/rock"/>
    <n v="1.443746"/>
    <x v="488"/>
    <x v="2"/>
  </r>
  <r>
    <x v="487"/>
    <s v="successful"/>
    <s v="US"/>
    <s v="USD"/>
    <n v="1408320490"/>
    <n v="1405728490"/>
    <b v="1"/>
    <n v="283"/>
    <b v="1"/>
    <s v="food/small batch"/>
    <n v="1.4431375"/>
    <x v="489"/>
    <x v="7"/>
  </r>
  <r>
    <x v="488"/>
    <s v="successful"/>
    <s v="FR"/>
    <s v="EUR"/>
    <n v="1480028400"/>
    <n v="1478685915"/>
    <b v="0"/>
    <n v="2"/>
    <b v="1"/>
    <s v="technology/wearables"/>
    <n v="1.4428571428571428"/>
    <x v="490"/>
    <x v="0"/>
  </r>
  <r>
    <x v="489"/>
    <s v="successful"/>
    <s v="GB"/>
    <s v="GBP"/>
    <n v="1448229600"/>
    <n v="1446401372"/>
    <b v="0"/>
    <n v="47"/>
    <b v="1"/>
    <s v="theater/plays"/>
    <n v="1.4406666666666668"/>
    <x v="491"/>
    <x v="3"/>
  </r>
  <r>
    <x v="490"/>
    <s v="successful"/>
    <s v="GB"/>
    <s v="GBP"/>
    <n v="1429138740"/>
    <n v="1426528418"/>
    <b v="0"/>
    <n v="76"/>
    <b v="1"/>
    <s v="music/metal"/>
    <n v="1.4400583333333332"/>
    <x v="492"/>
    <x v="2"/>
  </r>
  <r>
    <x v="491"/>
    <s v="successful"/>
    <s v="GB"/>
    <s v="GBP"/>
    <n v="1435352400"/>
    <n v="1431718575"/>
    <b v="0"/>
    <n v="22"/>
    <b v="1"/>
    <s v="theater/plays"/>
    <n v="1.44"/>
    <x v="493"/>
    <x v="3"/>
  </r>
  <r>
    <x v="492"/>
    <s v="successful"/>
    <s v="US"/>
    <s v="USD"/>
    <n v="1327851291"/>
    <n v="1325432091"/>
    <b v="0"/>
    <n v="41"/>
    <b v="1"/>
    <s v="publishing/nonfiction"/>
    <n v="1.4394736842105262"/>
    <x v="494"/>
    <x v="5"/>
  </r>
  <r>
    <x v="493"/>
    <s v="successful"/>
    <s v="AU"/>
    <s v="AUD"/>
    <n v="1444525200"/>
    <n v="1441339242"/>
    <b v="1"/>
    <n v="1251"/>
    <b v="1"/>
    <s v="technology/space exploration"/>
    <n v="1.436523076923077"/>
    <x v="495"/>
    <x v="0"/>
  </r>
  <r>
    <x v="494"/>
    <s v="successful"/>
    <s v="US"/>
    <s v="USD"/>
    <n v="1454277540"/>
    <n v="1450880854"/>
    <b v="0"/>
    <n v="375"/>
    <b v="1"/>
    <s v="technology/hardware"/>
    <n v="1.4345666666666668"/>
    <x v="496"/>
    <x v="0"/>
  </r>
  <r>
    <x v="495"/>
    <s v="successful"/>
    <s v="GB"/>
    <s v="GBP"/>
    <n v="1488538892"/>
    <n v="1487329292"/>
    <b v="0"/>
    <n v="25"/>
    <b v="1"/>
    <s v="theater/spaces"/>
    <n v="1.4333333333333333"/>
    <x v="497"/>
    <x v="3"/>
  </r>
  <r>
    <x v="496"/>
    <s v="successful"/>
    <s v="GB"/>
    <s v="GBP"/>
    <n v="1436110717"/>
    <n v="1433518717"/>
    <b v="0"/>
    <n v="20"/>
    <b v="1"/>
    <s v="theater/plays"/>
    <n v="1.4333333333333333"/>
    <x v="498"/>
    <x v="3"/>
  </r>
  <r>
    <x v="497"/>
    <s v="successful"/>
    <s v="US"/>
    <s v="USD"/>
    <n v="1411790400"/>
    <n v="1409884821"/>
    <b v="0"/>
    <n v="59"/>
    <b v="1"/>
    <s v="theater/musical"/>
    <n v="1.4319999999999999"/>
    <x v="499"/>
    <x v="3"/>
  </r>
  <r>
    <x v="498"/>
    <s v="successful"/>
    <s v="US"/>
    <s v="USD"/>
    <n v="1333648820"/>
    <n v="1331060420"/>
    <b v="0"/>
    <n v="48"/>
    <b v="1"/>
    <s v="music/pop"/>
    <n v="1.4286666666666668"/>
    <x v="500"/>
    <x v="2"/>
  </r>
  <r>
    <x v="499"/>
    <s v="successful"/>
    <s v="US"/>
    <s v="USD"/>
    <n v="1299243427"/>
    <n v="1296651427"/>
    <b v="0"/>
    <n v="20"/>
    <b v="1"/>
    <s v="music/rock"/>
    <n v="1.4285714285714286"/>
    <x v="445"/>
    <x v="2"/>
  </r>
  <r>
    <x v="500"/>
    <s v="successful"/>
    <s v="US"/>
    <s v="USD"/>
    <n v="1336751220"/>
    <n v="1331774434"/>
    <b v="0"/>
    <n v="44"/>
    <b v="1"/>
    <s v="music/rock"/>
    <n v="1.4279999999999999"/>
    <x v="501"/>
    <x v="2"/>
  </r>
  <r>
    <x v="501"/>
    <s v="successful"/>
    <s v="US"/>
    <s v="USD"/>
    <n v="1436562000"/>
    <n v="1434440227"/>
    <b v="0"/>
    <n v="13"/>
    <b v="1"/>
    <s v="theater/plays"/>
    <n v="1.4266666666666667"/>
    <x v="502"/>
    <x v="3"/>
  </r>
  <r>
    <x v="502"/>
    <s v="successful"/>
    <s v="US"/>
    <s v="USD"/>
    <n v="1488464683"/>
    <n v="1485872683"/>
    <b v="0"/>
    <n v="79"/>
    <b v="1"/>
    <s v="film &amp; video/television"/>
    <n v="1.4260827250608272"/>
    <x v="503"/>
    <x v="4"/>
  </r>
  <r>
    <x v="503"/>
    <s v="successful"/>
    <s v="GB"/>
    <s v="GBP"/>
    <n v="1406470645"/>
    <n v="1403878645"/>
    <b v="0"/>
    <n v="27"/>
    <b v="1"/>
    <s v="theater/plays"/>
    <n v="1.4236363636363636"/>
    <x v="504"/>
    <x v="3"/>
  </r>
  <r>
    <x v="504"/>
    <s v="successful"/>
    <s v="US"/>
    <s v="USD"/>
    <n v="1428128525"/>
    <n v="1425540125"/>
    <b v="0"/>
    <n v="44"/>
    <b v="1"/>
    <s v="film &amp; video/television"/>
    <n v="1.4215"/>
    <x v="505"/>
    <x v="4"/>
  </r>
  <r>
    <x v="505"/>
    <s v="successful"/>
    <s v="US"/>
    <s v="USD"/>
    <n v="1419780026"/>
    <n v="1417188026"/>
    <b v="0"/>
    <n v="169"/>
    <b v="1"/>
    <s v="film &amp; video/television"/>
    <n v="1.4185714285714286"/>
    <x v="506"/>
    <x v="4"/>
  </r>
  <r>
    <x v="506"/>
    <s v="successful"/>
    <s v="US"/>
    <s v="USD"/>
    <n v="1446731817"/>
    <n v="1444913817"/>
    <b v="0"/>
    <n v="43"/>
    <b v="1"/>
    <s v="film &amp; video/documentary"/>
    <n v="1.4165000000000001"/>
    <x v="507"/>
    <x v="4"/>
  </r>
  <r>
    <x v="507"/>
    <s v="successful"/>
    <s v="GB"/>
    <s v="GBP"/>
    <n v="1438531200"/>
    <n v="1435921992"/>
    <b v="0"/>
    <n v="169"/>
    <b v="1"/>
    <s v="theater/plays"/>
    <n v="1.4156666666666666"/>
    <x v="508"/>
    <x v="3"/>
  </r>
  <r>
    <x v="508"/>
    <s v="successful"/>
    <s v="US"/>
    <s v="USD"/>
    <n v="1381314437"/>
    <n v="1378722437"/>
    <b v="0"/>
    <n v="32"/>
    <b v="1"/>
    <s v="music/pop"/>
    <n v="1.4155"/>
    <x v="509"/>
    <x v="2"/>
  </r>
  <r>
    <x v="509"/>
    <s v="successful"/>
    <s v="US"/>
    <s v="USD"/>
    <n v="1453569392"/>
    <n v="1451409392"/>
    <b v="0"/>
    <n v="49"/>
    <b v="1"/>
    <s v="film &amp; video/documentary"/>
    <n v="1.415"/>
    <x v="510"/>
    <x v="4"/>
  </r>
  <r>
    <x v="510"/>
    <s v="successful"/>
    <s v="US"/>
    <s v="USD"/>
    <n v="1440082240"/>
    <n v="1436885440"/>
    <b v="0"/>
    <n v="1107"/>
    <b v="1"/>
    <s v="technology/wearables"/>
    <n v="1.4144600000000001"/>
    <x v="511"/>
    <x v="0"/>
  </r>
  <r>
    <x v="511"/>
    <s v="successful"/>
    <s v="US"/>
    <s v="USD"/>
    <n v="1471849140"/>
    <n v="1468444125"/>
    <b v="1"/>
    <n v="577"/>
    <b v="1"/>
    <s v="technology/space exploration"/>
    <n v="1.4132510432681749"/>
    <x v="512"/>
    <x v="0"/>
  </r>
  <r>
    <x v="332"/>
    <s v="successful"/>
    <s v="GB"/>
    <s v="GBP"/>
    <n v="1457914373"/>
    <n v="1456189973"/>
    <b v="0"/>
    <n v="23"/>
    <b v="1"/>
    <s v="theater/plays"/>
    <n v="1.411764705882353"/>
    <x v="333"/>
    <x v="3"/>
  </r>
  <r>
    <x v="512"/>
    <s v="successful"/>
    <s v="US"/>
    <s v="USD"/>
    <n v="1428068988"/>
    <n v="1425908988"/>
    <b v="0"/>
    <n v="27"/>
    <b v="1"/>
    <s v="theater/plays"/>
    <n v="1.4115384615384616"/>
    <x v="513"/>
    <x v="3"/>
  </r>
  <r>
    <x v="513"/>
    <s v="successful"/>
    <s v="US"/>
    <s v="USD"/>
    <n v="1330359423"/>
    <n v="1327767423"/>
    <b v="0"/>
    <n v="207"/>
    <b v="1"/>
    <s v="games/tabletop games"/>
    <n v="1.4108235294117648"/>
    <x v="514"/>
    <x v="1"/>
  </r>
  <r>
    <x v="514"/>
    <s v="successful"/>
    <s v="US"/>
    <s v="USD"/>
    <n v="1312642800"/>
    <n v="1311963128"/>
    <b v="0"/>
    <n v="78"/>
    <b v="1"/>
    <s v="film &amp; video/shorts"/>
    <n v="1.41"/>
    <x v="515"/>
    <x v="4"/>
  </r>
  <r>
    <x v="515"/>
    <s v="successful"/>
    <s v="US"/>
    <s v="USD"/>
    <n v="1328377444"/>
    <n v="1326217444"/>
    <b v="0"/>
    <n v="22"/>
    <b v="1"/>
    <s v="film &amp; video/shorts"/>
    <n v="1.4044444444444444"/>
    <x v="516"/>
    <x v="4"/>
  </r>
  <r>
    <x v="516"/>
    <s v="successful"/>
    <s v="US"/>
    <s v="USD"/>
    <n v="1423720740"/>
    <n v="1421081857"/>
    <b v="0"/>
    <n v="55"/>
    <b v="1"/>
    <s v="theater/plays"/>
    <n v="1.4019999999999999"/>
    <x v="517"/>
    <x v="3"/>
  </r>
  <r>
    <x v="517"/>
    <s v="successful"/>
    <s v="US"/>
    <s v="USD"/>
    <n v="1427860740"/>
    <n v="1424727712"/>
    <b v="0"/>
    <n v="34"/>
    <b v="1"/>
    <s v="theater/plays"/>
    <n v="1.4013333333333333"/>
    <x v="518"/>
    <x v="3"/>
  </r>
  <r>
    <x v="518"/>
    <s v="successful"/>
    <s v="US"/>
    <s v="USD"/>
    <n v="1420060088"/>
    <n v="1414872488"/>
    <b v="0"/>
    <n v="176"/>
    <b v="1"/>
    <s v="technology/hardware"/>
    <n v="1.4005000000000001"/>
    <x v="519"/>
    <x v="0"/>
  </r>
  <r>
    <x v="519"/>
    <s v="successful"/>
    <s v="US"/>
    <s v="USD"/>
    <n v="1429912341"/>
    <n v="1427320341"/>
    <b v="0"/>
    <n v="10"/>
    <b v="1"/>
    <s v="theater/plays"/>
    <n v="1.4"/>
    <x v="520"/>
    <x v="3"/>
  </r>
  <r>
    <x v="520"/>
    <s v="successful"/>
    <s v="GB"/>
    <s v="GBP"/>
    <n v="1463353200"/>
    <n v="1462285182"/>
    <b v="0"/>
    <n v="3"/>
    <b v="1"/>
    <s v="theater/plays"/>
    <n v="1.4"/>
    <x v="521"/>
    <x v="3"/>
  </r>
  <r>
    <x v="521"/>
    <s v="successful"/>
    <s v="US"/>
    <s v="USD"/>
    <n v="1410904413"/>
    <n v="1409090013"/>
    <b v="0"/>
    <n v="82"/>
    <b v="1"/>
    <s v="technology/wearables"/>
    <n v="1.3996"/>
    <x v="522"/>
    <x v="0"/>
  </r>
  <r>
    <x v="522"/>
    <s v="successful"/>
    <s v="US"/>
    <s v="USD"/>
    <n v="1464729276"/>
    <n v="1459545276"/>
    <b v="0"/>
    <n v="52"/>
    <b v="1"/>
    <s v="music/pop"/>
    <n v="1.3975"/>
    <x v="523"/>
    <x v="2"/>
  </r>
  <r>
    <x v="523"/>
    <s v="successful"/>
    <s v="US"/>
    <s v="USD"/>
    <n v="1402901940"/>
    <n v="1399998418"/>
    <b v="0"/>
    <n v="67"/>
    <b v="1"/>
    <s v="theater/plays"/>
    <n v="1.3919999999999999"/>
    <x v="524"/>
    <x v="3"/>
  </r>
  <r>
    <x v="524"/>
    <s v="successful"/>
    <s v="US"/>
    <s v="USD"/>
    <n v="1363458467"/>
    <n v="1360866467"/>
    <b v="1"/>
    <n v="275"/>
    <b v="1"/>
    <s v="film &amp; video/documentary"/>
    <n v="1.391"/>
    <x v="525"/>
    <x v="4"/>
  </r>
  <r>
    <x v="525"/>
    <s v="successful"/>
    <s v="US"/>
    <s v="USD"/>
    <n v="1441167586"/>
    <n v="1438575586"/>
    <b v="0"/>
    <n v="23"/>
    <b v="1"/>
    <s v="theater/plays"/>
    <n v="1.3906666666666667"/>
    <x v="526"/>
    <x v="3"/>
  </r>
  <r>
    <x v="526"/>
    <s v="successful"/>
    <s v="US"/>
    <s v="USD"/>
    <n v="1477710000"/>
    <n v="1475248279"/>
    <b v="0"/>
    <n v="12"/>
    <b v="1"/>
    <s v="theater/plays"/>
    <n v="1.39"/>
    <x v="527"/>
    <x v="3"/>
  </r>
  <r>
    <x v="527"/>
    <s v="successful"/>
    <s v="US"/>
    <s v="USD"/>
    <n v="1413575739"/>
    <n v="1410983739"/>
    <b v="1"/>
    <n v="452"/>
    <b v="1"/>
    <s v="photography/photobooks"/>
    <n v="1.3896574712643677"/>
    <x v="528"/>
    <x v="6"/>
  </r>
  <r>
    <x v="528"/>
    <s v="successful"/>
    <s v="US"/>
    <s v="USD"/>
    <n v="1381928503"/>
    <n v="1379336503"/>
    <b v="1"/>
    <n v="336"/>
    <b v="1"/>
    <s v="publishing/radio &amp; podcasts"/>
    <n v="1.3870400000000001"/>
    <x v="529"/>
    <x v="5"/>
  </r>
  <r>
    <x v="529"/>
    <s v="successful"/>
    <s v="FR"/>
    <s v="EUR"/>
    <n v="1460127635"/>
    <n v="1457539235"/>
    <b v="0"/>
    <n v="117"/>
    <b v="1"/>
    <s v="music/rock"/>
    <n v="1.3864000000000001"/>
    <x v="530"/>
    <x v="2"/>
  </r>
  <r>
    <x v="530"/>
    <s v="successful"/>
    <s v="US"/>
    <s v="USD"/>
    <n v="1484752597"/>
    <n v="1482160597"/>
    <b v="0"/>
    <n v="859"/>
    <b v="1"/>
    <s v="music/rock"/>
    <n v="1.3864000000000001"/>
    <x v="531"/>
    <x v="2"/>
  </r>
  <r>
    <x v="531"/>
    <s v="successful"/>
    <s v="US"/>
    <s v="USD"/>
    <n v="1438259422"/>
    <n v="1435667422"/>
    <b v="0"/>
    <n v="46"/>
    <b v="1"/>
    <s v="theater/plays"/>
    <n v="1.3862051149573753"/>
    <x v="532"/>
    <x v="3"/>
  </r>
  <r>
    <x v="532"/>
    <s v="successful"/>
    <s v="US"/>
    <s v="USD"/>
    <n v="1449089965"/>
    <n v="1446670765"/>
    <b v="0"/>
    <n v="9"/>
    <b v="1"/>
    <s v="theater/plays"/>
    <n v="1.385"/>
    <x v="533"/>
    <x v="3"/>
  </r>
  <r>
    <x v="533"/>
    <s v="successful"/>
    <s v="US"/>
    <s v="USD"/>
    <n v="1309809140"/>
    <n v="1302033140"/>
    <b v="1"/>
    <n v="95"/>
    <b v="1"/>
    <s v="technology/hardware"/>
    <n v="1.3844033333333334"/>
    <x v="534"/>
    <x v="0"/>
  </r>
  <r>
    <x v="534"/>
    <s v="successful"/>
    <s v="GB"/>
    <s v="GBP"/>
    <n v="1404671466"/>
    <n v="1402079466"/>
    <b v="0"/>
    <n v="80"/>
    <b v="1"/>
    <s v="theater/plays"/>
    <n v="1.3833333333333333"/>
    <x v="535"/>
    <x v="3"/>
  </r>
  <r>
    <x v="535"/>
    <s v="successful"/>
    <s v="GB"/>
    <s v="GBP"/>
    <n v="1434039137"/>
    <n v="1431447137"/>
    <b v="0"/>
    <n v="17"/>
    <b v="1"/>
    <s v="theater/plays"/>
    <n v="1.3819999999999999"/>
    <x v="536"/>
    <x v="3"/>
  </r>
  <r>
    <x v="536"/>
    <s v="successful"/>
    <s v="US"/>
    <s v="USD"/>
    <n v="1481066554"/>
    <n v="1478906554"/>
    <b v="0"/>
    <n v="38"/>
    <b v="1"/>
    <s v="theater/plays"/>
    <n v="1.3816666666666666"/>
    <x v="537"/>
    <x v="3"/>
  </r>
  <r>
    <x v="537"/>
    <s v="successful"/>
    <s v="GB"/>
    <s v="GBP"/>
    <n v="1455408000"/>
    <n v="1454638202"/>
    <b v="0"/>
    <n v="34"/>
    <b v="1"/>
    <s v="theater/plays"/>
    <n v="1.38"/>
    <x v="538"/>
    <x v="3"/>
  </r>
  <r>
    <x v="538"/>
    <s v="successful"/>
    <s v="US"/>
    <s v="USD"/>
    <n v="1355585777"/>
    <n v="1352993777"/>
    <b v="0"/>
    <n v="209"/>
    <b v="1"/>
    <s v="music/rock"/>
    <n v="1.3792666666666666"/>
    <x v="539"/>
    <x v="2"/>
  </r>
  <r>
    <x v="539"/>
    <s v="successful"/>
    <s v="US"/>
    <s v="USD"/>
    <n v="1382658169"/>
    <n v="1380238969"/>
    <b v="1"/>
    <n v="141"/>
    <b v="1"/>
    <s v="music/rock"/>
    <n v="1.3765714285714286"/>
    <x v="540"/>
    <x v="2"/>
  </r>
  <r>
    <x v="540"/>
    <s v="successful"/>
    <s v="GB"/>
    <s v="GBP"/>
    <n v="1456876740"/>
    <n v="1455063886"/>
    <b v="0"/>
    <n v="17"/>
    <b v="1"/>
    <s v="theater/plays"/>
    <n v="1.3757142857142857"/>
    <x v="541"/>
    <x v="3"/>
  </r>
  <r>
    <x v="541"/>
    <s v="successful"/>
    <s v="US"/>
    <s v="USD"/>
    <n v="1338601346"/>
    <n v="1336009346"/>
    <b v="1"/>
    <n v="82"/>
    <b v="1"/>
    <s v="film &amp; video/documentary"/>
    <n v="1.3746666666666667"/>
    <x v="542"/>
    <x v="4"/>
  </r>
  <r>
    <x v="542"/>
    <s v="successful"/>
    <s v="US"/>
    <s v="USD"/>
    <n v="1318802580"/>
    <n v="1316194540"/>
    <b v="0"/>
    <n v="34"/>
    <b v="1"/>
    <s v="music/pop"/>
    <n v="1.37416"/>
    <x v="543"/>
    <x v="2"/>
  </r>
  <r>
    <x v="543"/>
    <s v="successful"/>
    <s v="DE"/>
    <s v="EUR"/>
    <n v="1489157716"/>
    <n v="1486565716"/>
    <b v="0"/>
    <n v="79"/>
    <b v="1"/>
    <s v="games/tabletop games"/>
    <n v="1.3740000000000001"/>
    <x v="544"/>
    <x v="1"/>
  </r>
  <r>
    <x v="544"/>
    <s v="successful"/>
    <s v="US"/>
    <s v="USD"/>
    <n v="1399694340"/>
    <n v="1398448389"/>
    <b v="1"/>
    <n v="71"/>
    <b v="1"/>
    <s v="publishing/radio &amp; podcasts"/>
    <n v="1.37375"/>
    <x v="545"/>
    <x v="5"/>
  </r>
  <r>
    <x v="545"/>
    <s v="successful"/>
    <s v="US"/>
    <s v="USD"/>
    <n v="1331441940"/>
    <n v="1326810211"/>
    <b v="0"/>
    <n v="23"/>
    <b v="1"/>
    <s v="music/rock"/>
    <n v="1.3711066666666665"/>
    <x v="546"/>
    <x v="2"/>
  </r>
  <r>
    <x v="546"/>
    <s v="successful"/>
    <s v="US"/>
    <s v="USD"/>
    <n v="1464485339"/>
    <n v="1462325339"/>
    <b v="0"/>
    <n v="42"/>
    <b v="1"/>
    <s v="technology/space exploration"/>
    <n v="1.3700934579439252"/>
    <x v="547"/>
    <x v="0"/>
  </r>
  <r>
    <x v="547"/>
    <s v="successful"/>
    <s v="US"/>
    <s v="USD"/>
    <n v="1437620400"/>
    <n v="1434931811"/>
    <b v="0"/>
    <n v="182"/>
    <b v="1"/>
    <s v="film &amp; video/television"/>
    <n v="1.3685882352941177"/>
    <x v="548"/>
    <x v="4"/>
  </r>
  <r>
    <x v="548"/>
    <s v="successful"/>
    <s v="GB"/>
    <s v="GBP"/>
    <n v="1469220144"/>
    <n v="1466628144"/>
    <b v="0"/>
    <n v="15"/>
    <b v="1"/>
    <s v="film &amp; video/documentary"/>
    <n v="1.3680000000000001"/>
    <x v="549"/>
    <x v="4"/>
  </r>
  <r>
    <x v="549"/>
    <s v="successful"/>
    <s v="US"/>
    <s v="USD"/>
    <n v="1342243143"/>
    <n v="1339651143"/>
    <b v="0"/>
    <n v="38"/>
    <b v="1"/>
    <s v="music/indie rock"/>
    <n v="1.3680000000000001"/>
    <x v="302"/>
    <x v="2"/>
  </r>
  <r>
    <x v="550"/>
    <s v="successful"/>
    <s v="US"/>
    <s v="USD"/>
    <n v="1341028740"/>
    <n v="1339704141"/>
    <b v="0"/>
    <n v="27"/>
    <b v="1"/>
    <s v="music/indie rock"/>
    <n v="1.3666666666666667"/>
    <x v="550"/>
    <x v="2"/>
  </r>
  <r>
    <x v="551"/>
    <s v="successful"/>
    <s v="US"/>
    <s v="USD"/>
    <n v="1433305800"/>
    <n v="1430604395"/>
    <b v="0"/>
    <n v="78"/>
    <b v="1"/>
    <s v="music/rock"/>
    <n v="1.36625"/>
    <x v="551"/>
    <x v="2"/>
  </r>
  <r>
    <x v="552"/>
    <s v="successful"/>
    <s v="US"/>
    <s v="USD"/>
    <n v="1307459881"/>
    <n v="1304867881"/>
    <b v="0"/>
    <n v="26"/>
    <b v="1"/>
    <s v="music/indie rock"/>
    <n v="1.3660000000000001"/>
    <x v="552"/>
    <x v="2"/>
  </r>
  <r>
    <x v="553"/>
    <s v="successful"/>
    <s v="US"/>
    <s v="USD"/>
    <n v="1427011200"/>
    <n v="1424669929"/>
    <b v="1"/>
    <n v="34"/>
    <b v="1"/>
    <s v="film &amp; video/documentary"/>
    <n v="1.3640000000000001"/>
    <x v="553"/>
    <x v="4"/>
  </r>
  <r>
    <x v="554"/>
    <s v="successful"/>
    <s v="GB"/>
    <s v="GBP"/>
    <n v="1464712394"/>
    <n v="1459528394"/>
    <b v="0"/>
    <n v="27"/>
    <b v="1"/>
    <s v="theater/plays"/>
    <n v="1.3633666666666666"/>
    <x v="554"/>
    <x v="3"/>
  </r>
  <r>
    <x v="555"/>
    <s v="successful"/>
    <s v="US"/>
    <s v="USD"/>
    <n v="1480568340"/>
    <n v="1477996325"/>
    <b v="1"/>
    <n v="379"/>
    <b v="1"/>
    <s v="technology/hardware"/>
    <n v="1.362168"/>
    <x v="555"/>
    <x v="0"/>
  </r>
  <r>
    <x v="556"/>
    <s v="successful"/>
    <s v="US"/>
    <s v="USD"/>
    <n v="1430329862"/>
    <n v="1428515462"/>
    <b v="0"/>
    <n v="88"/>
    <b v="1"/>
    <s v="theater/plays"/>
    <n v="1.3616666666666666"/>
    <x v="556"/>
    <x v="3"/>
  </r>
  <r>
    <x v="557"/>
    <s v="successful"/>
    <s v="US"/>
    <s v="USD"/>
    <n v="1441425540"/>
    <n v="1436968366"/>
    <b v="0"/>
    <n v="227"/>
    <b v="1"/>
    <s v="publishing/nonfiction"/>
    <n v="1.3613999999999999"/>
    <x v="557"/>
    <x v="5"/>
  </r>
  <r>
    <x v="344"/>
    <s v="successful"/>
    <s v="US"/>
    <s v="USD"/>
    <n v="1304628648"/>
    <n v="1302036648"/>
    <b v="0"/>
    <n v="38"/>
    <b v="1"/>
    <s v="music/indie rock"/>
    <n v="1.36"/>
    <x v="558"/>
    <x v="2"/>
  </r>
  <r>
    <x v="558"/>
    <s v="successful"/>
    <s v="GB"/>
    <s v="GBP"/>
    <n v="1456444800"/>
    <n v="1454337589"/>
    <b v="0"/>
    <n v="20"/>
    <b v="1"/>
    <s v="theater/plays"/>
    <n v="1.36"/>
    <x v="559"/>
    <x v="3"/>
  </r>
  <r>
    <x v="559"/>
    <s v="successful"/>
    <s v="GB"/>
    <s v="GBP"/>
    <n v="1428483201"/>
    <n v="1425891201"/>
    <b v="0"/>
    <n v="51"/>
    <b v="1"/>
    <s v="theater/plays"/>
    <n v="1.36"/>
    <x v="560"/>
    <x v="3"/>
  </r>
  <r>
    <x v="560"/>
    <s v="successful"/>
    <s v="US"/>
    <s v="USD"/>
    <n v="1483481019"/>
    <n v="1480629819"/>
    <b v="0"/>
    <n v="284"/>
    <b v="1"/>
    <s v="photography/photobooks"/>
    <n v="1.359861"/>
    <x v="561"/>
    <x v="6"/>
  </r>
  <r>
    <x v="561"/>
    <s v="successful"/>
    <s v="US"/>
    <s v="USD"/>
    <n v="1283562180"/>
    <n v="1277433980"/>
    <b v="0"/>
    <n v="104"/>
    <b v="1"/>
    <s v="music/indie rock"/>
    <n v="1.3576026666666667"/>
    <x v="562"/>
    <x v="2"/>
  </r>
  <r>
    <x v="7"/>
    <s v="successful"/>
    <s v="US"/>
    <s v="USD"/>
    <n v="1354017600"/>
    <n v="1350967535"/>
    <b v="0"/>
    <n v="26"/>
    <b v="1"/>
    <s v="music/indie rock"/>
    <n v="1.351"/>
    <x v="563"/>
    <x v="2"/>
  </r>
  <r>
    <x v="562"/>
    <s v="successful"/>
    <s v="US"/>
    <s v="USD"/>
    <n v="1409500725"/>
    <n v="1406908725"/>
    <b v="0"/>
    <n v="13"/>
    <b v="1"/>
    <s v="photography/photobooks"/>
    <n v="1.35"/>
    <x v="564"/>
    <x v="6"/>
  </r>
  <r>
    <x v="563"/>
    <s v="successful"/>
    <s v="IT"/>
    <s v="EUR"/>
    <n v="1450602000"/>
    <n v="1445415653"/>
    <b v="0"/>
    <n v="170"/>
    <b v="1"/>
    <s v="photography/photobooks"/>
    <n v="1.35"/>
    <x v="565"/>
    <x v="6"/>
  </r>
  <r>
    <x v="564"/>
    <s v="successful"/>
    <s v="US"/>
    <s v="USD"/>
    <n v="1464807420"/>
    <n v="1461427938"/>
    <b v="0"/>
    <n v="24"/>
    <b v="1"/>
    <s v="theater/plays"/>
    <n v="1.35"/>
    <x v="566"/>
    <x v="3"/>
  </r>
  <r>
    <x v="565"/>
    <s v="successful"/>
    <s v="US"/>
    <s v="USD"/>
    <n v="1330760367"/>
    <n v="1326872367"/>
    <b v="0"/>
    <n v="57"/>
    <b v="1"/>
    <s v="music/rock"/>
    <n v="1.3489"/>
    <x v="567"/>
    <x v="2"/>
  </r>
  <r>
    <x v="566"/>
    <s v="successful"/>
    <s v="US"/>
    <s v="USD"/>
    <n v="1445624695"/>
    <n v="1443464695"/>
    <b v="1"/>
    <n v="874"/>
    <b v="1"/>
    <s v="photography/photobooks"/>
    <n v="1.3482571428571428"/>
    <x v="568"/>
    <x v="6"/>
  </r>
  <r>
    <x v="567"/>
    <s v="successful"/>
    <s v="US"/>
    <s v="USD"/>
    <n v="1476720840"/>
    <n v="1474469117"/>
    <b v="0"/>
    <n v="112"/>
    <b v="1"/>
    <s v="music/rock"/>
    <n v="1.348074"/>
    <x v="569"/>
    <x v="2"/>
  </r>
  <r>
    <x v="568"/>
    <s v="successful"/>
    <s v="US"/>
    <s v="USD"/>
    <n v="1453179540"/>
    <n v="1452030730"/>
    <b v="0"/>
    <n v="18"/>
    <b v="1"/>
    <s v="theater/plays"/>
    <n v="1.3467833333333334"/>
    <x v="570"/>
    <x v="3"/>
  </r>
  <r>
    <x v="569"/>
    <s v="successful"/>
    <s v="US"/>
    <s v="USD"/>
    <n v="1311538136"/>
    <n v="1308946136"/>
    <b v="0"/>
    <n v="17"/>
    <b v="1"/>
    <s v="music/indie rock"/>
    <n v="1.3461099999999999"/>
    <x v="571"/>
    <x v="2"/>
  </r>
  <r>
    <x v="570"/>
    <s v="successful"/>
    <s v="US"/>
    <s v="USD"/>
    <n v="1408177077"/>
    <n v="1406362677"/>
    <b v="0"/>
    <n v="480"/>
    <b v="1"/>
    <s v="games/tabletop games"/>
    <n v="1.3444929411764706"/>
    <x v="572"/>
    <x v="1"/>
  </r>
  <r>
    <x v="571"/>
    <s v="successful"/>
    <s v="US"/>
    <s v="USD"/>
    <n v="1271573940"/>
    <n v="1268459318"/>
    <b v="0"/>
    <n v="54"/>
    <b v="1"/>
    <s v="music/rock"/>
    <n v="1.3438124999999999"/>
    <x v="573"/>
    <x v="2"/>
  </r>
  <r>
    <x v="572"/>
    <s v="successful"/>
    <s v="US"/>
    <s v="USD"/>
    <n v="1287200340"/>
    <n v="1284042614"/>
    <b v="1"/>
    <n v="62"/>
    <b v="1"/>
    <s v="film &amp; video/documentary"/>
    <n v="1.341"/>
    <x v="574"/>
    <x v="4"/>
  </r>
  <r>
    <x v="573"/>
    <s v="successful"/>
    <s v="US"/>
    <s v="USD"/>
    <n v="1402290000"/>
    <n v="1399666342"/>
    <b v="0"/>
    <n v="38"/>
    <b v="1"/>
    <s v="music/rock"/>
    <n v="1.3405"/>
    <x v="575"/>
    <x v="2"/>
  </r>
  <r>
    <x v="574"/>
    <s v="successful"/>
    <s v="US"/>
    <s v="USD"/>
    <n v="1368117239"/>
    <n v="1365525239"/>
    <b v="0"/>
    <n v="75"/>
    <b v="1"/>
    <s v="music/indie rock"/>
    <n v="1.3367142857142857"/>
    <x v="576"/>
    <x v="2"/>
  </r>
  <r>
    <x v="575"/>
    <s v="successful"/>
    <s v="US"/>
    <s v="USD"/>
    <n v="1371785496"/>
    <n v="1369193496"/>
    <b v="1"/>
    <n v="211"/>
    <b v="1"/>
    <s v="music/indie rock"/>
    <n v="1.336044"/>
    <x v="577"/>
    <x v="2"/>
  </r>
  <r>
    <x v="576"/>
    <s v="successful"/>
    <s v="US"/>
    <s v="USD"/>
    <n v="1362960000"/>
    <n v="1359946188"/>
    <b v="0"/>
    <n v="42"/>
    <b v="1"/>
    <s v="publishing/nonfiction"/>
    <n v="1.3360000000000001"/>
    <x v="578"/>
    <x v="5"/>
  </r>
  <r>
    <x v="577"/>
    <s v="successful"/>
    <s v="US"/>
    <s v="USD"/>
    <n v="1451430000"/>
    <n v="1448914500"/>
    <b v="0"/>
    <n v="15"/>
    <b v="1"/>
    <s v="food/small batch"/>
    <n v="1.335"/>
    <x v="579"/>
    <x v="7"/>
  </r>
  <r>
    <x v="578"/>
    <s v="successful"/>
    <s v="US"/>
    <s v="USD"/>
    <n v="1398052740"/>
    <n v="1394127585"/>
    <b v="1"/>
    <n v="454"/>
    <b v="1"/>
    <s v="technology/hardware"/>
    <n v="1.3348307999999998"/>
    <x v="580"/>
    <x v="0"/>
  </r>
  <r>
    <x v="579"/>
    <s v="successful"/>
    <s v="US"/>
    <s v="USD"/>
    <n v="1326927600"/>
    <n v="1323221761"/>
    <b v="1"/>
    <n v="52"/>
    <b v="1"/>
    <s v="theater/plays"/>
    <n v="1.3348133333333334"/>
    <x v="581"/>
    <x v="3"/>
  </r>
  <r>
    <x v="580"/>
    <s v="successful"/>
    <s v="US"/>
    <s v="USD"/>
    <n v="1391706084"/>
    <n v="1389891684"/>
    <b v="0"/>
    <n v="19"/>
    <b v="1"/>
    <s v="music/rock"/>
    <n v="1.3346666666666667"/>
    <x v="582"/>
    <x v="2"/>
  </r>
  <r>
    <x v="581"/>
    <s v="successful"/>
    <s v="US"/>
    <s v="USD"/>
    <n v="1470034740"/>
    <n v="1466185176"/>
    <b v="0"/>
    <n v="70"/>
    <b v="1"/>
    <s v="theater/plays"/>
    <n v="1.3346666666666667"/>
    <x v="583"/>
    <x v="3"/>
  </r>
  <r>
    <x v="582"/>
    <s v="successful"/>
    <s v="US"/>
    <s v="USD"/>
    <n v="1343440800"/>
    <n v="1342545994"/>
    <b v="0"/>
    <n v="16"/>
    <b v="1"/>
    <s v="music/indie rock"/>
    <n v="1.3344333333333334"/>
    <x v="584"/>
    <x v="2"/>
  </r>
  <r>
    <x v="583"/>
    <s v="successful"/>
    <s v="US"/>
    <s v="USD"/>
    <n v="1452299761"/>
    <n v="1447115761"/>
    <b v="0"/>
    <n v="14"/>
    <b v="1"/>
    <s v="film &amp; video/television"/>
    <n v="1.3333333333333333"/>
    <x v="585"/>
    <x v="4"/>
  </r>
  <r>
    <x v="584"/>
    <s v="successful"/>
    <s v="US"/>
    <s v="USD"/>
    <n v="1410755286"/>
    <n v="1408940886"/>
    <b v="0"/>
    <n v="23"/>
    <b v="1"/>
    <s v="music/rock"/>
    <n v="1.3333333333333333"/>
    <x v="586"/>
    <x v="2"/>
  </r>
  <r>
    <x v="332"/>
    <s v="successful"/>
    <s v="US"/>
    <s v="USD"/>
    <n v="1427319366"/>
    <n v="1424730966"/>
    <b v="0"/>
    <n v="42"/>
    <b v="1"/>
    <s v="music/indie rock"/>
    <n v="1.3333333333333333"/>
    <x v="587"/>
    <x v="2"/>
  </r>
  <r>
    <x v="584"/>
    <s v="successful"/>
    <s v="GB"/>
    <s v="GBP"/>
    <n v="1405249113"/>
    <n v="1402657113"/>
    <b v="0"/>
    <n v="55"/>
    <b v="1"/>
    <s v="theater/musical"/>
    <n v="1.3333333333333333"/>
    <x v="588"/>
    <x v="3"/>
  </r>
  <r>
    <x v="585"/>
    <s v="successful"/>
    <s v="AU"/>
    <s v="AUD"/>
    <n v="1412938800"/>
    <n v="1411019409"/>
    <b v="0"/>
    <n v="13"/>
    <b v="1"/>
    <s v="theater/plays"/>
    <n v="1.3320000000000001"/>
    <x v="589"/>
    <x v="3"/>
  </r>
  <r>
    <x v="586"/>
    <s v="successful"/>
    <s v="US"/>
    <s v="USD"/>
    <n v="1370649674"/>
    <n v="1368057674"/>
    <b v="0"/>
    <n v="25"/>
    <b v="1"/>
    <s v="music/rock"/>
    <n v="1.3315375"/>
    <x v="590"/>
    <x v="2"/>
  </r>
  <r>
    <x v="587"/>
    <s v="successful"/>
    <s v="US"/>
    <s v="USD"/>
    <n v="1383264000"/>
    <n v="1378080409"/>
    <b v="1"/>
    <n v="665"/>
    <b v="1"/>
    <s v="film &amp; video/documentary"/>
    <n v="1.3310911999999999"/>
    <x v="591"/>
    <x v="4"/>
  </r>
  <r>
    <x v="588"/>
    <s v="successful"/>
    <s v="GB"/>
    <s v="GBP"/>
    <n v="1487580602"/>
    <n v="1485161402"/>
    <b v="0"/>
    <n v="25"/>
    <b v="1"/>
    <s v="theater/plays"/>
    <n v="1.3304200000000002"/>
    <x v="592"/>
    <x v="3"/>
  </r>
  <r>
    <x v="589"/>
    <s v="successful"/>
    <s v="GB"/>
    <s v="GBP"/>
    <n v="1420377366"/>
    <n v="1415193366"/>
    <b v="0"/>
    <n v="31"/>
    <b v="1"/>
    <s v="theater/plays"/>
    <n v="1.33"/>
    <x v="593"/>
    <x v="3"/>
  </r>
  <r>
    <x v="590"/>
    <s v="successful"/>
    <s v="US"/>
    <s v="USD"/>
    <n v="1447507200"/>
    <n v="1444911600"/>
    <b v="0"/>
    <n v="651"/>
    <b v="1"/>
    <s v="games/tabletop games"/>
    <n v="1.3289249999999999"/>
    <x v="594"/>
    <x v="1"/>
  </r>
  <r>
    <x v="591"/>
    <s v="successful"/>
    <s v="US"/>
    <s v="USD"/>
    <n v="1362814119"/>
    <n v="1360222119"/>
    <b v="0"/>
    <n v="73"/>
    <b v="1"/>
    <s v="music/electronic music"/>
    <n v="1.3286666666666667"/>
    <x v="595"/>
    <x v="2"/>
  </r>
  <r>
    <x v="592"/>
    <s v="successful"/>
    <s v="US"/>
    <s v="USD"/>
    <n v="1408679055"/>
    <n v="1406087055"/>
    <b v="0"/>
    <n v="64"/>
    <b v="1"/>
    <s v="theater/spaces"/>
    <n v="1.3270650000000002"/>
    <x v="596"/>
    <x v="3"/>
  </r>
  <r>
    <x v="593"/>
    <s v="successful"/>
    <s v="US"/>
    <s v="USD"/>
    <n v="1459641073"/>
    <n v="1454460673"/>
    <b v="0"/>
    <n v="11"/>
    <b v="1"/>
    <s v="theater/musical"/>
    <n v="1.3260000000000001"/>
    <x v="597"/>
    <x v="3"/>
  </r>
  <r>
    <x v="594"/>
    <s v="successful"/>
    <s v="US"/>
    <s v="USD"/>
    <n v="1464040800"/>
    <n v="1461527631"/>
    <b v="1"/>
    <n v="110"/>
    <b v="1"/>
    <s v="photography/photobooks"/>
    <n v="1.3242499999999999"/>
    <x v="598"/>
    <x v="6"/>
  </r>
  <r>
    <x v="595"/>
    <s v="successful"/>
    <s v="US"/>
    <s v="USD"/>
    <n v="1435808400"/>
    <n v="1434650084"/>
    <b v="0"/>
    <n v="63"/>
    <b v="1"/>
    <s v="music/indie rock"/>
    <n v="1.3236666666666668"/>
    <x v="599"/>
    <x v="2"/>
  </r>
  <r>
    <x v="596"/>
    <s v="successful"/>
    <s v="US"/>
    <s v="USD"/>
    <n v="1355840400"/>
    <n v="1352524767"/>
    <b v="0"/>
    <n v="107"/>
    <b v="1"/>
    <s v="music/pop"/>
    <n v="1.3223333333333334"/>
    <x v="600"/>
    <x v="2"/>
  </r>
  <r>
    <x v="597"/>
    <s v="successful"/>
    <s v="US"/>
    <s v="USD"/>
    <n v="1433735400"/>
    <n v="1429306520"/>
    <b v="0"/>
    <n v="44"/>
    <b v="1"/>
    <s v="music/rock"/>
    <n v="1.3220000000000001"/>
    <x v="601"/>
    <x v="2"/>
  </r>
  <r>
    <x v="598"/>
    <s v="successful"/>
    <s v="US"/>
    <s v="USD"/>
    <n v="1323280391"/>
    <n v="1320688391"/>
    <b v="0"/>
    <n v="265"/>
    <b v="1"/>
    <s v="publishing/nonfiction"/>
    <n v="1.3219000000000001"/>
    <x v="602"/>
    <x v="5"/>
  </r>
  <r>
    <x v="599"/>
    <s v="successful"/>
    <s v="US"/>
    <s v="USD"/>
    <n v="1333909178"/>
    <n v="1331320778"/>
    <b v="0"/>
    <n v="153"/>
    <b v="1"/>
    <s v="publishing/nonfiction"/>
    <n v="1.3202400000000001"/>
    <x v="603"/>
    <x v="5"/>
  </r>
  <r>
    <x v="600"/>
    <s v="successful"/>
    <s v="US"/>
    <s v="USD"/>
    <n v="1436749200"/>
    <n v="1434997018"/>
    <b v="0"/>
    <n v="18"/>
    <b v="1"/>
    <s v="theater/plays"/>
    <n v="1.32"/>
    <x v="604"/>
    <x v="3"/>
  </r>
  <r>
    <x v="601"/>
    <s v="successful"/>
    <s v="US"/>
    <s v="USD"/>
    <n v="1428514969"/>
    <n v="1425922969"/>
    <b v="1"/>
    <n v="942"/>
    <b v="1"/>
    <s v="film &amp; video/documentary"/>
    <n v="1.3193789333333332"/>
    <x v="605"/>
    <x v="4"/>
  </r>
  <r>
    <x v="602"/>
    <s v="successful"/>
    <s v="US"/>
    <s v="USD"/>
    <n v="1407788867"/>
    <n v="1405196867"/>
    <b v="0"/>
    <n v="27"/>
    <b v="1"/>
    <s v="technology/wearables"/>
    <n v="1.3187625000000001"/>
    <x v="606"/>
    <x v="0"/>
  </r>
  <r>
    <x v="603"/>
    <s v="successful"/>
    <s v="US"/>
    <s v="USD"/>
    <n v="1316716129"/>
    <n v="1314124129"/>
    <b v="0"/>
    <n v="56"/>
    <b v="1"/>
    <s v="music/rock"/>
    <n v="1.3183333333333334"/>
    <x v="607"/>
    <x v="2"/>
  </r>
  <r>
    <x v="604"/>
    <s v="successful"/>
    <s v="US"/>
    <s v="USD"/>
    <n v="1433880605"/>
    <n v="1428696605"/>
    <b v="0"/>
    <n v="25"/>
    <b v="1"/>
    <s v="photography/photobooks"/>
    <n v="1.3180000000000001"/>
    <x v="608"/>
    <x v="6"/>
  </r>
  <r>
    <x v="605"/>
    <s v="successful"/>
    <s v="US"/>
    <s v="USD"/>
    <n v="1399668319"/>
    <n v="1397076319"/>
    <b v="1"/>
    <n v="848"/>
    <b v="1"/>
    <s v="technology/hardware"/>
    <n v="1.3166833333333334"/>
    <x v="609"/>
    <x v="0"/>
  </r>
  <r>
    <x v="606"/>
    <s v="successful"/>
    <s v="GB"/>
    <s v="GBP"/>
    <n v="1403693499"/>
    <n v="1401101499"/>
    <b v="1"/>
    <n v="165"/>
    <b v="1"/>
    <s v="film &amp; video/documentary"/>
    <n v="1.3162883248730965"/>
    <x v="610"/>
    <x v="4"/>
  </r>
  <r>
    <x v="607"/>
    <s v="successful"/>
    <s v="US"/>
    <s v="USD"/>
    <n v="1426866851"/>
    <n v="1424278451"/>
    <b v="0"/>
    <n v="320"/>
    <b v="1"/>
    <s v="theater/spaces"/>
    <n v="1.3144"/>
    <x v="611"/>
    <x v="3"/>
  </r>
  <r>
    <x v="289"/>
    <s v="successful"/>
    <s v="US"/>
    <s v="USD"/>
    <n v="1330214841"/>
    <n v="1327622841"/>
    <b v="0"/>
    <n v="21"/>
    <b v="1"/>
    <s v="film &amp; video/shorts"/>
    <n v="1.3142857142857143"/>
    <x v="612"/>
    <x v="4"/>
  </r>
  <r>
    <x v="608"/>
    <s v="successful"/>
    <s v="US"/>
    <s v="USD"/>
    <n v="1373738400"/>
    <n v="1370568560"/>
    <b v="1"/>
    <n v="143"/>
    <b v="1"/>
    <s v="theater/spaces"/>
    <n v="1.3138181818181818"/>
    <x v="613"/>
    <x v="3"/>
  </r>
  <r>
    <x v="609"/>
    <s v="successful"/>
    <s v="US"/>
    <s v="USD"/>
    <n v="1434142800"/>
    <n v="1431435122"/>
    <b v="1"/>
    <n v="163"/>
    <b v="1"/>
    <s v="theater/plays"/>
    <n v="1.3128333333333333"/>
    <x v="614"/>
    <x v="3"/>
  </r>
  <r>
    <x v="610"/>
    <s v="successful"/>
    <s v="ES"/>
    <s v="EUR"/>
    <n v="1482085857"/>
    <n v="1479493857"/>
    <b v="0"/>
    <n v="48"/>
    <b v="1"/>
    <s v="technology/hardware"/>
    <n v="1.3120499999999999"/>
    <x v="615"/>
    <x v="0"/>
  </r>
  <r>
    <x v="611"/>
    <s v="successful"/>
    <s v="US"/>
    <s v="USD"/>
    <n v="1462334340"/>
    <n v="1459711917"/>
    <b v="1"/>
    <n v="26"/>
    <b v="1"/>
    <s v="theater/plays"/>
    <n v="1.3120000000000001"/>
    <x v="616"/>
    <x v="3"/>
  </r>
  <r>
    <x v="612"/>
    <s v="successful"/>
    <s v="IT"/>
    <s v="EUR"/>
    <n v="1483120216"/>
    <n v="1479232216"/>
    <b v="0"/>
    <n v="74"/>
    <b v="1"/>
    <s v="technology/space exploration"/>
    <n v="1.3118399999999999"/>
    <x v="617"/>
    <x v="0"/>
  </r>
  <r>
    <x v="613"/>
    <s v="successful"/>
    <s v="US"/>
    <s v="USD"/>
    <n v="1412136000"/>
    <n v="1410278284"/>
    <b v="1"/>
    <n v="57"/>
    <b v="1"/>
    <s v="theater/plays"/>
    <n v="1.3116666666666668"/>
    <x v="618"/>
    <x v="3"/>
  </r>
  <r>
    <x v="614"/>
    <s v="successful"/>
    <s v="US"/>
    <s v="USD"/>
    <n v="1372651140"/>
    <n v="1369770292"/>
    <b v="0"/>
    <n v="75"/>
    <b v="1"/>
    <s v="music/rock"/>
    <n v="1.3101818181818181"/>
    <x v="619"/>
    <x v="2"/>
  </r>
  <r>
    <x v="615"/>
    <s v="successful"/>
    <s v="GB"/>
    <s v="GBP"/>
    <n v="1401058740"/>
    <n v="1398388068"/>
    <b v="0"/>
    <n v="217"/>
    <b v="1"/>
    <s v="film &amp; video/television"/>
    <n v="1.3098000000000001"/>
    <x v="620"/>
    <x v="4"/>
  </r>
  <r>
    <x v="616"/>
    <s v="successful"/>
    <s v="US"/>
    <s v="USD"/>
    <n v="1405400400"/>
    <n v="1402934629"/>
    <b v="0"/>
    <n v="21"/>
    <b v="1"/>
    <s v="theater/musical"/>
    <n v="1.3083333333333333"/>
    <x v="621"/>
    <x v="3"/>
  </r>
  <r>
    <x v="617"/>
    <s v="successful"/>
    <s v="US"/>
    <s v="USD"/>
    <n v="1384408740"/>
    <n v="1381445253"/>
    <b v="0"/>
    <n v="26"/>
    <b v="1"/>
    <s v="film &amp; video/shorts"/>
    <n v="1.3076923076923077"/>
    <x v="622"/>
    <x v="4"/>
  </r>
  <r>
    <x v="618"/>
    <s v="successful"/>
    <s v="US"/>
    <s v="USD"/>
    <n v="1316208031"/>
    <n v="1312320031"/>
    <b v="0"/>
    <n v="174"/>
    <b v="1"/>
    <s v="film &amp; video/documentary"/>
    <n v="1.3065"/>
    <x v="623"/>
    <x v="4"/>
  </r>
  <r>
    <x v="619"/>
    <s v="successful"/>
    <s v="US"/>
    <s v="USD"/>
    <n v="1348028861"/>
    <n v="1342844861"/>
    <b v="0"/>
    <n v="120"/>
    <b v="1"/>
    <s v="publishing/nonfiction"/>
    <n v="1.3065"/>
    <x v="624"/>
    <x v="5"/>
  </r>
  <r>
    <x v="620"/>
    <s v="successful"/>
    <s v="US"/>
    <s v="USD"/>
    <n v="1420048208"/>
    <n v="1417456208"/>
    <b v="0"/>
    <n v="12"/>
    <b v="1"/>
    <s v="theater/plays"/>
    <n v="1.3055555555555556"/>
    <x v="625"/>
    <x v="3"/>
  </r>
  <r>
    <x v="621"/>
    <s v="successful"/>
    <s v="US"/>
    <s v="USD"/>
    <n v="1407224601"/>
    <n v="1405928601"/>
    <b v="0"/>
    <n v="68"/>
    <b v="1"/>
    <s v="film &amp; video/television"/>
    <n v="1.3046153846153845"/>
    <x v="626"/>
    <x v="4"/>
  </r>
  <r>
    <x v="622"/>
    <s v="successful"/>
    <s v="FR"/>
    <s v="EUR"/>
    <n v="1469994300"/>
    <n v="1464815253"/>
    <b v="0"/>
    <n v="70"/>
    <b v="1"/>
    <s v="music/metal"/>
    <n v="1.3045"/>
    <x v="627"/>
    <x v="2"/>
  </r>
  <r>
    <x v="623"/>
    <s v="successful"/>
    <s v="CA"/>
    <s v="CAD"/>
    <n v="1484110800"/>
    <n v="1482281094"/>
    <b v="0"/>
    <n v="18"/>
    <b v="1"/>
    <s v="theater/plays"/>
    <n v="1.3041666666666667"/>
    <x v="628"/>
    <x v="3"/>
  </r>
  <r>
    <x v="624"/>
    <s v="successful"/>
    <s v="US"/>
    <s v="USD"/>
    <n v="1388017937"/>
    <n v="1385425937"/>
    <b v="0"/>
    <n v="242"/>
    <b v="1"/>
    <s v="technology/hardware"/>
    <n v="1.303625"/>
    <x v="629"/>
    <x v="0"/>
  </r>
  <r>
    <x v="625"/>
    <s v="successful"/>
    <s v="US"/>
    <s v="USD"/>
    <n v="1331392049"/>
    <n v="1328800049"/>
    <b v="1"/>
    <n v="189"/>
    <b v="1"/>
    <s v="film &amp; video/documentary"/>
    <n v="1.3033333333333332"/>
    <x v="630"/>
    <x v="4"/>
  </r>
  <r>
    <x v="626"/>
    <s v="successful"/>
    <s v="GB"/>
    <s v="GBP"/>
    <n v="1471185057"/>
    <n v="1468593057"/>
    <b v="0"/>
    <n v="64"/>
    <b v="1"/>
    <s v="theater/plays"/>
    <n v="1.3026666666666666"/>
    <x v="631"/>
    <x v="3"/>
  </r>
  <r>
    <x v="627"/>
    <s v="successful"/>
    <s v="GB"/>
    <s v="GBP"/>
    <n v="1469962800"/>
    <n v="1468578920"/>
    <b v="0"/>
    <n v="108"/>
    <b v="1"/>
    <s v="theater/plays"/>
    <n v="1.3026085714285716"/>
    <x v="632"/>
    <x v="3"/>
  </r>
  <r>
    <x v="628"/>
    <s v="successful"/>
    <s v="GB"/>
    <s v="GBP"/>
    <n v="1465672979"/>
    <n v="1463080979"/>
    <b v="0"/>
    <n v="64"/>
    <b v="1"/>
    <s v="publishing/nonfiction"/>
    <n v="1.3025"/>
    <x v="633"/>
    <x v="5"/>
  </r>
  <r>
    <x v="629"/>
    <s v="successful"/>
    <s v="US"/>
    <s v="USD"/>
    <n v="1470369540"/>
    <n v="1467604804"/>
    <b v="0"/>
    <n v="166"/>
    <b v="1"/>
    <s v="music/electronic music"/>
    <n v="1.3000180000000001"/>
    <x v="634"/>
    <x v="2"/>
  </r>
  <r>
    <x v="630"/>
    <s v="successful"/>
    <s v="GB"/>
    <s v="GBP"/>
    <n v="1425136462"/>
    <n v="1421680462"/>
    <b v="0"/>
    <n v="33"/>
    <b v="1"/>
    <s v="theater/plays"/>
    <n v="1.3"/>
    <x v="635"/>
    <x v="3"/>
  </r>
  <r>
    <x v="631"/>
    <s v="successful"/>
    <s v="GB"/>
    <s v="GBP"/>
    <n v="1414927775"/>
    <n v="1412332175"/>
    <b v="1"/>
    <n v="51"/>
    <b v="1"/>
    <s v="theater/plays"/>
    <n v="1.3"/>
    <x v="636"/>
    <x v="3"/>
  </r>
  <r>
    <x v="632"/>
    <s v="successful"/>
    <s v="US"/>
    <s v="USD"/>
    <n v="1429317420"/>
    <n v="1424226768"/>
    <b v="0"/>
    <n v="13"/>
    <b v="1"/>
    <s v="theater/plays"/>
    <n v="1.3"/>
    <x v="275"/>
    <x v="3"/>
  </r>
  <r>
    <x v="632"/>
    <s v="successful"/>
    <s v="US"/>
    <s v="USD"/>
    <n v="1425099540"/>
    <n v="1424280938"/>
    <b v="0"/>
    <n v="14"/>
    <b v="1"/>
    <s v="theater/plays"/>
    <n v="1.3"/>
    <x v="637"/>
    <x v="3"/>
  </r>
  <r>
    <x v="633"/>
    <s v="successful"/>
    <s v="GB"/>
    <s v="GBP"/>
    <n v="1478046661"/>
    <n v="1476837061"/>
    <b v="0"/>
    <n v="12"/>
    <b v="1"/>
    <s v="theater/plays"/>
    <n v="1.3"/>
    <x v="638"/>
    <x v="3"/>
  </r>
  <r>
    <x v="630"/>
    <s v="successful"/>
    <s v="US"/>
    <s v="USD"/>
    <n v="1430029680"/>
    <n v="1427741583"/>
    <b v="0"/>
    <n v="27"/>
    <b v="1"/>
    <s v="theater/plays"/>
    <n v="1.3"/>
    <x v="639"/>
    <x v="3"/>
  </r>
  <r>
    <x v="634"/>
    <s v="successful"/>
    <s v="US"/>
    <s v="USD"/>
    <n v="1476390164"/>
    <n v="1473970964"/>
    <b v="0"/>
    <n v="4"/>
    <b v="1"/>
    <s v="theater/plays"/>
    <n v="1.3"/>
    <x v="640"/>
    <x v="3"/>
  </r>
  <r>
    <x v="635"/>
    <s v="successful"/>
    <s v="CA"/>
    <s v="CAD"/>
    <n v="1441234143"/>
    <n v="1438642143"/>
    <b v="0"/>
    <n v="181"/>
    <b v="1"/>
    <s v="photography/photobooks"/>
    <n v="1.29948"/>
    <x v="641"/>
    <x v="6"/>
  </r>
  <r>
    <x v="636"/>
    <s v="successful"/>
    <s v="GB"/>
    <s v="GBP"/>
    <n v="1460753307"/>
    <n v="1458161307"/>
    <b v="0"/>
    <n v="28"/>
    <b v="1"/>
    <s v="theater/musical"/>
    <n v="1.2963636363636364"/>
    <x v="642"/>
    <x v="3"/>
  </r>
  <r>
    <x v="637"/>
    <s v="successful"/>
    <s v="US"/>
    <s v="USD"/>
    <n v="1369958400"/>
    <n v="1367286434"/>
    <b v="0"/>
    <n v="37"/>
    <b v="1"/>
    <s v="music/indie rock"/>
    <n v="1.2949999999999999"/>
    <x v="643"/>
    <x v="2"/>
  </r>
  <r>
    <x v="638"/>
    <s v="successful"/>
    <s v="US"/>
    <s v="USD"/>
    <n v="1413784740"/>
    <n v="1412954547"/>
    <b v="0"/>
    <n v="16"/>
    <b v="1"/>
    <s v="theater/plays"/>
    <n v="1.2946666666666666"/>
    <x v="644"/>
    <x v="3"/>
  </r>
  <r>
    <x v="496"/>
    <s v="successful"/>
    <s v="GB"/>
    <s v="GBP"/>
    <n v="1448922600"/>
    <n v="1446352529"/>
    <b v="0"/>
    <n v="14"/>
    <b v="1"/>
    <s v="theater/plays"/>
    <n v="1.2912912912912913"/>
    <x v="645"/>
    <x v="3"/>
  </r>
  <r>
    <x v="639"/>
    <s v="successful"/>
    <s v="US"/>
    <s v="USD"/>
    <n v="1448586000"/>
    <n v="1447195695"/>
    <b v="0"/>
    <n v="83"/>
    <b v="1"/>
    <s v="photography/photobooks"/>
    <n v="1.2904"/>
    <x v="646"/>
    <x v="6"/>
  </r>
  <r>
    <x v="640"/>
    <s v="successful"/>
    <s v="US"/>
    <s v="USD"/>
    <n v="1411679804"/>
    <n v="1409087804"/>
    <b v="0"/>
    <n v="3"/>
    <b v="1"/>
    <s v="theater/musical"/>
    <n v="1.29"/>
    <x v="647"/>
    <x v="3"/>
  </r>
  <r>
    <x v="641"/>
    <s v="successful"/>
    <s v="US"/>
    <s v="USD"/>
    <n v="1464390916"/>
    <n v="1462576516"/>
    <b v="0"/>
    <n v="86"/>
    <b v="1"/>
    <s v="film &amp; video/television"/>
    <n v="1.2895348837209302"/>
    <x v="648"/>
    <x v="4"/>
  </r>
  <r>
    <x v="642"/>
    <s v="successful"/>
    <s v="IE"/>
    <s v="EUR"/>
    <n v="1443014756"/>
    <n v="1439126756"/>
    <b v="1"/>
    <n v="97"/>
    <b v="1"/>
    <s v="theater/spaces"/>
    <n v="1.28925"/>
    <x v="649"/>
    <x v="3"/>
  </r>
  <r>
    <x v="643"/>
    <s v="successful"/>
    <s v="US"/>
    <s v="USD"/>
    <n v="1458057600"/>
    <n v="1455938520"/>
    <b v="0"/>
    <n v="24"/>
    <b v="1"/>
    <s v="theater/musical"/>
    <n v="1.2891666666666666"/>
    <x v="650"/>
    <x v="3"/>
  </r>
  <r>
    <x v="644"/>
    <s v="successful"/>
    <s v="US"/>
    <s v="USD"/>
    <n v="1410550484"/>
    <n v="1408995284"/>
    <b v="0"/>
    <n v="16"/>
    <b v="1"/>
    <s v="theater/plays"/>
    <n v="1.2875000000000001"/>
    <x v="651"/>
    <x v="3"/>
  </r>
  <r>
    <x v="645"/>
    <s v="successful"/>
    <s v="US"/>
    <s v="USD"/>
    <n v="1367208140"/>
    <n v="1363320140"/>
    <b v="0"/>
    <n v="259"/>
    <b v="1"/>
    <s v="music/indie rock"/>
    <n v="1.2869999999999999"/>
    <x v="652"/>
    <x v="2"/>
  </r>
  <r>
    <x v="646"/>
    <s v="successful"/>
    <s v="GB"/>
    <s v="GBP"/>
    <n v="1471428340"/>
    <n v="1469009140"/>
    <b v="0"/>
    <n v="83"/>
    <b v="1"/>
    <s v="theater/plays"/>
    <n v="1.2845"/>
    <x v="653"/>
    <x v="3"/>
  </r>
  <r>
    <x v="647"/>
    <s v="successful"/>
    <s v="US"/>
    <s v="USD"/>
    <n v="1451776791"/>
    <n v="1449098391"/>
    <b v="0"/>
    <n v="263"/>
    <b v="1"/>
    <s v="technology/hardware"/>
    <n v="1.2840666000000001"/>
    <x v="654"/>
    <x v="0"/>
  </r>
  <r>
    <x v="648"/>
    <s v="successful"/>
    <s v="GB"/>
    <s v="GBP"/>
    <n v="1471130956"/>
    <n v="1465946956"/>
    <b v="0"/>
    <n v="14"/>
    <b v="1"/>
    <s v="theater/plays"/>
    <n v="1.2833333333333334"/>
    <x v="655"/>
    <x v="3"/>
  </r>
  <r>
    <x v="649"/>
    <s v="successful"/>
    <s v="CA"/>
    <s v="CAD"/>
    <n v="1434670397"/>
    <n v="1429486397"/>
    <b v="0"/>
    <n v="7"/>
    <b v="1"/>
    <s v="film &amp; video/documentary"/>
    <n v="1.2829999999999999"/>
    <x v="656"/>
    <x v="4"/>
  </r>
  <r>
    <x v="650"/>
    <s v="successful"/>
    <s v="US"/>
    <s v="USD"/>
    <n v="1481615940"/>
    <n v="1479436646"/>
    <b v="0"/>
    <n v="30"/>
    <b v="1"/>
    <s v="music/electronic music"/>
    <n v="1.282"/>
    <x v="657"/>
    <x v="2"/>
  </r>
  <r>
    <x v="651"/>
    <s v="successful"/>
    <s v="US"/>
    <s v="USD"/>
    <n v="1425675892"/>
    <n v="1423083892"/>
    <b v="0"/>
    <n v="59"/>
    <b v="1"/>
    <s v="music/pop"/>
    <n v="1.2809523809523808"/>
    <x v="658"/>
    <x v="2"/>
  </r>
  <r>
    <x v="652"/>
    <s v="successful"/>
    <s v="US"/>
    <s v="USD"/>
    <n v="1433995140"/>
    <n v="1432129577"/>
    <b v="1"/>
    <n v="176"/>
    <b v="1"/>
    <s v="theater/plays"/>
    <n v="1.2806"/>
    <x v="659"/>
    <x v="3"/>
  </r>
  <r>
    <x v="653"/>
    <s v="successful"/>
    <s v="US"/>
    <s v="USD"/>
    <n v="1385870520"/>
    <n v="1382742014"/>
    <b v="0"/>
    <n v="426"/>
    <b v="1"/>
    <s v="games/tabletop games"/>
    <n v="1.2802667999999999"/>
    <x v="660"/>
    <x v="1"/>
  </r>
  <r>
    <x v="654"/>
    <s v="successful"/>
    <s v="US"/>
    <s v="USD"/>
    <n v="1439245037"/>
    <n v="1436653037"/>
    <b v="0"/>
    <n v="119"/>
    <b v="1"/>
    <s v="film &amp; video/television"/>
    <n v="1.2801818181818181"/>
    <x v="661"/>
    <x v="4"/>
  </r>
  <r>
    <x v="655"/>
    <s v="successful"/>
    <s v="US"/>
    <s v="USD"/>
    <n v="1423922991"/>
    <n v="1421330991"/>
    <b v="0"/>
    <n v="26"/>
    <b v="1"/>
    <s v="publishing/nonfiction"/>
    <n v="1.28"/>
    <x v="662"/>
    <x v="5"/>
  </r>
  <r>
    <x v="656"/>
    <s v="successful"/>
    <s v="US"/>
    <s v="USD"/>
    <n v="1327535392"/>
    <n v="1324079392"/>
    <b v="0"/>
    <n v="17"/>
    <b v="1"/>
    <s v="music/indie rock"/>
    <n v="1.28"/>
    <x v="663"/>
    <x v="2"/>
  </r>
  <r>
    <x v="657"/>
    <s v="successful"/>
    <s v="US"/>
    <s v="USD"/>
    <n v="1413176340"/>
    <n v="1412091423"/>
    <b v="0"/>
    <n v="34"/>
    <b v="1"/>
    <s v="theater/musical"/>
    <n v="1.28"/>
    <x v="663"/>
    <x v="3"/>
  </r>
  <r>
    <x v="658"/>
    <s v="successful"/>
    <s v="GB"/>
    <s v="GBP"/>
    <n v="1444149047"/>
    <n v="1441557047"/>
    <b v="0"/>
    <n v="37"/>
    <b v="1"/>
    <s v="theater/spaces"/>
    <n v="1.28"/>
    <x v="664"/>
    <x v="3"/>
  </r>
  <r>
    <x v="338"/>
    <s v="successful"/>
    <s v="US"/>
    <s v="USD"/>
    <n v="1472074928"/>
    <n v="1470692528"/>
    <b v="1"/>
    <n v="42"/>
    <b v="1"/>
    <s v="theater/plays"/>
    <n v="1.28"/>
    <x v="665"/>
    <x v="3"/>
  </r>
  <r>
    <x v="657"/>
    <s v="successful"/>
    <s v="US"/>
    <s v="USD"/>
    <n v="1467301334"/>
    <n v="1464709334"/>
    <b v="0"/>
    <n v="26"/>
    <b v="1"/>
    <s v="theater/plays"/>
    <n v="1.28"/>
    <x v="666"/>
    <x v="3"/>
  </r>
  <r>
    <x v="659"/>
    <s v="successful"/>
    <s v="US"/>
    <s v="USD"/>
    <n v="1425272340"/>
    <n v="1421426929"/>
    <b v="0"/>
    <n v="274"/>
    <b v="1"/>
    <s v="theater/plays"/>
    <n v="1.2796000000000001"/>
    <x v="667"/>
    <x v="3"/>
  </r>
  <r>
    <x v="660"/>
    <s v="successful"/>
    <s v="US"/>
    <s v="USD"/>
    <n v="1437004800"/>
    <n v="1433295276"/>
    <b v="0"/>
    <n v="141"/>
    <b v="1"/>
    <s v="theater/plays"/>
    <n v="1.2795000000000001"/>
    <x v="668"/>
    <x v="3"/>
  </r>
  <r>
    <x v="661"/>
    <s v="successful"/>
    <s v="GB"/>
    <s v="GBP"/>
    <n v="1403382680"/>
    <n v="1400790680"/>
    <b v="0"/>
    <n v="56"/>
    <b v="1"/>
    <s v="theater/plays"/>
    <n v="1.2786666666666666"/>
    <x v="669"/>
    <x v="3"/>
  </r>
  <r>
    <x v="662"/>
    <s v="successful"/>
    <s v="GB"/>
    <s v="GBP"/>
    <n v="1473247240"/>
    <n v="1470655240"/>
    <b v="1"/>
    <n v="50"/>
    <b v="1"/>
    <s v="theater/plays"/>
    <n v="1.2782222222222221"/>
    <x v="670"/>
    <x v="3"/>
  </r>
  <r>
    <x v="663"/>
    <s v="live"/>
    <s v="GB"/>
    <s v="GBP"/>
    <n v="1491001140"/>
    <n v="1487847954"/>
    <b v="0"/>
    <n v="22"/>
    <b v="0"/>
    <s v="theater/plays"/>
    <n v="1.278"/>
    <x v="671"/>
    <x v="3"/>
  </r>
  <r>
    <x v="664"/>
    <s v="successful"/>
    <s v="US"/>
    <s v="USD"/>
    <n v="1293073733"/>
    <n v="1290481733"/>
    <b v="0"/>
    <n v="65"/>
    <b v="1"/>
    <s v="film &amp; video/shorts"/>
    <n v="1.2775000000000001"/>
    <x v="672"/>
    <x v="4"/>
  </r>
  <r>
    <x v="665"/>
    <s v="successful"/>
    <s v="GB"/>
    <s v="GBP"/>
    <n v="1435185252"/>
    <n v="1432593252"/>
    <b v="0"/>
    <n v="66"/>
    <b v="1"/>
    <s v="theater/plays"/>
    <n v="1.2775000000000001"/>
    <x v="673"/>
    <x v="3"/>
  </r>
  <r>
    <x v="666"/>
    <s v="successful"/>
    <s v="GB"/>
    <s v="GBP"/>
    <n v="1431608122"/>
    <n v="1429016122"/>
    <b v="0"/>
    <n v="100"/>
    <b v="1"/>
    <s v="technology/space exploration"/>
    <n v="1.2774000000000001"/>
    <x v="674"/>
    <x v="0"/>
  </r>
  <r>
    <x v="667"/>
    <s v="successful"/>
    <s v="US"/>
    <s v="USD"/>
    <n v="1481737761"/>
    <n v="1479577761"/>
    <b v="0"/>
    <n v="96"/>
    <b v="1"/>
    <s v="theater/plays"/>
    <n v="1.2757571428571428"/>
    <x v="675"/>
    <x v="3"/>
  </r>
  <r>
    <x v="668"/>
    <s v="successful"/>
    <s v="US"/>
    <s v="USD"/>
    <n v="1339022575"/>
    <n v="1336430575"/>
    <b v="0"/>
    <n v="42"/>
    <b v="1"/>
    <s v="music/indie rock"/>
    <n v="1.2753666666666665"/>
    <x v="676"/>
    <x v="2"/>
  </r>
  <r>
    <x v="669"/>
    <s v="successful"/>
    <s v="US"/>
    <s v="USD"/>
    <n v="1358117313"/>
    <n v="1355525313"/>
    <b v="0"/>
    <n v="79"/>
    <b v="1"/>
    <s v="music/indie rock"/>
    <n v="1.2749999999999999"/>
    <x v="677"/>
    <x v="2"/>
  </r>
  <r>
    <x v="670"/>
    <s v="successful"/>
    <s v="US"/>
    <s v="USD"/>
    <n v="1460574924"/>
    <n v="1457982924"/>
    <b v="0"/>
    <n v="27"/>
    <b v="1"/>
    <s v="theater/plays"/>
    <n v="1.2749999999999999"/>
    <x v="678"/>
    <x v="3"/>
  </r>
  <r>
    <x v="671"/>
    <s v="successful"/>
    <s v="US"/>
    <s v="USD"/>
    <n v="1432654347"/>
    <n v="1430494347"/>
    <b v="0"/>
    <n v="62"/>
    <b v="1"/>
    <s v="theater/plays"/>
    <n v="1.2749999999999999"/>
    <x v="679"/>
    <x v="3"/>
  </r>
  <r>
    <x v="672"/>
    <s v="successful"/>
    <s v="ES"/>
    <s v="EUR"/>
    <n v="1460066954"/>
    <n v="1456614554"/>
    <b v="1"/>
    <n v="964"/>
    <b v="1"/>
    <s v="film &amp; video/documentary"/>
    <n v="1.2734117647058822"/>
    <x v="680"/>
    <x v="4"/>
  </r>
  <r>
    <x v="673"/>
    <s v="successful"/>
    <s v="US"/>
    <s v="USD"/>
    <n v="1411150092"/>
    <n v="1408558092"/>
    <b v="1"/>
    <n v="183"/>
    <b v="1"/>
    <s v="theater/plays"/>
    <n v="1.273042"/>
    <x v="681"/>
    <x v="3"/>
  </r>
  <r>
    <x v="228"/>
    <s v="successful"/>
    <s v="US"/>
    <s v="USD"/>
    <n v="1306865040"/>
    <n v="1305568201"/>
    <b v="0"/>
    <n v="28"/>
    <b v="1"/>
    <s v="music/rock"/>
    <n v="1.2729999999999999"/>
    <x v="682"/>
    <x v="2"/>
  </r>
  <r>
    <x v="674"/>
    <s v="successful"/>
    <s v="US"/>
    <s v="USD"/>
    <n v="1423630740"/>
    <n v="1418673307"/>
    <b v="0"/>
    <n v="35"/>
    <b v="1"/>
    <s v="theater/plays"/>
    <n v="1.2725"/>
    <x v="683"/>
    <x v="3"/>
  </r>
  <r>
    <x v="675"/>
    <s v="successful"/>
    <s v="US"/>
    <s v="USD"/>
    <n v="1315171845"/>
    <n v="1309987845"/>
    <b v="0"/>
    <n v="17"/>
    <b v="1"/>
    <s v="film &amp; video/shorts"/>
    <n v="1.272"/>
    <x v="684"/>
    <x v="4"/>
  </r>
  <r>
    <x v="676"/>
    <s v="successful"/>
    <s v="US"/>
    <s v="USD"/>
    <n v="1441933459"/>
    <n v="1439341459"/>
    <b v="0"/>
    <n v="25"/>
    <b v="1"/>
    <s v="theater/spaces"/>
    <n v="1.272"/>
    <x v="685"/>
    <x v="3"/>
  </r>
  <r>
    <x v="677"/>
    <s v="successful"/>
    <s v="GB"/>
    <s v="GBP"/>
    <n v="1393162791"/>
    <n v="1390570791"/>
    <b v="0"/>
    <n v="36"/>
    <b v="1"/>
    <s v="film &amp; video/shorts"/>
    <n v="1.2716666666666667"/>
    <x v="686"/>
    <x v="4"/>
  </r>
  <r>
    <x v="678"/>
    <s v="successful"/>
    <s v="US"/>
    <s v="USD"/>
    <n v="1404698400"/>
    <n v="1402331262"/>
    <b v="1"/>
    <n v="63"/>
    <b v="1"/>
    <s v="theater/plays"/>
    <n v="1.2715000000000001"/>
    <x v="687"/>
    <x v="3"/>
  </r>
  <r>
    <x v="679"/>
    <s v="successful"/>
    <s v="US"/>
    <s v="USD"/>
    <n v="1461108450"/>
    <n v="1455928050"/>
    <b v="0"/>
    <n v="61"/>
    <b v="1"/>
    <s v="theater/plays"/>
    <n v="1.2714285714285714"/>
    <x v="688"/>
    <x v="3"/>
  </r>
  <r>
    <x v="680"/>
    <s v="successful"/>
    <s v="GB"/>
    <s v="GBP"/>
    <n v="1398451093"/>
    <n v="1395859093"/>
    <b v="0"/>
    <n v="41"/>
    <b v="1"/>
    <s v="film &amp; video/shorts"/>
    <n v="1.27"/>
    <x v="689"/>
    <x v="4"/>
  </r>
  <r>
    <x v="681"/>
    <s v="successful"/>
    <s v="US"/>
    <s v="USD"/>
    <n v="1373203482"/>
    <n v="1368019482"/>
    <b v="0"/>
    <n v="26"/>
    <b v="1"/>
    <s v="music/indie rock"/>
    <n v="1.27"/>
    <x v="690"/>
    <x v="2"/>
  </r>
  <r>
    <x v="682"/>
    <s v="successful"/>
    <s v="GB"/>
    <s v="GBP"/>
    <n v="1455831000"/>
    <n v="1454366467"/>
    <b v="0"/>
    <n v="15"/>
    <b v="1"/>
    <s v="theater/plays"/>
    <n v="1.27"/>
    <x v="691"/>
    <x v="3"/>
  </r>
  <r>
    <x v="683"/>
    <s v="successful"/>
    <s v="US"/>
    <s v="USD"/>
    <n v="1378785540"/>
    <n v="1376066243"/>
    <b v="0"/>
    <n v="90"/>
    <b v="1"/>
    <s v="music/rock"/>
    <n v="1.2692857142857144"/>
    <x v="692"/>
    <x v="2"/>
  </r>
  <r>
    <x v="684"/>
    <s v="successful"/>
    <s v="GB"/>
    <s v="GBP"/>
    <n v="1410862734"/>
    <n v="1407838734"/>
    <b v="1"/>
    <n v="205"/>
    <b v="1"/>
    <s v="technology/hardware"/>
    <n v="1.268842105263158"/>
    <x v="693"/>
    <x v="0"/>
  </r>
  <r>
    <x v="685"/>
    <s v="successful"/>
    <s v="GB"/>
    <s v="GBP"/>
    <n v="1432499376"/>
    <n v="1429648176"/>
    <b v="0"/>
    <n v="10"/>
    <b v="1"/>
    <s v="technology/hardware"/>
    <n v="1.2686868686868686"/>
    <x v="694"/>
    <x v="0"/>
  </r>
  <r>
    <x v="686"/>
    <s v="successful"/>
    <s v="US"/>
    <s v="USD"/>
    <n v="1394521140"/>
    <n v="1392169298"/>
    <b v="0"/>
    <n v="82"/>
    <b v="1"/>
    <s v="music/pop"/>
    <n v="1.2685294117647059"/>
    <x v="695"/>
    <x v="2"/>
  </r>
  <r>
    <x v="687"/>
    <s v="successful"/>
    <s v="US"/>
    <s v="USD"/>
    <n v="1343238578"/>
    <n v="1341856178"/>
    <b v="0"/>
    <n v="55"/>
    <b v="1"/>
    <s v="film &amp; video/documentary"/>
    <n v="1.2684"/>
    <x v="696"/>
    <x v="4"/>
  </r>
  <r>
    <x v="688"/>
    <s v="successful"/>
    <s v="US"/>
    <s v="USD"/>
    <n v="1413304708"/>
    <n v="1410280708"/>
    <b v="0"/>
    <n v="27"/>
    <b v="1"/>
    <s v="technology/wearables"/>
    <n v="1.2682285714285715"/>
    <x v="697"/>
    <x v="0"/>
  </r>
  <r>
    <x v="689"/>
    <s v="successful"/>
    <s v="US"/>
    <s v="USD"/>
    <n v="1376654340"/>
    <n v="1373568644"/>
    <b v="0"/>
    <n v="329"/>
    <b v="1"/>
    <s v="theater/spaces"/>
    <n v="1.26732"/>
    <x v="698"/>
    <x v="3"/>
  </r>
  <r>
    <x v="296"/>
    <s v="successful"/>
    <s v="GB"/>
    <s v="GBP"/>
    <n v="1467054000"/>
    <n v="1463144254"/>
    <b v="0"/>
    <n v="28"/>
    <b v="1"/>
    <s v="theater/plays"/>
    <n v="1.266"/>
    <x v="699"/>
    <x v="3"/>
  </r>
  <r>
    <x v="690"/>
    <s v="successful"/>
    <s v="US"/>
    <s v="USD"/>
    <n v="1417049663"/>
    <n v="1413158063"/>
    <b v="0"/>
    <n v="147"/>
    <b v="1"/>
    <s v="music/rock"/>
    <n v="1.2648920000000001"/>
    <x v="700"/>
    <x v="2"/>
  </r>
  <r>
    <x v="691"/>
    <s v="successful"/>
    <s v="GB"/>
    <s v="GBP"/>
    <n v="1462879020"/>
    <n v="1461941527"/>
    <b v="0"/>
    <n v="15"/>
    <b v="1"/>
    <s v="theater/plays"/>
    <n v="1.2628571428571429"/>
    <x v="701"/>
    <x v="3"/>
  </r>
  <r>
    <x v="692"/>
    <s v="successful"/>
    <s v="US"/>
    <s v="USD"/>
    <n v="1407524751"/>
    <n v="1404932751"/>
    <b v="1"/>
    <n v="94"/>
    <b v="1"/>
    <s v="theater/plays"/>
    <n v="1.2625"/>
    <x v="702"/>
    <x v="3"/>
  </r>
  <r>
    <x v="693"/>
    <s v="successful"/>
    <s v="GB"/>
    <s v="GBP"/>
    <n v="1463743860"/>
    <n v="1461151860"/>
    <b v="0"/>
    <n v="36"/>
    <b v="1"/>
    <s v="theater/plays"/>
    <n v="1.262"/>
    <x v="703"/>
    <x v="3"/>
  </r>
  <r>
    <x v="693"/>
    <s v="successful"/>
    <s v="US"/>
    <s v="USD"/>
    <n v="1447269367"/>
    <n v="1444673767"/>
    <b v="0"/>
    <n v="8"/>
    <b v="1"/>
    <s v="theater/plays"/>
    <n v="1.262"/>
    <x v="704"/>
    <x v="3"/>
  </r>
  <r>
    <x v="694"/>
    <s v="successful"/>
    <s v="US"/>
    <s v="USD"/>
    <n v="1268690100"/>
    <n v="1265493806"/>
    <b v="1"/>
    <n v="79"/>
    <b v="1"/>
    <s v="technology/hardware"/>
    <n v="1.2616666666666667"/>
    <x v="705"/>
    <x v="0"/>
  </r>
  <r>
    <x v="695"/>
    <s v="successful"/>
    <s v="US"/>
    <s v="USD"/>
    <n v="1469670580"/>
    <n v="1467078580"/>
    <b v="0"/>
    <n v="71"/>
    <b v="1"/>
    <s v="film &amp; video/documentary"/>
    <n v="1.2616000000000001"/>
    <x v="706"/>
    <x v="4"/>
  </r>
  <r>
    <x v="696"/>
    <s v="successful"/>
    <s v="US"/>
    <s v="USD"/>
    <n v="1412640373"/>
    <n v="1410048373"/>
    <b v="0"/>
    <n v="184"/>
    <b v="1"/>
    <s v="music/rock"/>
    <n v="1.2614444444444444"/>
    <x v="707"/>
    <x v="2"/>
  </r>
  <r>
    <x v="697"/>
    <s v="successful"/>
    <s v="US"/>
    <s v="USD"/>
    <n v="1345148566"/>
    <n v="1342556566"/>
    <b v="0"/>
    <n v="60"/>
    <b v="1"/>
    <s v="music/classical music"/>
    <n v="1.26125"/>
    <x v="708"/>
    <x v="2"/>
  </r>
  <r>
    <x v="698"/>
    <s v="successful"/>
    <s v="US"/>
    <s v="USD"/>
    <n v="1400137131"/>
    <n v="1397545131"/>
    <b v="1"/>
    <n v="4883"/>
    <b v="1"/>
    <s v="technology/hardware"/>
    <n v="1.2611835600000001"/>
    <x v="709"/>
    <x v="0"/>
  </r>
  <r>
    <x v="699"/>
    <s v="successful"/>
    <s v="US"/>
    <s v="USD"/>
    <n v="1430579509"/>
    <n v="1427987509"/>
    <b v="0"/>
    <n v="71"/>
    <b v="1"/>
    <s v="music/rock"/>
    <n v="1.2602"/>
    <x v="710"/>
    <x v="2"/>
  </r>
  <r>
    <x v="700"/>
    <s v="successful"/>
    <s v="US"/>
    <s v="USD"/>
    <n v="1327212000"/>
    <n v="1322852747"/>
    <b v="0"/>
    <n v="71"/>
    <b v="1"/>
    <s v="publishing/nonfiction"/>
    <n v="1.26"/>
    <x v="711"/>
    <x v="5"/>
  </r>
  <r>
    <x v="700"/>
    <s v="successful"/>
    <s v="US"/>
    <s v="USD"/>
    <n v="1435611438"/>
    <n v="1433019438"/>
    <b v="0"/>
    <n v="93"/>
    <b v="1"/>
    <s v="theater/plays"/>
    <n v="1.26"/>
    <x v="712"/>
    <x v="3"/>
  </r>
  <r>
    <x v="701"/>
    <s v="successful"/>
    <s v="US"/>
    <s v="USD"/>
    <n v="1411084800"/>
    <n v="1410304179"/>
    <b v="0"/>
    <n v="17"/>
    <b v="1"/>
    <s v="theater/plays"/>
    <n v="1.26"/>
    <x v="713"/>
    <x v="3"/>
  </r>
  <r>
    <x v="702"/>
    <s v="successful"/>
    <s v="US"/>
    <s v="USD"/>
    <n v="1460860144"/>
    <n v="1458268144"/>
    <b v="0"/>
    <n v="20"/>
    <b v="1"/>
    <s v="film &amp; video/television"/>
    <n v="1.2599800000000001"/>
    <x v="714"/>
    <x v="4"/>
  </r>
  <r>
    <x v="703"/>
    <s v="successful"/>
    <s v="GB"/>
    <s v="GBP"/>
    <n v="1403370772"/>
    <n v="1400778772"/>
    <b v="0"/>
    <n v="264"/>
    <b v="1"/>
    <s v="publishing/nonfiction"/>
    <n v="1.2598333333333334"/>
    <x v="715"/>
    <x v="5"/>
  </r>
  <r>
    <x v="704"/>
    <s v="successful"/>
    <s v="US"/>
    <s v="USD"/>
    <n v="1398460127"/>
    <n v="1395868127"/>
    <b v="0"/>
    <n v="498"/>
    <b v="1"/>
    <s v="games/tabletop games"/>
    <n v="1.2595294117647058"/>
    <x v="716"/>
    <x v="1"/>
  </r>
  <r>
    <x v="705"/>
    <s v="successful"/>
    <s v="US"/>
    <s v="USD"/>
    <n v="1426777228"/>
    <n v="1424188828"/>
    <b v="0"/>
    <n v="372"/>
    <b v="1"/>
    <s v="food/small batch"/>
    <n v="1.2594166666666666"/>
    <x v="717"/>
    <x v="7"/>
  </r>
  <r>
    <x v="706"/>
    <s v="successful"/>
    <s v="US"/>
    <s v="USD"/>
    <n v="1472952982"/>
    <n v="1470792982"/>
    <b v="0"/>
    <n v="36"/>
    <b v="1"/>
    <s v="theater/plays"/>
    <n v="1.2593749999999999"/>
    <x v="718"/>
    <x v="3"/>
  </r>
  <r>
    <x v="707"/>
    <s v="successful"/>
    <s v="GB"/>
    <s v="GBP"/>
    <n v="1474793208"/>
    <n v="1472201208"/>
    <b v="0"/>
    <n v="49"/>
    <b v="1"/>
    <s v="theater/plays"/>
    <n v="1.2589999999999999"/>
    <x v="719"/>
    <x v="3"/>
  </r>
  <r>
    <x v="708"/>
    <s v="successful"/>
    <s v="US"/>
    <s v="USD"/>
    <n v="1338523140"/>
    <n v="1334442519"/>
    <b v="1"/>
    <n v="60"/>
    <b v="1"/>
    <s v="theater/plays"/>
    <n v="1.2576666666666667"/>
    <x v="720"/>
    <x v="3"/>
  </r>
  <r>
    <x v="709"/>
    <s v="successful"/>
    <s v="US"/>
    <s v="USD"/>
    <n v="1450901872"/>
    <n v="1448309872"/>
    <b v="0"/>
    <n v="99"/>
    <b v="1"/>
    <s v="technology/wearables"/>
    <n v="1.2569999999999999"/>
    <x v="721"/>
    <x v="0"/>
  </r>
  <r>
    <x v="710"/>
    <s v="successful"/>
    <s v="US"/>
    <s v="USD"/>
    <n v="1429183656"/>
    <n v="1427369256"/>
    <b v="0"/>
    <n v="103"/>
    <b v="1"/>
    <s v="photography/photobooks"/>
    <n v="1.2560416666666667"/>
    <x v="722"/>
    <x v="6"/>
  </r>
  <r>
    <x v="711"/>
    <s v="successful"/>
    <s v="CA"/>
    <s v="CAD"/>
    <n v="1460341800"/>
    <n v="1456902893"/>
    <b v="0"/>
    <n v="32"/>
    <b v="1"/>
    <s v="theater/plays"/>
    <n v="1.256"/>
    <x v="723"/>
    <x v="3"/>
  </r>
  <r>
    <x v="712"/>
    <s v="successful"/>
    <s v="US"/>
    <s v="USD"/>
    <n v="1337194800"/>
    <n v="1334429646"/>
    <b v="1"/>
    <n v="77"/>
    <b v="1"/>
    <s v="film &amp; video/documentary"/>
    <n v="1.2557142857142858"/>
    <x v="724"/>
    <x v="4"/>
  </r>
  <r>
    <x v="713"/>
    <s v="successful"/>
    <s v="CA"/>
    <s v="CAD"/>
    <n v="1431147600"/>
    <n v="1428465420"/>
    <b v="0"/>
    <n v="57"/>
    <b v="1"/>
    <s v="publishing/nonfiction"/>
    <n v="1.2552941176470589"/>
    <x v="725"/>
    <x v="5"/>
  </r>
  <r>
    <x v="714"/>
    <s v="successful"/>
    <s v="US"/>
    <s v="USD"/>
    <n v="1316746837"/>
    <n v="1314154837"/>
    <b v="0"/>
    <n v="21"/>
    <b v="1"/>
    <s v="film &amp; video/shorts"/>
    <n v="1.2549999999999999"/>
    <x v="726"/>
    <x v="4"/>
  </r>
  <r>
    <x v="715"/>
    <s v="successful"/>
    <s v="CA"/>
    <s v="CAD"/>
    <n v="1392574692"/>
    <n v="1389982692"/>
    <b v="1"/>
    <n v="105"/>
    <b v="1"/>
    <s v="music/rock"/>
    <n v="1.2541538461538462"/>
    <x v="727"/>
    <x v="2"/>
  </r>
  <r>
    <x v="716"/>
    <s v="successful"/>
    <s v="GB"/>
    <s v="GBP"/>
    <n v="1459872000"/>
    <n v="1456408244"/>
    <b v="0"/>
    <n v="9"/>
    <b v="1"/>
    <s v="film &amp; video/documentary"/>
    <n v="1.2533333333333334"/>
    <x v="728"/>
    <x v="4"/>
  </r>
  <r>
    <x v="717"/>
    <s v="successful"/>
    <s v="US"/>
    <s v="USD"/>
    <n v="1362117540"/>
    <n v="1359587137"/>
    <b v="0"/>
    <n v="65"/>
    <b v="1"/>
    <s v="publishing/nonfiction"/>
    <n v="1.2529999999999999"/>
    <x v="729"/>
    <x v="5"/>
  </r>
  <r>
    <x v="717"/>
    <s v="successful"/>
    <s v="US"/>
    <s v="USD"/>
    <n v="1468270261"/>
    <n v="1463086261"/>
    <b v="0"/>
    <n v="37"/>
    <b v="1"/>
    <s v="music/rock"/>
    <n v="1.2529999999999999"/>
    <x v="730"/>
    <x v="2"/>
  </r>
  <r>
    <x v="718"/>
    <s v="successful"/>
    <s v="US"/>
    <s v="USD"/>
    <n v="1300636482"/>
    <n v="1298048082"/>
    <b v="0"/>
    <n v="90"/>
    <b v="1"/>
    <s v="music/pop"/>
    <n v="1.2526086956521738"/>
    <x v="731"/>
    <x v="2"/>
  </r>
  <r>
    <x v="719"/>
    <s v="successful"/>
    <s v="US"/>
    <s v="USD"/>
    <n v="1425275940"/>
    <n v="1422371381"/>
    <b v="0"/>
    <n v="21"/>
    <b v="1"/>
    <s v="music/rock"/>
    <n v="1.2524999999999999"/>
    <x v="732"/>
    <x v="2"/>
  </r>
  <r>
    <x v="720"/>
    <s v="successful"/>
    <s v="US"/>
    <s v="USD"/>
    <n v="1359240856"/>
    <n v="1356648856"/>
    <b v="0"/>
    <n v="34"/>
    <b v="1"/>
    <s v="music/rock"/>
    <n v="1.2524999999999999"/>
    <x v="733"/>
    <x v="2"/>
  </r>
  <r>
    <x v="721"/>
    <s v="successful"/>
    <s v="US"/>
    <s v="USD"/>
    <n v="1460038591"/>
    <n v="1457450191"/>
    <b v="1"/>
    <n v="266"/>
    <b v="1"/>
    <s v="film &amp; video/documentary"/>
    <n v="1.252275"/>
    <x v="734"/>
    <x v="4"/>
  </r>
  <r>
    <x v="722"/>
    <s v="successful"/>
    <s v="US"/>
    <s v="USD"/>
    <n v="1430334126"/>
    <n v="1426446126"/>
    <b v="0"/>
    <n v="67"/>
    <b v="1"/>
    <s v="film &amp; video/documentary"/>
    <n v="1.2516"/>
    <x v="735"/>
    <x v="4"/>
  </r>
  <r>
    <x v="723"/>
    <s v="successful"/>
    <s v="US"/>
    <s v="USD"/>
    <n v="1465652372"/>
    <n v="1463060372"/>
    <b v="1"/>
    <n v="325"/>
    <b v="1"/>
    <s v="technology/hardware"/>
    <n v="1.2513700000000001"/>
    <x v="736"/>
    <x v="0"/>
  </r>
  <r>
    <x v="724"/>
    <s v="successful"/>
    <s v="US"/>
    <s v="USD"/>
    <n v="1356724263"/>
    <n v="1354909863"/>
    <b v="1"/>
    <n v="81"/>
    <b v="1"/>
    <s v="publishing/radio &amp; podcasts"/>
    <n v="1.2513333333333334"/>
    <x v="737"/>
    <x v="5"/>
  </r>
  <r>
    <x v="580"/>
    <s v="successful"/>
    <s v="US"/>
    <s v="USD"/>
    <n v="1370390432"/>
    <n v="1368576032"/>
    <b v="0"/>
    <n v="27"/>
    <b v="1"/>
    <s v="music/rock"/>
    <n v="1.25125"/>
    <x v="738"/>
    <x v="2"/>
  </r>
  <r>
    <x v="580"/>
    <s v="successful"/>
    <s v="US"/>
    <s v="USD"/>
    <n v="1452387096"/>
    <n v="1447203096"/>
    <b v="0"/>
    <n v="11"/>
    <b v="1"/>
    <s v="technology/makerspaces"/>
    <n v="1.25125"/>
    <x v="739"/>
    <x v="0"/>
  </r>
  <r>
    <x v="725"/>
    <s v="successful"/>
    <s v="US"/>
    <s v="USD"/>
    <n v="1332561600"/>
    <n v="1329873755"/>
    <b v="1"/>
    <n v="426"/>
    <b v="1"/>
    <s v="technology/hardware"/>
    <n v="1.2510239999999999"/>
    <x v="740"/>
    <x v="0"/>
  </r>
  <r>
    <x v="726"/>
    <s v="successful"/>
    <s v="US"/>
    <s v="USD"/>
    <n v="1483499645"/>
    <n v="1480907645"/>
    <b v="0"/>
    <n v="52"/>
    <b v="1"/>
    <s v="theater/plays"/>
    <n v="1.2506666666666666"/>
    <x v="741"/>
    <x v="3"/>
  </r>
  <r>
    <x v="727"/>
    <s v="successful"/>
    <s v="US"/>
    <s v="USD"/>
    <n v="1489006800"/>
    <n v="1486397007"/>
    <b v="1"/>
    <n v="299"/>
    <b v="1"/>
    <s v="film &amp; video/documentary"/>
    <n v="1.2502285714285715"/>
    <x v="742"/>
    <x v="4"/>
  </r>
  <r>
    <x v="445"/>
    <s v="successful"/>
    <s v="US"/>
    <s v="USD"/>
    <n v="1405366359"/>
    <n v="1402342359"/>
    <b v="0"/>
    <n v="7"/>
    <b v="1"/>
    <s v="publishing/nonfiction"/>
    <n v="1.25"/>
    <x v="743"/>
    <x v="5"/>
  </r>
  <r>
    <x v="728"/>
    <s v="successful"/>
    <s v="US"/>
    <s v="USD"/>
    <n v="1339840740"/>
    <n v="1335397188"/>
    <b v="0"/>
    <n v="27"/>
    <b v="1"/>
    <s v="music/indie rock"/>
    <n v="1.25"/>
    <x v="744"/>
    <x v="2"/>
  </r>
  <r>
    <x v="729"/>
    <s v="successful"/>
    <s v="US"/>
    <s v="USD"/>
    <n v="1424715779"/>
    <n v="1423506179"/>
    <b v="0"/>
    <n v="50"/>
    <b v="1"/>
    <s v="theater/musical"/>
    <n v="1.25"/>
    <x v="209"/>
    <x v="3"/>
  </r>
  <r>
    <x v="730"/>
    <s v="successful"/>
    <s v="GB"/>
    <s v="GBP"/>
    <n v="1484687436"/>
    <n v="1482095436"/>
    <b v="0"/>
    <n v="30"/>
    <b v="1"/>
    <s v="theater/plays"/>
    <n v="1.25"/>
    <x v="275"/>
    <x v="3"/>
  </r>
  <r>
    <x v="731"/>
    <s v="successful"/>
    <s v="US"/>
    <s v="USD"/>
    <n v="1419292800"/>
    <n v="1416592916"/>
    <b v="1"/>
    <n v="241"/>
    <b v="1"/>
    <s v="photography/photobooks"/>
    <n v="1.2484324324324325"/>
    <x v="745"/>
    <x v="6"/>
  </r>
  <r>
    <x v="732"/>
    <s v="successful"/>
    <s v="US"/>
    <s v="USD"/>
    <n v="1445722140"/>
    <n v="1443016697"/>
    <b v="1"/>
    <n v="84"/>
    <b v="1"/>
    <s v="theater/plays"/>
    <n v="1.248"/>
    <x v="746"/>
    <x v="3"/>
  </r>
  <r>
    <x v="732"/>
    <s v="successful"/>
    <s v="GB"/>
    <s v="GBP"/>
    <n v="1426801664"/>
    <n v="1424213264"/>
    <b v="0"/>
    <n v="45"/>
    <b v="1"/>
    <s v="theater/plays"/>
    <n v="1.248"/>
    <x v="747"/>
    <x v="3"/>
  </r>
  <r>
    <x v="733"/>
    <s v="successful"/>
    <s v="US"/>
    <s v="USD"/>
    <n v="1348516012"/>
    <n v="1345924012"/>
    <b v="0"/>
    <n v="37"/>
    <b v="1"/>
    <s v="music/pop"/>
    <n v="1.2470000000000001"/>
    <x v="748"/>
    <x v="2"/>
  </r>
  <r>
    <x v="734"/>
    <s v="successful"/>
    <s v="US"/>
    <s v="USD"/>
    <n v="1473625166"/>
    <n v="1470169166"/>
    <b v="0"/>
    <n v="78"/>
    <b v="1"/>
    <s v="theater/plays"/>
    <n v="1.244"/>
    <x v="749"/>
    <x v="3"/>
  </r>
  <r>
    <x v="735"/>
    <s v="successful"/>
    <s v="US"/>
    <s v="USD"/>
    <n v="1422937620"/>
    <n v="1420606303"/>
    <b v="0"/>
    <n v="27"/>
    <b v="1"/>
    <s v="theater/plays"/>
    <n v="1.2433537832310839"/>
    <x v="750"/>
    <x v="3"/>
  </r>
  <r>
    <x v="736"/>
    <s v="successful"/>
    <s v="US"/>
    <s v="USD"/>
    <n v="1402696800"/>
    <n v="1399948353"/>
    <b v="1"/>
    <n v="61"/>
    <b v="1"/>
    <s v="theater/plays"/>
    <n v="1.242"/>
    <x v="751"/>
    <x v="3"/>
  </r>
  <r>
    <x v="737"/>
    <s v="successful"/>
    <s v="US"/>
    <s v="USD"/>
    <n v="1407456000"/>
    <n v="1405573391"/>
    <b v="0"/>
    <n v="86"/>
    <b v="1"/>
    <s v="film &amp; video/documentary"/>
    <n v="1.2415933781686497"/>
    <x v="752"/>
    <x v="4"/>
  </r>
  <r>
    <x v="738"/>
    <s v="successful"/>
    <s v="US"/>
    <s v="USD"/>
    <n v="1436117922"/>
    <n v="1433525922"/>
    <b v="0"/>
    <n v="63"/>
    <b v="1"/>
    <s v="music/rock"/>
    <n v="1.2408571428571429"/>
    <x v="753"/>
    <x v="2"/>
  </r>
  <r>
    <x v="739"/>
    <s v="successful"/>
    <s v="US"/>
    <s v="USD"/>
    <n v="1298245954"/>
    <n v="1295653954"/>
    <b v="0"/>
    <n v="134"/>
    <b v="1"/>
    <s v="music/rock"/>
    <n v="1.2400610000000001"/>
    <x v="754"/>
    <x v="2"/>
  </r>
  <r>
    <x v="740"/>
    <s v="successful"/>
    <s v="US"/>
    <s v="USD"/>
    <n v="1436902359"/>
    <n v="1434310359"/>
    <b v="0"/>
    <n v="32"/>
    <b v="1"/>
    <s v="theater/plays"/>
    <n v="1.24"/>
    <x v="755"/>
    <x v="3"/>
  </r>
  <r>
    <x v="741"/>
    <s v="successful"/>
    <s v="US"/>
    <s v="USD"/>
    <n v="1342115132"/>
    <n v="1339523132"/>
    <b v="0"/>
    <n v="16"/>
    <b v="1"/>
    <s v="music/rock"/>
    <n v="1.24"/>
    <x v="756"/>
    <x v="2"/>
  </r>
  <r>
    <x v="742"/>
    <s v="successful"/>
    <s v="GB"/>
    <s v="GBP"/>
    <n v="1427842740"/>
    <n v="1425428206"/>
    <b v="0"/>
    <n v="14"/>
    <b v="1"/>
    <s v="theater/plays"/>
    <n v="1.24"/>
    <x v="757"/>
    <x v="3"/>
  </r>
  <r>
    <x v="743"/>
    <s v="successful"/>
    <s v="US"/>
    <s v="USD"/>
    <n v="1334250165"/>
    <n v="1331658165"/>
    <b v="0"/>
    <n v="13"/>
    <b v="1"/>
    <s v="music/indie rock"/>
    <n v="1.2394678492239468"/>
    <x v="647"/>
    <x v="2"/>
  </r>
  <r>
    <x v="744"/>
    <s v="successful"/>
    <s v="US"/>
    <s v="USD"/>
    <n v="1338186657"/>
    <n v="1333002657"/>
    <b v="0"/>
    <n v="32"/>
    <b v="1"/>
    <s v="film &amp; video/shorts"/>
    <n v="1.2394444444444443"/>
    <x v="758"/>
    <x v="4"/>
  </r>
  <r>
    <x v="745"/>
    <s v="successful"/>
    <s v="US"/>
    <s v="USD"/>
    <n v="1381895940"/>
    <n v="1379532618"/>
    <b v="1"/>
    <n v="191"/>
    <b v="1"/>
    <s v="technology/hardware"/>
    <n v="1.236801"/>
    <x v="759"/>
    <x v="0"/>
  </r>
  <r>
    <x v="746"/>
    <s v="successful"/>
    <s v="ES"/>
    <s v="EUR"/>
    <n v="1450911540"/>
    <n v="1448536516"/>
    <b v="0"/>
    <n v="25"/>
    <b v="1"/>
    <s v="theater/spaces"/>
    <n v="1.2366666666666666"/>
    <x v="760"/>
    <x v="3"/>
  </r>
  <r>
    <x v="747"/>
    <s v="successful"/>
    <s v="DE"/>
    <s v="EUR"/>
    <n v="1487113140"/>
    <n v="1484570885"/>
    <b v="1"/>
    <n v="196"/>
    <b v="1"/>
    <s v="photography/photobooks"/>
    <n v="1.2364125714285714"/>
    <x v="761"/>
    <x v="6"/>
  </r>
  <r>
    <x v="748"/>
    <s v="successful"/>
    <s v="US"/>
    <s v="USD"/>
    <n v="1324789200"/>
    <n v="1321649321"/>
    <b v="0"/>
    <n v="77"/>
    <b v="1"/>
    <s v="music/indie rock"/>
    <n v="1.2362"/>
    <x v="762"/>
    <x v="2"/>
  </r>
  <r>
    <x v="749"/>
    <s v="successful"/>
    <s v="US"/>
    <s v="USD"/>
    <n v="1386565140"/>
    <n v="1383909855"/>
    <b v="1"/>
    <n v="274"/>
    <b v="1"/>
    <s v="music/rock"/>
    <n v="1.2361333333333333"/>
    <x v="763"/>
    <x v="2"/>
  </r>
  <r>
    <x v="750"/>
    <s v="successful"/>
    <s v="GB"/>
    <s v="GBP"/>
    <n v="1469998680"/>
    <n v="1466710358"/>
    <b v="0"/>
    <n v="21"/>
    <b v="1"/>
    <s v="theater/plays"/>
    <n v="1.236"/>
    <x v="764"/>
    <x v="3"/>
  </r>
  <r>
    <x v="751"/>
    <s v="successful"/>
    <s v="US"/>
    <s v="USD"/>
    <n v="1342382587"/>
    <n v="1339790587"/>
    <b v="0"/>
    <n v="83"/>
    <b v="1"/>
    <s v="music/indie rock"/>
    <n v="1.2353333333333334"/>
    <x v="765"/>
    <x v="2"/>
  </r>
  <r>
    <x v="752"/>
    <s v="successful"/>
    <s v="US"/>
    <s v="USD"/>
    <n v="1453481974"/>
    <n v="1448297974"/>
    <b v="0"/>
    <n v="140"/>
    <b v="1"/>
    <s v="technology/hardware"/>
    <n v="1.2353000000000001"/>
    <x v="766"/>
    <x v="0"/>
  </r>
  <r>
    <x v="753"/>
    <s v="successful"/>
    <s v="LU"/>
    <s v="EUR"/>
    <n v="1488394800"/>
    <n v="1485213921"/>
    <b v="0"/>
    <n v="131"/>
    <b v="1"/>
    <s v="photography/photobooks"/>
    <n v="1.2348756218905472"/>
    <x v="767"/>
    <x v="6"/>
  </r>
  <r>
    <x v="754"/>
    <s v="successful"/>
    <s v="US"/>
    <s v="USD"/>
    <n v="1471071540"/>
    <n v="1467720388"/>
    <b v="0"/>
    <n v="30"/>
    <b v="1"/>
    <s v="theater/plays"/>
    <n v="1.2342857142857142"/>
    <x v="768"/>
    <x v="3"/>
  </r>
  <r>
    <x v="188"/>
    <s v="successful"/>
    <s v="GB"/>
    <s v="GBP"/>
    <n v="1406045368"/>
    <n v="1403453368"/>
    <b v="0"/>
    <n v="117"/>
    <b v="1"/>
    <s v="film &amp; video/television"/>
    <n v="1.2333333333333334"/>
    <x v="769"/>
    <x v="4"/>
  </r>
  <r>
    <x v="755"/>
    <s v="successful"/>
    <s v="US"/>
    <s v="USD"/>
    <n v="1432161590"/>
    <n v="1429569590"/>
    <b v="1"/>
    <n v="179"/>
    <b v="1"/>
    <s v="film &amp; video/documentary"/>
    <n v="1.2327586206896552"/>
    <x v="770"/>
    <x v="4"/>
  </r>
  <r>
    <x v="756"/>
    <s v="successful"/>
    <s v="US"/>
    <s v="USD"/>
    <n v="1306630800"/>
    <n v="1304376478"/>
    <b v="0"/>
    <n v="38"/>
    <b v="1"/>
    <s v="music/rock"/>
    <n v="1.232608695652174"/>
    <x v="771"/>
    <x v="2"/>
  </r>
  <r>
    <x v="757"/>
    <s v="successful"/>
    <s v="US"/>
    <s v="USD"/>
    <n v="1463098208"/>
    <n v="1460506208"/>
    <b v="0"/>
    <n v="173"/>
    <b v="1"/>
    <s v="theater/plays"/>
    <n v="1.2324999999999999"/>
    <x v="772"/>
    <x v="3"/>
  </r>
  <r>
    <x v="758"/>
    <s v="successful"/>
    <s v="US"/>
    <s v="USD"/>
    <n v="1430774974"/>
    <n v="1426886974"/>
    <b v="0"/>
    <n v="46"/>
    <b v="1"/>
    <s v="technology/makerspaces"/>
    <n v="1.2314285714285715"/>
    <x v="773"/>
    <x v="0"/>
  </r>
  <r>
    <x v="759"/>
    <s v="successful"/>
    <s v="US"/>
    <s v="USD"/>
    <n v="1482307140"/>
    <n v="1479886966"/>
    <b v="1"/>
    <n v="58"/>
    <b v="1"/>
    <s v="film &amp; video/documentary"/>
    <n v="1.2307407407407407"/>
    <x v="774"/>
    <x v="4"/>
  </r>
  <r>
    <x v="760"/>
    <s v="successful"/>
    <s v="GB"/>
    <s v="GBP"/>
    <n v="1466899491"/>
    <n v="1464307491"/>
    <b v="0"/>
    <n v="8"/>
    <b v="1"/>
    <s v="theater/plays"/>
    <n v="1.23"/>
    <x v="775"/>
    <x v="3"/>
  </r>
  <r>
    <x v="761"/>
    <s v="successful"/>
    <s v="US"/>
    <s v="USD"/>
    <n v="1450555279"/>
    <n v="1447963279"/>
    <b v="0"/>
    <n v="284"/>
    <b v="1"/>
    <s v="film &amp; video/television"/>
    <n v="1.2299154545454545"/>
    <x v="776"/>
    <x v="4"/>
  </r>
  <r>
    <x v="762"/>
    <s v="successful"/>
    <s v="CA"/>
    <s v="CAD"/>
    <n v="1398268773"/>
    <n v="1395676773"/>
    <b v="0"/>
    <n v="58"/>
    <b v="1"/>
    <s v="technology/hardware"/>
    <n v="1.2290000000000001"/>
    <x v="777"/>
    <x v="0"/>
  </r>
  <r>
    <x v="763"/>
    <s v="successful"/>
    <s v="US"/>
    <s v="USD"/>
    <n v="1346198400"/>
    <n v="1344281383"/>
    <b v="0"/>
    <n v="76"/>
    <b v="1"/>
    <s v="music/electronic music"/>
    <n v="1.2283299999999999"/>
    <x v="778"/>
    <x v="2"/>
  </r>
  <r>
    <x v="764"/>
    <s v="successful"/>
    <s v="US"/>
    <s v="USD"/>
    <n v="1433131140"/>
    <n v="1430445163"/>
    <b v="0"/>
    <n v="67"/>
    <b v="1"/>
    <s v="music/classical music"/>
    <n v="1.228"/>
    <x v="779"/>
    <x v="2"/>
  </r>
  <r>
    <x v="765"/>
    <s v="successful"/>
    <s v="GB"/>
    <s v="GBP"/>
    <n v="1354269600"/>
    <n v="1351663605"/>
    <b v="0"/>
    <n v="121"/>
    <b v="1"/>
    <s v="publishing/nonfiction"/>
    <n v="1.2267999999999999"/>
    <x v="780"/>
    <x v="5"/>
  </r>
  <r>
    <x v="766"/>
    <s v="successful"/>
    <s v="US"/>
    <s v="USD"/>
    <n v="1331870340"/>
    <n v="1328033818"/>
    <b v="0"/>
    <n v="89"/>
    <b v="1"/>
    <s v="music/pop"/>
    <n v="1.2240879999999998"/>
    <x v="781"/>
    <x v="2"/>
  </r>
  <r>
    <x v="767"/>
    <s v="successful"/>
    <s v="US"/>
    <s v="USD"/>
    <n v="1392408000"/>
    <n v="1390890987"/>
    <b v="0"/>
    <n v="108"/>
    <b v="1"/>
    <s v="publishing/nonfiction"/>
    <n v="1.224"/>
    <x v="782"/>
    <x v="5"/>
  </r>
  <r>
    <x v="768"/>
    <s v="successful"/>
    <s v="US"/>
    <s v="USD"/>
    <n v="1460581365"/>
    <n v="1458766965"/>
    <b v="0"/>
    <n v="57"/>
    <b v="1"/>
    <s v="theater/plays"/>
    <n v="1.2228571428571429"/>
    <x v="783"/>
    <x v="3"/>
  </r>
  <r>
    <x v="769"/>
    <s v="successful"/>
    <s v="US"/>
    <s v="USD"/>
    <n v="1367823655"/>
    <n v="1365231655"/>
    <b v="1"/>
    <n v="50"/>
    <b v="1"/>
    <s v="music/rock"/>
    <n v="1.2214285714285715"/>
    <x v="784"/>
    <x v="2"/>
  </r>
  <r>
    <x v="770"/>
    <s v="successful"/>
    <s v="US"/>
    <s v="USD"/>
    <n v="1488337200"/>
    <n v="1484623726"/>
    <b v="0"/>
    <n v="17"/>
    <b v="1"/>
    <s v="music/rock"/>
    <n v="1.2213333333333334"/>
    <x v="785"/>
    <x v="2"/>
  </r>
  <r>
    <x v="771"/>
    <s v="successful"/>
    <s v="US"/>
    <s v="USD"/>
    <n v="1406900607"/>
    <n v="1403012607"/>
    <b v="0"/>
    <n v="119"/>
    <b v="1"/>
    <s v="publishing/nonfiction"/>
    <n v="1.2210975609756098"/>
    <x v="786"/>
    <x v="5"/>
  </r>
  <r>
    <x v="772"/>
    <s v="successful"/>
    <s v="US"/>
    <s v="USD"/>
    <n v="1332011835"/>
    <n v="1328559435"/>
    <b v="0"/>
    <n v="70"/>
    <b v="1"/>
    <s v="music/rock"/>
    <n v="1.2210714285714286"/>
    <x v="787"/>
    <x v="2"/>
  </r>
  <r>
    <x v="773"/>
    <s v="successful"/>
    <s v="GB"/>
    <s v="GBP"/>
    <n v="1414701413"/>
    <n v="1412109413"/>
    <b v="0"/>
    <n v="25"/>
    <b v="1"/>
    <s v="theater/plays"/>
    <n v="1.2206666666666666"/>
    <x v="788"/>
    <x v="3"/>
  </r>
  <r>
    <x v="774"/>
    <s v="successful"/>
    <s v="US"/>
    <s v="USD"/>
    <n v="1483729500"/>
    <n v="1481137500"/>
    <b v="0"/>
    <n v="43"/>
    <b v="1"/>
    <s v="film &amp; video/documentary"/>
    <n v="1.2202"/>
    <x v="789"/>
    <x v="4"/>
  </r>
  <r>
    <x v="775"/>
    <s v="successful"/>
    <s v="GB"/>
    <s v="GBP"/>
    <n v="1394460000"/>
    <n v="1393233855"/>
    <b v="0"/>
    <n v="47"/>
    <b v="1"/>
    <s v="music/metal"/>
    <n v="1.2200090909090908"/>
    <x v="790"/>
    <x v="2"/>
  </r>
  <r>
    <x v="776"/>
    <s v="successful"/>
    <s v="GB"/>
    <s v="GBP"/>
    <n v="1445252400"/>
    <n v="1443696797"/>
    <b v="0"/>
    <n v="22"/>
    <b v="1"/>
    <s v="theater/plays"/>
    <n v="1.22"/>
    <x v="791"/>
    <x v="3"/>
  </r>
  <r>
    <x v="776"/>
    <s v="successful"/>
    <s v="US"/>
    <s v="USD"/>
    <n v="1434542702"/>
    <n v="1432814702"/>
    <b v="0"/>
    <n v="3"/>
    <b v="1"/>
    <s v="theater/plays"/>
    <n v="1.22"/>
    <x v="792"/>
    <x v="3"/>
  </r>
  <r>
    <x v="777"/>
    <s v="successful"/>
    <s v="US"/>
    <s v="USD"/>
    <n v="1398988662"/>
    <n v="1396396662"/>
    <b v="0"/>
    <n v="62"/>
    <b v="1"/>
    <s v="music/rock"/>
    <n v="1.218"/>
    <x v="793"/>
    <x v="2"/>
  </r>
  <r>
    <x v="298"/>
    <s v="successful"/>
    <s v="US"/>
    <s v="USD"/>
    <n v="1425193140"/>
    <n v="1422769906"/>
    <b v="0"/>
    <n v="20"/>
    <b v="1"/>
    <s v="theater/plays"/>
    <n v="1.218"/>
    <x v="794"/>
    <x v="3"/>
  </r>
  <r>
    <x v="778"/>
    <s v="successful"/>
    <s v="US"/>
    <s v="USD"/>
    <n v="1474426800"/>
    <n v="1471976529"/>
    <b v="0"/>
    <n v="17"/>
    <b v="1"/>
    <s v="theater/plays"/>
    <n v="1.2178"/>
    <x v="795"/>
    <x v="3"/>
  </r>
  <r>
    <x v="779"/>
    <s v="successful"/>
    <s v="US"/>
    <s v="USD"/>
    <n v="1426965758"/>
    <n v="1424377358"/>
    <b v="0"/>
    <n v="26"/>
    <b v="1"/>
    <s v="theater/plays"/>
    <n v="1.2173333333333334"/>
    <x v="796"/>
    <x v="3"/>
  </r>
  <r>
    <x v="780"/>
    <s v="successful"/>
    <s v="NZ"/>
    <s v="NZD"/>
    <n v="1477886400"/>
    <n v="1476228128"/>
    <b v="0"/>
    <n v="111"/>
    <b v="1"/>
    <s v="theater/spaces"/>
    <n v="1.2164999999999999"/>
    <x v="797"/>
    <x v="3"/>
  </r>
  <r>
    <x v="781"/>
    <s v="successful"/>
    <s v="US"/>
    <s v="USD"/>
    <n v="1441153705"/>
    <n v="1438561705"/>
    <b v="0"/>
    <n v="47"/>
    <b v="1"/>
    <s v="theater/plays"/>
    <n v="1.216"/>
    <x v="798"/>
    <x v="3"/>
  </r>
  <r>
    <x v="782"/>
    <s v="successful"/>
    <s v="US"/>
    <s v="USD"/>
    <n v="1486702800"/>
    <n v="1484058261"/>
    <b v="0"/>
    <n v="340"/>
    <b v="1"/>
    <s v="music/rock"/>
    <n v="1.215816111111111"/>
    <x v="799"/>
    <x v="2"/>
  </r>
  <r>
    <x v="783"/>
    <s v="successful"/>
    <s v="US"/>
    <s v="USD"/>
    <n v="1340429276"/>
    <n v="1335245276"/>
    <b v="0"/>
    <n v="16"/>
    <b v="1"/>
    <s v="music/indie rock"/>
    <n v="1.214"/>
    <x v="800"/>
    <x v="2"/>
  </r>
  <r>
    <x v="784"/>
    <s v="successful"/>
    <s v="US"/>
    <s v="USD"/>
    <n v="1340944043"/>
    <n v="1338352043"/>
    <b v="0"/>
    <n v="79"/>
    <b v="1"/>
    <s v="music/rock"/>
    <n v="1.2136666666666667"/>
    <x v="801"/>
    <x v="2"/>
  </r>
  <r>
    <x v="785"/>
    <s v="successful"/>
    <s v="US"/>
    <s v="USD"/>
    <n v="1410558949"/>
    <n v="1409262949"/>
    <b v="0"/>
    <n v="13"/>
    <b v="1"/>
    <s v="theater/plays"/>
    <n v="1.2133333333333334"/>
    <x v="802"/>
    <x v="3"/>
  </r>
  <r>
    <x v="786"/>
    <s v="successful"/>
    <s v="US"/>
    <s v="USD"/>
    <n v="1401159600"/>
    <n v="1398801620"/>
    <b v="0"/>
    <n v="226"/>
    <b v="1"/>
    <s v="theater/spaces"/>
    <n v="1.2123333333333333"/>
    <x v="803"/>
    <x v="3"/>
  </r>
  <r>
    <x v="787"/>
    <s v="successful"/>
    <s v="US"/>
    <s v="USD"/>
    <n v="1338177540"/>
    <n v="1333550015"/>
    <b v="0"/>
    <n v="37"/>
    <b v="1"/>
    <s v="music/rock"/>
    <n v="1.212"/>
    <x v="804"/>
    <x v="2"/>
  </r>
  <r>
    <x v="788"/>
    <s v="successful"/>
    <s v="GB"/>
    <s v="GBP"/>
    <n v="1489234891"/>
    <n v="1486642891"/>
    <b v="0"/>
    <n v="72"/>
    <b v="1"/>
    <s v="theater/plays"/>
    <n v="1.212"/>
    <x v="805"/>
    <x v="3"/>
  </r>
  <r>
    <x v="789"/>
    <s v="successful"/>
    <s v="US"/>
    <s v="USD"/>
    <n v="1429286400"/>
    <n v="1427221560"/>
    <b v="0"/>
    <n v="29"/>
    <b v="1"/>
    <s v="theater/plays"/>
    <n v="1.212"/>
    <x v="806"/>
    <x v="3"/>
  </r>
  <r>
    <x v="790"/>
    <s v="successful"/>
    <s v="US"/>
    <s v="USD"/>
    <n v="1412092800"/>
    <n v="1409493800"/>
    <b v="0"/>
    <n v="18"/>
    <b v="1"/>
    <s v="theater/plays"/>
    <n v="1.212"/>
    <x v="805"/>
    <x v="3"/>
  </r>
  <r>
    <x v="791"/>
    <s v="successful"/>
    <s v="US"/>
    <s v="USD"/>
    <n v="1369282044"/>
    <n v="1366690044"/>
    <b v="0"/>
    <n v="217"/>
    <b v="1"/>
    <s v="technology/hardware"/>
    <n v="1.2110000000000001"/>
    <x v="807"/>
    <x v="0"/>
  </r>
  <r>
    <x v="792"/>
    <s v="successful"/>
    <s v="US"/>
    <s v="USD"/>
    <n v="1253937540"/>
    <n v="1251214014"/>
    <b v="1"/>
    <n v="163"/>
    <b v="1"/>
    <s v="music/indie rock"/>
    <n v="1.2105999999999999"/>
    <x v="808"/>
    <x v="2"/>
  </r>
  <r>
    <x v="793"/>
    <s v="successful"/>
    <s v="US"/>
    <s v="USD"/>
    <n v="1429594832"/>
    <n v="1427780432"/>
    <b v="0"/>
    <n v="38"/>
    <b v="1"/>
    <s v="music/rock"/>
    <n v="1.2088000000000001"/>
    <x v="809"/>
    <x v="2"/>
  </r>
  <r>
    <x v="794"/>
    <s v="successful"/>
    <s v="US"/>
    <s v="USD"/>
    <n v="1337657400"/>
    <n v="1336512309"/>
    <b v="0"/>
    <n v="50"/>
    <b v="1"/>
    <s v="music/indie rock"/>
    <n v="1.20601"/>
    <x v="810"/>
    <x v="2"/>
  </r>
  <r>
    <x v="795"/>
    <s v="successful"/>
    <s v="US"/>
    <s v="USD"/>
    <n v="1442805076"/>
    <n v="1440213076"/>
    <b v="0"/>
    <n v="84"/>
    <b v="1"/>
    <s v="theater/plays"/>
    <n v="1.206"/>
    <x v="811"/>
    <x v="3"/>
  </r>
  <r>
    <x v="796"/>
    <s v="successful"/>
    <s v="US"/>
    <s v="USD"/>
    <n v="1249932360"/>
    <n v="1242532513"/>
    <b v="1"/>
    <n v="79"/>
    <b v="1"/>
    <s v="film &amp; video/documentary"/>
    <n v="1.2058763636363636"/>
    <x v="812"/>
    <x v="4"/>
  </r>
  <r>
    <x v="797"/>
    <s v="successful"/>
    <s v="US"/>
    <s v="USD"/>
    <n v="1330916400"/>
    <n v="1327969730"/>
    <b v="0"/>
    <n v="72"/>
    <b v="1"/>
    <s v="music/indie rock"/>
    <n v="1.2054285714285715"/>
    <x v="813"/>
    <x v="2"/>
  </r>
  <r>
    <x v="798"/>
    <s v="successful"/>
    <s v="US"/>
    <s v="USD"/>
    <n v="1330644639"/>
    <n v="1328052639"/>
    <b v="1"/>
    <n v="47"/>
    <b v="1"/>
    <s v="publishing/radio &amp; podcasts"/>
    <n v="1.20516"/>
    <x v="814"/>
    <x v="5"/>
  </r>
  <r>
    <x v="799"/>
    <s v="successful"/>
    <s v="US"/>
    <s v="USD"/>
    <n v="1471834800"/>
    <n v="1469126462"/>
    <b v="0"/>
    <n v="75"/>
    <b v="1"/>
    <s v="film &amp; video/television"/>
    <n v="1.2050000000000001"/>
    <x v="815"/>
    <x v="4"/>
  </r>
  <r>
    <x v="800"/>
    <s v="successful"/>
    <s v="US"/>
    <s v="USD"/>
    <n v="1446665191"/>
    <n v="1444069591"/>
    <b v="0"/>
    <n v="59"/>
    <b v="1"/>
    <s v="theater/plays"/>
    <n v="1.2050000000000001"/>
    <x v="816"/>
    <x v="3"/>
  </r>
  <r>
    <x v="801"/>
    <s v="successful"/>
    <s v="US"/>
    <s v="USD"/>
    <n v="1412611905"/>
    <n v="1410019905"/>
    <b v="0"/>
    <n v="118"/>
    <b v="1"/>
    <s v="theater/spaces"/>
    <n v="1.2049622641509434"/>
    <x v="817"/>
    <x v="3"/>
  </r>
  <r>
    <x v="802"/>
    <s v="successful"/>
    <s v="GB"/>
    <s v="GBP"/>
    <n v="1387533892"/>
    <n v="1384941892"/>
    <b v="0"/>
    <n v="169"/>
    <b v="1"/>
    <s v="publishing/nonfiction"/>
    <n v="1.2048000000000001"/>
    <x v="818"/>
    <x v="5"/>
  </r>
  <r>
    <x v="803"/>
    <s v="successful"/>
    <s v="US"/>
    <s v="USD"/>
    <n v="1299009600"/>
    <n v="1294818278"/>
    <b v="0"/>
    <n v="246"/>
    <b v="1"/>
    <s v="music/indie rock"/>
    <n v="1.2046777777777777"/>
    <x v="819"/>
    <x v="2"/>
  </r>
  <r>
    <x v="804"/>
    <s v="successful"/>
    <s v="US"/>
    <s v="USD"/>
    <n v="1474694787"/>
    <n v="1472102787"/>
    <b v="0"/>
    <n v="190"/>
    <b v="1"/>
    <s v="music/metal"/>
    <n v="1.2041660000000001"/>
    <x v="820"/>
    <x v="2"/>
  </r>
  <r>
    <x v="805"/>
    <s v="successful"/>
    <s v="US"/>
    <s v="USD"/>
    <n v="1375408194"/>
    <n v="1372384194"/>
    <b v="0"/>
    <n v="62"/>
    <b v="1"/>
    <s v="music/indie rock"/>
    <n v="1.2040040000000001"/>
    <x v="821"/>
    <x v="2"/>
  </r>
  <r>
    <x v="806"/>
    <s v="successful"/>
    <s v="US"/>
    <s v="USD"/>
    <n v="1473047940"/>
    <n v="1469595396"/>
    <b v="0"/>
    <n v="177"/>
    <b v="1"/>
    <s v="music/metal"/>
    <n v="1.203802"/>
    <x v="822"/>
    <x v="2"/>
  </r>
  <r>
    <x v="807"/>
    <s v="successful"/>
    <s v="NL"/>
    <s v="EUR"/>
    <n v="1420765200"/>
    <n v="1417506853"/>
    <b v="1"/>
    <n v="508"/>
    <b v="1"/>
    <s v="technology/hardware"/>
    <n v="1.2035"/>
    <x v="823"/>
    <x v="0"/>
  </r>
  <r>
    <x v="808"/>
    <s v="successful"/>
    <s v="US"/>
    <s v="USD"/>
    <n v="1453185447"/>
    <n v="1448951847"/>
    <b v="1"/>
    <n v="280"/>
    <b v="1"/>
    <s v="photography/photobooks"/>
    <n v="1.2032608695652174"/>
    <x v="824"/>
    <x v="6"/>
  </r>
  <r>
    <x v="809"/>
    <s v="successful"/>
    <s v="US"/>
    <s v="USD"/>
    <n v="1439317900"/>
    <n v="1436725900"/>
    <b v="0"/>
    <n v="115"/>
    <b v="1"/>
    <s v="games/tabletop games"/>
    <n v="1.2032608695652174"/>
    <x v="825"/>
    <x v="1"/>
  </r>
  <r>
    <x v="810"/>
    <s v="successful"/>
    <s v="US"/>
    <s v="USD"/>
    <n v="1402755834"/>
    <n v="1400163834"/>
    <b v="1"/>
    <n v="17"/>
    <b v="1"/>
    <s v="music/rock"/>
    <n v="1.2024999999999999"/>
    <x v="826"/>
    <x v="2"/>
  </r>
  <r>
    <x v="810"/>
    <s v="successful"/>
    <s v="US"/>
    <s v="USD"/>
    <n v="1464971400"/>
    <n v="1462379066"/>
    <b v="0"/>
    <n v="23"/>
    <b v="1"/>
    <s v="theater/plays"/>
    <n v="1.2024999999999999"/>
    <x v="827"/>
    <x v="3"/>
  </r>
  <r>
    <x v="810"/>
    <s v="successful"/>
    <s v="US"/>
    <s v="USD"/>
    <n v="1407967200"/>
    <n v="1406039696"/>
    <b v="0"/>
    <n v="54"/>
    <b v="1"/>
    <s v="theater/plays"/>
    <n v="1.2024999999999999"/>
    <x v="828"/>
    <x v="3"/>
  </r>
  <r>
    <x v="811"/>
    <s v="successful"/>
    <s v="US"/>
    <s v="USD"/>
    <n v="1427740319"/>
    <n v="1423855919"/>
    <b v="1"/>
    <n v="539"/>
    <b v="1"/>
    <s v="technology/hardware"/>
    <n v="1.2024900000000001"/>
    <x v="829"/>
    <x v="0"/>
  </r>
  <r>
    <x v="812"/>
    <s v="successful"/>
    <s v="US"/>
    <s v="USD"/>
    <n v="1391851831"/>
    <n v="1389259831"/>
    <b v="0"/>
    <n v="25"/>
    <b v="1"/>
    <s v="film &amp; video/documentary"/>
    <n v="1.2021700000000002"/>
    <x v="830"/>
    <x v="4"/>
  </r>
  <r>
    <x v="813"/>
    <s v="successful"/>
    <s v="GB"/>
    <s v="GBP"/>
    <n v="1386025140"/>
    <n v="1382963963"/>
    <b v="0"/>
    <n v="742"/>
    <b v="1"/>
    <s v="technology/hardware"/>
    <n v="1.2019070000000001"/>
    <x v="831"/>
    <x v="0"/>
  </r>
  <r>
    <x v="814"/>
    <s v="successful"/>
    <s v="US"/>
    <s v="USD"/>
    <n v="1417906649"/>
    <n v="1414015049"/>
    <b v="1"/>
    <n v="325"/>
    <b v="1"/>
    <s v="theater/spaces"/>
    <n v="1.2010400000000001"/>
    <x v="832"/>
    <x v="3"/>
  </r>
  <r>
    <x v="815"/>
    <s v="successful"/>
    <s v="US"/>
    <s v="USD"/>
    <n v="1367366460"/>
    <n v="1365791246"/>
    <b v="1"/>
    <n v="128"/>
    <b v="1"/>
    <s v="film &amp; video/documentary"/>
    <n v="1.2001999999999999"/>
    <x v="833"/>
    <x v="4"/>
  </r>
  <r>
    <x v="194"/>
    <s v="successful"/>
    <s v="US"/>
    <s v="USD"/>
    <n v="1461769107"/>
    <n v="1459177107"/>
    <b v="0"/>
    <n v="61"/>
    <b v="1"/>
    <s v="film &amp; video/television"/>
    <n v="1.2"/>
    <x v="834"/>
    <x v="4"/>
  </r>
  <r>
    <x v="816"/>
    <s v="successful"/>
    <s v="US"/>
    <s v="USD"/>
    <n v="1305625164"/>
    <n v="1300354764"/>
    <b v="0"/>
    <n v="46"/>
    <b v="1"/>
    <s v="film &amp; video/shorts"/>
    <n v="1.2"/>
    <x v="835"/>
    <x v="4"/>
  </r>
  <r>
    <x v="817"/>
    <s v="successful"/>
    <s v="US"/>
    <s v="USD"/>
    <n v="1301792400"/>
    <n v="1299775266"/>
    <b v="0"/>
    <n v="10"/>
    <b v="1"/>
    <s v="film &amp; video/shorts"/>
    <n v="1.2"/>
    <x v="836"/>
    <x v="4"/>
  </r>
  <r>
    <x v="817"/>
    <s v="successful"/>
    <s v="US"/>
    <s v="USD"/>
    <n v="1393694280"/>
    <n v="1390088311"/>
    <b v="0"/>
    <n v="14"/>
    <b v="1"/>
    <s v="film &amp; video/documentary"/>
    <n v="1.2"/>
    <x v="837"/>
    <x v="4"/>
  </r>
  <r>
    <x v="818"/>
    <s v="successful"/>
    <s v="US"/>
    <s v="USD"/>
    <n v="1444071361"/>
    <n v="1441479361"/>
    <b v="0"/>
    <n v="4"/>
    <b v="1"/>
    <s v="photography/photobooks"/>
    <n v="1.2"/>
    <x v="838"/>
    <x v="6"/>
  </r>
  <r>
    <x v="302"/>
    <s v="successful"/>
    <s v="US"/>
    <s v="USD"/>
    <n v="1347672937"/>
    <n v="1346463337"/>
    <b v="0"/>
    <n v="8"/>
    <b v="1"/>
    <s v="music/rock"/>
    <n v="1.2"/>
    <x v="839"/>
    <x v="2"/>
  </r>
  <r>
    <x v="332"/>
    <s v="successful"/>
    <s v="US"/>
    <s v="USD"/>
    <n v="1424149140"/>
    <n v="1421964718"/>
    <b v="0"/>
    <n v="18"/>
    <b v="1"/>
    <s v="theater/plays"/>
    <n v="1.2"/>
    <x v="560"/>
    <x v="3"/>
  </r>
  <r>
    <x v="819"/>
    <s v="successful"/>
    <s v="US"/>
    <s v="USD"/>
    <n v="1406358000"/>
    <n v="1404841270"/>
    <b v="0"/>
    <n v="34"/>
    <b v="1"/>
    <s v="theater/plays"/>
    <n v="1.2"/>
    <x v="840"/>
    <x v="3"/>
  </r>
  <r>
    <x v="820"/>
    <s v="successful"/>
    <s v="US"/>
    <s v="USD"/>
    <n v="1417101683"/>
    <n v="1414506083"/>
    <b v="0"/>
    <n v="31"/>
    <b v="1"/>
    <s v="theater/plays"/>
    <n v="1.2"/>
    <x v="841"/>
    <x v="3"/>
  </r>
  <r>
    <x v="819"/>
    <s v="successful"/>
    <s v="US"/>
    <s v="USD"/>
    <n v="1406350740"/>
    <n v="1403125737"/>
    <b v="0"/>
    <n v="27"/>
    <b v="1"/>
    <s v="theater/musical"/>
    <n v="1.2"/>
    <x v="842"/>
    <x v="3"/>
  </r>
  <r>
    <x v="819"/>
    <s v="successful"/>
    <s v="US"/>
    <s v="USD"/>
    <n v="1436817960"/>
    <n v="1433999785"/>
    <b v="0"/>
    <n v="30"/>
    <b v="1"/>
    <s v="theater/musical"/>
    <n v="1.2"/>
    <x v="843"/>
    <x v="3"/>
  </r>
  <r>
    <x v="821"/>
    <s v="successful"/>
    <s v="DE"/>
    <s v="EUR"/>
    <n v="1444291193"/>
    <n v="1441699193"/>
    <b v="1"/>
    <n v="187"/>
    <b v="1"/>
    <s v="theater/spaces"/>
    <n v="1.1998010000000001"/>
    <x v="844"/>
    <x v="3"/>
  </r>
  <r>
    <x v="822"/>
    <s v="successful"/>
    <s v="US"/>
    <s v="USD"/>
    <n v="1403539260"/>
    <n v="1401724860"/>
    <b v="0"/>
    <n v="106"/>
    <b v="1"/>
    <s v="music/rock"/>
    <n v="1.1997755555555556"/>
    <x v="845"/>
    <x v="2"/>
  </r>
  <r>
    <x v="823"/>
    <s v="successful"/>
    <s v="US"/>
    <s v="USD"/>
    <n v="1334784160"/>
    <n v="1332192160"/>
    <b v="0"/>
    <n v="34"/>
    <b v="1"/>
    <s v="music/pop"/>
    <n v="1.199090909090909"/>
    <x v="846"/>
    <x v="2"/>
  </r>
  <r>
    <x v="824"/>
    <s v="successful"/>
    <s v="US"/>
    <s v="USD"/>
    <n v="1426473264"/>
    <n v="1424057664"/>
    <b v="0"/>
    <n v="115"/>
    <b v="1"/>
    <s v="music/metal"/>
    <n v="1.1990000000000001"/>
    <x v="847"/>
    <x v="2"/>
  </r>
  <r>
    <x v="825"/>
    <s v="successful"/>
    <s v="US"/>
    <s v="USD"/>
    <n v="1333560803"/>
    <n v="1330972403"/>
    <b v="0"/>
    <n v="134"/>
    <b v="1"/>
    <s v="music/classical music"/>
    <n v="1.1985454545454546"/>
    <x v="848"/>
    <x v="2"/>
  </r>
  <r>
    <x v="826"/>
    <s v="successful"/>
    <s v="US"/>
    <s v="USD"/>
    <n v="1417012840"/>
    <n v="1414417240"/>
    <b v="0"/>
    <n v="128"/>
    <b v="1"/>
    <s v="theater/spaces"/>
    <n v="1.19756"/>
    <x v="849"/>
    <x v="3"/>
  </r>
  <r>
    <x v="827"/>
    <s v="successful"/>
    <s v="GB"/>
    <s v="GBP"/>
    <n v="1403258049"/>
    <n v="1400666049"/>
    <b v="1"/>
    <n v="45"/>
    <b v="1"/>
    <s v="theater/plays"/>
    <n v="1.1975"/>
    <x v="850"/>
    <x v="3"/>
  </r>
  <r>
    <x v="828"/>
    <s v="successful"/>
    <s v="US"/>
    <s v="USD"/>
    <n v="1408068000"/>
    <n v="1405346680"/>
    <b v="1"/>
    <n v="322"/>
    <b v="1"/>
    <s v="theater/plays"/>
    <n v="1.1974347826086957"/>
    <x v="851"/>
    <x v="3"/>
  </r>
  <r>
    <x v="829"/>
    <s v="successful"/>
    <s v="GB"/>
    <s v="GBP"/>
    <n v="1487102427"/>
    <n v="1486065627"/>
    <b v="0"/>
    <n v="25"/>
    <b v="1"/>
    <s v="games/tabletop games"/>
    <n v="1.1973333333333334"/>
    <x v="852"/>
    <x v="1"/>
  </r>
  <r>
    <x v="195"/>
    <s v="successful"/>
    <s v="US"/>
    <s v="USD"/>
    <n v="1405658752"/>
    <n v="1403066752"/>
    <b v="0"/>
    <n v="38"/>
    <b v="1"/>
    <s v="theater/plays"/>
    <n v="1.1970000000000001"/>
    <x v="853"/>
    <x v="3"/>
  </r>
  <r>
    <x v="830"/>
    <s v="successful"/>
    <s v="US"/>
    <s v="USD"/>
    <n v="1473358122"/>
    <n v="1471543722"/>
    <b v="0"/>
    <n v="13"/>
    <b v="1"/>
    <s v="theater/plays"/>
    <n v="1.1966666666666668"/>
    <x v="854"/>
    <x v="3"/>
  </r>
  <r>
    <x v="831"/>
    <s v="successful"/>
    <s v="US"/>
    <s v="USD"/>
    <n v="1393156857"/>
    <n v="1390564857"/>
    <b v="0"/>
    <n v="99"/>
    <b v="1"/>
    <s v="games/tabletop games"/>
    <n v="1.196"/>
    <x v="855"/>
    <x v="1"/>
  </r>
  <r>
    <x v="832"/>
    <s v="successful"/>
    <s v="GB"/>
    <s v="GBP"/>
    <n v="1429813800"/>
    <n v="1427363645"/>
    <b v="0"/>
    <n v="30"/>
    <b v="1"/>
    <s v="theater/plays"/>
    <n v="1.196"/>
    <x v="856"/>
    <x v="3"/>
  </r>
  <r>
    <x v="833"/>
    <s v="successful"/>
    <s v="US"/>
    <s v="USD"/>
    <n v="1298343600"/>
    <n v="1295624113"/>
    <b v="0"/>
    <n v="93"/>
    <b v="1"/>
    <s v="music/pop"/>
    <n v="1.1945714285714286"/>
    <x v="857"/>
    <x v="2"/>
  </r>
  <r>
    <x v="834"/>
    <s v="successful"/>
    <s v="GB"/>
    <s v="GBP"/>
    <n v="1462741200"/>
    <n v="1461503654"/>
    <b v="0"/>
    <n v="22"/>
    <b v="1"/>
    <s v="theater/plays"/>
    <n v="1.1944999999999999"/>
    <x v="858"/>
    <x v="3"/>
  </r>
  <r>
    <x v="835"/>
    <s v="successful"/>
    <s v="US"/>
    <s v="USD"/>
    <n v="1403305200"/>
    <n v="1400512658"/>
    <b v="1"/>
    <n v="226"/>
    <b v="1"/>
    <s v="theater/plays"/>
    <n v="1.1932315789473684"/>
    <x v="859"/>
    <x v="3"/>
  </r>
  <r>
    <x v="836"/>
    <s v="successful"/>
    <s v="US"/>
    <s v="USD"/>
    <n v="1316124003"/>
    <n v="1313532003"/>
    <b v="0"/>
    <n v="90"/>
    <b v="1"/>
    <s v="music/indie rock"/>
    <n v="1.1931742857142855"/>
    <x v="860"/>
    <x v="2"/>
  </r>
  <r>
    <x v="837"/>
    <s v="successful"/>
    <s v="US"/>
    <s v="USD"/>
    <n v="1405614823"/>
    <n v="1403022823"/>
    <b v="0"/>
    <n v="37"/>
    <b v="1"/>
    <s v="theater/plays"/>
    <n v="1.19238"/>
    <x v="861"/>
    <x v="3"/>
  </r>
  <r>
    <x v="838"/>
    <s v="successful"/>
    <s v="US"/>
    <s v="USD"/>
    <n v="1349477050"/>
    <n v="1346885050"/>
    <b v="0"/>
    <n v="69"/>
    <b v="1"/>
    <s v="music/rock"/>
    <n v="1.1916666666666667"/>
    <x v="862"/>
    <x v="2"/>
  </r>
  <r>
    <x v="839"/>
    <s v="successful"/>
    <s v="GB"/>
    <s v="GBP"/>
    <n v="1430993394"/>
    <n v="1428401394"/>
    <b v="0"/>
    <n v="26"/>
    <b v="1"/>
    <s v="theater/plays"/>
    <n v="1.1916666666666667"/>
    <x v="655"/>
    <x v="3"/>
  </r>
  <r>
    <x v="840"/>
    <s v="successful"/>
    <s v="US"/>
    <s v="USD"/>
    <n v="1439473248"/>
    <n v="1436881248"/>
    <b v="0"/>
    <n v="315"/>
    <b v="1"/>
    <s v="technology/wearables"/>
    <n v="1.1916249999999999"/>
    <x v="863"/>
    <x v="0"/>
  </r>
  <r>
    <x v="841"/>
    <s v="successful"/>
    <s v="US"/>
    <s v="USD"/>
    <n v="1291131815"/>
    <n v="1287071015"/>
    <b v="1"/>
    <n v="66"/>
    <b v="1"/>
    <s v="music/rock"/>
    <n v="1.1914771428571429"/>
    <x v="864"/>
    <x v="2"/>
  </r>
  <r>
    <x v="564"/>
    <s v="successful"/>
    <s v="US"/>
    <s v="USD"/>
    <n v="1419181890"/>
    <n v="1416589890"/>
    <b v="0"/>
    <n v="23"/>
    <b v="1"/>
    <s v="theater/plays"/>
    <n v="1.1911764705882353"/>
    <x v="865"/>
    <x v="3"/>
  </r>
  <r>
    <x v="842"/>
    <s v="successful"/>
    <s v="US"/>
    <s v="USD"/>
    <n v="1396054800"/>
    <n v="1393034470"/>
    <b v="1"/>
    <n v="41"/>
    <b v="1"/>
    <s v="music/rock"/>
    <n v="1.19"/>
    <x v="866"/>
    <x v="2"/>
  </r>
  <r>
    <x v="500"/>
    <s v="successful"/>
    <s v="US"/>
    <s v="USD"/>
    <n v="1414608843"/>
    <n v="1412794443"/>
    <b v="0"/>
    <n v="108"/>
    <b v="1"/>
    <s v="theater/plays"/>
    <n v="1.19"/>
    <x v="867"/>
    <x v="3"/>
  </r>
  <r>
    <x v="843"/>
    <s v="successful"/>
    <s v="US"/>
    <s v="USD"/>
    <n v="1411012740"/>
    <n v="1409667827"/>
    <b v="0"/>
    <n v="27"/>
    <b v="1"/>
    <s v="theater/plays"/>
    <n v="1.1895833333333334"/>
    <x v="868"/>
    <x v="3"/>
  </r>
  <r>
    <x v="844"/>
    <s v="successful"/>
    <s v="US"/>
    <s v="USD"/>
    <n v="1346695334"/>
    <n v="1344880934"/>
    <b v="1"/>
    <n v="238"/>
    <b v="1"/>
    <s v="film &amp; video/documentary"/>
    <n v="1.1894444444444445"/>
    <x v="869"/>
    <x v="4"/>
  </r>
  <r>
    <x v="845"/>
    <s v="successful"/>
    <s v="GB"/>
    <s v="GBP"/>
    <n v="1488240000"/>
    <n v="1486996729"/>
    <b v="0"/>
    <n v="51"/>
    <b v="1"/>
    <s v="theater/plays"/>
    <n v="1.1891891891891893"/>
    <x v="870"/>
    <x v="3"/>
  </r>
  <r>
    <x v="846"/>
    <s v="successful"/>
    <s v="US"/>
    <s v="USD"/>
    <n v="1488333600"/>
    <n v="1487094360"/>
    <b v="0"/>
    <n v="20"/>
    <b v="1"/>
    <s v="theater/spaces"/>
    <n v="1.1888888888888889"/>
    <x v="871"/>
    <x v="3"/>
  </r>
  <r>
    <x v="847"/>
    <s v="successful"/>
    <s v="US"/>
    <s v="USD"/>
    <n v="1488482355"/>
    <n v="1485890355"/>
    <b v="0"/>
    <n v="61"/>
    <b v="1"/>
    <s v="theater/plays"/>
    <n v="1.1879999999999999"/>
    <x v="872"/>
    <x v="3"/>
  </r>
  <r>
    <x v="848"/>
    <s v="successful"/>
    <s v="AU"/>
    <s v="AUD"/>
    <n v="1420178188"/>
    <n v="1418709388"/>
    <b v="0"/>
    <n v="95"/>
    <b v="1"/>
    <s v="theater/plays"/>
    <n v="1.1879999999999999"/>
    <x v="873"/>
    <x v="3"/>
  </r>
  <r>
    <x v="849"/>
    <s v="successful"/>
    <s v="US"/>
    <s v="USD"/>
    <n v="1363711335"/>
    <n v="1360258935"/>
    <b v="1"/>
    <n v="251"/>
    <b v="1"/>
    <s v="film &amp; video/documentary"/>
    <n v="1.1873499999999999"/>
    <x v="874"/>
    <x v="4"/>
  </r>
  <r>
    <x v="850"/>
    <s v="successful"/>
    <s v="US"/>
    <s v="USD"/>
    <n v="1347017083"/>
    <n v="1344857083"/>
    <b v="1"/>
    <n v="129"/>
    <b v="1"/>
    <s v="film &amp; video/documentary"/>
    <n v="1.187262"/>
    <x v="875"/>
    <x v="4"/>
  </r>
  <r>
    <x v="851"/>
    <s v="successful"/>
    <s v="GB"/>
    <s v="GBP"/>
    <n v="1438467894"/>
    <n v="1436307894"/>
    <b v="0"/>
    <n v="30"/>
    <b v="1"/>
    <s v="theater/plays"/>
    <n v="1.1866666666666668"/>
    <x v="876"/>
    <x v="3"/>
  </r>
  <r>
    <x v="852"/>
    <s v="successful"/>
    <s v="DK"/>
    <s v="DKK"/>
    <n v="1420648906"/>
    <n v="1415464906"/>
    <b v="0"/>
    <n v="144"/>
    <b v="1"/>
    <s v="music/rock"/>
    <n v="1.1864285714285714"/>
    <x v="877"/>
    <x v="2"/>
  </r>
  <r>
    <x v="853"/>
    <s v="successful"/>
    <s v="SE"/>
    <s v="SEK"/>
    <n v="1454248563"/>
    <n v="1451656563"/>
    <b v="1"/>
    <n v="61"/>
    <b v="1"/>
    <s v="music/electronic music"/>
    <n v="1.1863774999999999"/>
    <x v="878"/>
    <x v="2"/>
  </r>
  <r>
    <x v="854"/>
    <s v="successful"/>
    <s v="US"/>
    <s v="USD"/>
    <n v="1468873420"/>
    <n v="1466281420"/>
    <b v="0"/>
    <n v="26"/>
    <b v="1"/>
    <s v="film &amp; video/shorts"/>
    <n v="1.1859999999999999"/>
    <x v="879"/>
    <x v="4"/>
  </r>
  <r>
    <x v="389"/>
    <s v="successful"/>
    <s v="US"/>
    <s v="USD"/>
    <n v="1430407200"/>
    <n v="1428086501"/>
    <b v="0"/>
    <n v="23"/>
    <b v="1"/>
    <s v="film &amp; video/television"/>
    <n v="1.1850000000000001"/>
    <x v="880"/>
    <x v="4"/>
  </r>
  <r>
    <x v="855"/>
    <s v="successful"/>
    <s v="US"/>
    <s v="USD"/>
    <n v="1312470475"/>
    <n v="1308496075"/>
    <b v="0"/>
    <n v="62"/>
    <b v="1"/>
    <s v="publishing/nonfiction"/>
    <n v="1.1850000000000001"/>
    <x v="881"/>
    <x v="5"/>
  </r>
  <r>
    <x v="856"/>
    <s v="successful"/>
    <s v="US"/>
    <s v="USD"/>
    <n v="1336669200"/>
    <n v="1335473931"/>
    <b v="0"/>
    <n v="43"/>
    <b v="1"/>
    <s v="music/indie rock"/>
    <n v="1.1850000000000001"/>
    <x v="882"/>
    <x v="2"/>
  </r>
  <r>
    <x v="857"/>
    <s v="successful"/>
    <s v="US"/>
    <s v="USD"/>
    <n v="1426229940"/>
    <n v="1423959123"/>
    <b v="0"/>
    <n v="62"/>
    <b v="1"/>
    <s v="theater/plays"/>
    <n v="1.1850000000000001"/>
    <x v="883"/>
    <x v="3"/>
  </r>
  <r>
    <x v="858"/>
    <s v="successful"/>
    <s v="GB"/>
    <s v="GBP"/>
    <n v="1425821477"/>
    <n v="1421937077"/>
    <b v="0"/>
    <n v="70"/>
    <b v="1"/>
    <s v="photography/photobooks"/>
    <n v="1.1845454545454546"/>
    <x v="884"/>
    <x v="6"/>
  </r>
  <r>
    <x v="224"/>
    <s v="successful"/>
    <s v="GB"/>
    <s v="GBP"/>
    <n v="1400176386"/>
    <n v="1397584386"/>
    <b v="0"/>
    <n v="36"/>
    <b v="1"/>
    <s v="music/classical music"/>
    <n v="1.1844444444444444"/>
    <x v="885"/>
    <x v="2"/>
  </r>
  <r>
    <x v="859"/>
    <s v="successful"/>
    <s v="US"/>
    <s v="USD"/>
    <n v="1391718671"/>
    <n v="1390509071"/>
    <b v="0"/>
    <n v="49"/>
    <b v="1"/>
    <s v="music/pop"/>
    <n v="1.1839999999999999"/>
    <x v="886"/>
    <x v="2"/>
  </r>
  <r>
    <x v="860"/>
    <s v="successful"/>
    <s v="US"/>
    <s v="USD"/>
    <n v="1401857940"/>
    <n v="1400725112"/>
    <b v="0"/>
    <n v="44"/>
    <b v="1"/>
    <s v="theater/plays"/>
    <n v="1.1839285714285714"/>
    <x v="887"/>
    <x v="3"/>
  </r>
  <r>
    <x v="861"/>
    <s v="successful"/>
    <s v="US"/>
    <s v="USD"/>
    <n v="1320220800"/>
    <n v="1315612909"/>
    <b v="0"/>
    <n v="4"/>
    <b v="1"/>
    <s v="music/rock"/>
    <n v="1.1833333333333333"/>
    <x v="888"/>
    <x v="2"/>
  </r>
  <r>
    <x v="862"/>
    <s v="successful"/>
    <s v="GB"/>
    <s v="GBP"/>
    <n v="1434459554"/>
    <n v="1431867554"/>
    <b v="0"/>
    <n v="24"/>
    <b v="1"/>
    <s v="theater/plays"/>
    <n v="1.1833333333333333"/>
    <x v="889"/>
    <x v="3"/>
  </r>
  <r>
    <x v="863"/>
    <s v="successful"/>
    <s v="US"/>
    <s v="USD"/>
    <n v="1434925500"/>
    <n v="1432410639"/>
    <b v="0"/>
    <n v="62"/>
    <b v="1"/>
    <s v="theater/plays"/>
    <n v="1.1833333333333333"/>
    <x v="890"/>
    <x v="3"/>
  </r>
  <r>
    <x v="864"/>
    <s v="successful"/>
    <s v="GB"/>
    <s v="GBP"/>
    <n v="1438624800"/>
    <n v="1435133807"/>
    <b v="0"/>
    <n v="39"/>
    <b v="1"/>
    <s v="theater/plays"/>
    <n v="1.1825757575757576"/>
    <x v="891"/>
    <x v="3"/>
  </r>
  <r>
    <x v="865"/>
    <s v="successful"/>
    <s v="US"/>
    <s v="USD"/>
    <n v="1369699200"/>
    <n v="1366917828"/>
    <b v="0"/>
    <n v="146"/>
    <b v="1"/>
    <s v="technology/hardware"/>
    <n v="1.1825000000000001"/>
    <x v="892"/>
    <x v="0"/>
  </r>
  <r>
    <x v="866"/>
    <s v="successful"/>
    <s v="US"/>
    <s v="USD"/>
    <n v="1482901546"/>
    <n v="1480309546"/>
    <b v="0"/>
    <n v="499"/>
    <b v="1"/>
    <s v="music/metal"/>
    <n v="1.1822050359712231"/>
    <x v="893"/>
    <x v="2"/>
  </r>
  <r>
    <x v="867"/>
    <s v="successful"/>
    <s v="US"/>
    <s v="USD"/>
    <n v="1336747995"/>
    <n v="1334155995"/>
    <b v="1"/>
    <n v="91"/>
    <b v="1"/>
    <s v="film &amp; video/documentary"/>
    <n v="1.1819999999999999"/>
    <x v="894"/>
    <x v="4"/>
  </r>
  <r>
    <x v="868"/>
    <s v="successful"/>
    <s v="US"/>
    <s v="USD"/>
    <n v="1478866253"/>
    <n v="1476270653"/>
    <b v="0"/>
    <n v="173"/>
    <b v="1"/>
    <s v="theater/spaces"/>
    <n v="1.1812400000000001"/>
    <x v="895"/>
    <x v="3"/>
  </r>
  <r>
    <x v="869"/>
    <s v="successful"/>
    <s v="US"/>
    <s v="USD"/>
    <n v="1348786494"/>
    <n v="1346194494"/>
    <b v="1"/>
    <n v="963"/>
    <b v="1"/>
    <s v="film &amp; video/documentary"/>
    <n v="1.1808107999999999"/>
    <x v="896"/>
    <x v="4"/>
  </r>
  <r>
    <x v="870"/>
    <s v="successful"/>
    <s v="US"/>
    <s v="USD"/>
    <n v="1422140895"/>
    <n v="1418684895"/>
    <b v="0"/>
    <n v="90"/>
    <b v="1"/>
    <s v="music/rock"/>
    <n v="1.1805000000000001"/>
    <x v="897"/>
    <x v="2"/>
  </r>
  <r>
    <x v="871"/>
    <s v="successful"/>
    <s v="US"/>
    <s v="USD"/>
    <n v="1357721335"/>
    <n v="1354265335"/>
    <b v="0"/>
    <n v="25"/>
    <b v="1"/>
    <s v="music/rock"/>
    <n v="1.18"/>
    <x v="898"/>
    <x v="2"/>
  </r>
  <r>
    <x v="872"/>
    <s v="successful"/>
    <s v="US"/>
    <s v="USD"/>
    <n v="1329084231"/>
    <n v="1326492231"/>
    <b v="1"/>
    <n v="361"/>
    <b v="1"/>
    <s v="music/rock"/>
    <n v="1.1796376666666666"/>
    <x v="899"/>
    <x v="2"/>
  </r>
  <r>
    <x v="873"/>
    <s v="successful"/>
    <s v="SE"/>
    <s v="SEK"/>
    <n v="1419151341"/>
    <n v="1416559341"/>
    <b v="1"/>
    <n v="33"/>
    <b v="1"/>
    <s v="technology/hardware"/>
    <n v="1.1790285714285715"/>
    <x v="900"/>
    <x v="0"/>
  </r>
  <r>
    <x v="874"/>
    <s v="successful"/>
    <s v="US"/>
    <s v="USD"/>
    <n v="1416964500"/>
    <n v="1414368616"/>
    <b v="1"/>
    <n v="98"/>
    <b v="1"/>
    <s v="photography/photobooks"/>
    <n v="1.1786666666666668"/>
    <x v="901"/>
    <x v="6"/>
  </r>
  <r>
    <x v="875"/>
    <s v="successful"/>
    <s v="GB"/>
    <s v="GBP"/>
    <n v="1404913180"/>
    <n v="1403703580"/>
    <b v="0"/>
    <n v="74"/>
    <b v="1"/>
    <s v="theater/plays"/>
    <n v="1.1783999999999999"/>
    <x v="902"/>
    <x v="3"/>
  </r>
  <r>
    <x v="876"/>
    <s v="successful"/>
    <s v="US"/>
    <s v="USD"/>
    <n v="1481961600"/>
    <n v="1479283285"/>
    <b v="0"/>
    <n v="26"/>
    <b v="1"/>
    <s v="theater/plays"/>
    <n v="1.1773333333333333"/>
    <x v="903"/>
    <x v="3"/>
  </r>
  <r>
    <x v="877"/>
    <s v="successful"/>
    <s v="US"/>
    <s v="USD"/>
    <n v="1303147459"/>
    <n v="1297880659"/>
    <b v="0"/>
    <n v="22"/>
    <b v="1"/>
    <s v="publishing/nonfiction"/>
    <n v="1.177142857142857"/>
    <x v="904"/>
    <x v="5"/>
  </r>
  <r>
    <x v="878"/>
    <s v="successful"/>
    <s v="US"/>
    <s v="USD"/>
    <n v="1415319355"/>
    <n v="1411859755"/>
    <b v="1"/>
    <n v="213"/>
    <b v="1"/>
    <s v="theater/plays"/>
    <n v="1.1752499999999999"/>
    <x v="905"/>
    <x v="3"/>
  </r>
  <r>
    <x v="620"/>
    <s v="successful"/>
    <s v="US"/>
    <s v="USD"/>
    <n v="1405188667"/>
    <n v="1402596667"/>
    <b v="0"/>
    <n v="25"/>
    <b v="1"/>
    <s v="music/pop"/>
    <n v="1.175"/>
    <x v="906"/>
    <x v="2"/>
  </r>
  <r>
    <x v="879"/>
    <s v="successful"/>
    <s v="US"/>
    <s v="USD"/>
    <n v="1403366409"/>
    <n v="1400774409"/>
    <b v="1"/>
    <n v="51"/>
    <b v="1"/>
    <s v="theater/plays"/>
    <n v="1.1739999999999999"/>
    <x v="907"/>
    <x v="3"/>
  </r>
  <r>
    <x v="880"/>
    <s v="successful"/>
    <s v="GB"/>
    <s v="GBP"/>
    <n v="1488830400"/>
    <n v="1484924605"/>
    <b v="1"/>
    <n v="255"/>
    <b v="1"/>
    <s v="music/electronic music"/>
    <n v="1.1727000000000001"/>
    <x v="908"/>
    <x v="2"/>
  </r>
  <r>
    <x v="881"/>
    <s v="successful"/>
    <s v="US"/>
    <s v="USD"/>
    <n v="1337396400"/>
    <n v="1333709958"/>
    <b v="0"/>
    <n v="40"/>
    <b v="1"/>
    <s v="music/rock"/>
    <n v="1.1725000000000001"/>
    <x v="909"/>
    <x v="2"/>
  </r>
  <r>
    <x v="882"/>
    <s v="successful"/>
    <s v="US"/>
    <s v="USD"/>
    <n v="1420099140"/>
    <n v="1418766740"/>
    <b v="0"/>
    <n v="8"/>
    <b v="1"/>
    <s v="film &amp; video/television"/>
    <n v="1.1714285714285715"/>
    <x v="910"/>
    <x v="4"/>
  </r>
  <r>
    <x v="883"/>
    <s v="successful"/>
    <s v="US"/>
    <s v="USD"/>
    <n v="1423587130"/>
    <n v="1421772730"/>
    <b v="0"/>
    <n v="55"/>
    <b v="1"/>
    <s v="theater/spaces"/>
    <n v="1.1712499999999999"/>
    <x v="911"/>
    <x v="3"/>
  </r>
  <r>
    <x v="884"/>
    <s v="successful"/>
    <s v="US"/>
    <s v="USD"/>
    <n v="1316442622"/>
    <n v="1312641022"/>
    <b v="1"/>
    <n v="41"/>
    <b v="1"/>
    <s v="technology/hardware"/>
    <n v="1.1707484768810599"/>
    <x v="912"/>
    <x v="0"/>
  </r>
  <r>
    <x v="885"/>
    <s v="successful"/>
    <s v="US"/>
    <s v="USD"/>
    <n v="1374858000"/>
    <n v="1373408699"/>
    <b v="1"/>
    <n v="635"/>
    <b v="1"/>
    <s v="publishing/radio &amp; podcasts"/>
    <n v="1.170404"/>
    <x v="913"/>
    <x v="5"/>
  </r>
  <r>
    <x v="886"/>
    <s v="successful"/>
    <s v="US"/>
    <s v="USD"/>
    <n v="1323136949"/>
    <n v="1319245349"/>
    <b v="1"/>
    <n v="31"/>
    <b v="1"/>
    <s v="music/rock"/>
    <n v="1.17"/>
    <x v="914"/>
    <x v="2"/>
  </r>
  <r>
    <x v="886"/>
    <s v="successful"/>
    <s v="US"/>
    <s v="USD"/>
    <n v="1353905940"/>
    <n v="1351011489"/>
    <b v="0"/>
    <n v="38"/>
    <b v="1"/>
    <s v="music/rock"/>
    <n v="1.17"/>
    <x v="915"/>
    <x v="2"/>
  </r>
  <r>
    <x v="887"/>
    <s v="successful"/>
    <s v="US"/>
    <s v="USD"/>
    <n v="1429920000"/>
    <n v="1426703452"/>
    <b v="0"/>
    <n v="131"/>
    <b v="1"/>
    <s v="music/rock"/>
    <n v="1.1696666666666666"/>
    <x v="916"/>
    <x v="2"/>
  </r>
  <r>
    <x v="888"/>
    <s v="successful"/>
    <s v="US"/>
    <s v="USD"/>
    <n v="1445047200"/>
    <n v="1442443910"/>
    <b v="1"/>
    <n v="314"/>
    <b v="1"/>
    <s v="film &amp; video/documentary"/>
    <n v="1.1694724999999999"/>
    <x v="917"/>
    <x v="4"/>
  </r>
  <r>
    <x v="437"/>
    <s v="successful"/>
    <s v="US"/>
    <s v="USD"/>
    <n v="1434159780"/>
    <n v="1431412196"/>
    <b v="0"/>
    <n v="15"/>
    <b v="1"/>
    <s v="theater/plays"/>
    <n v="1.1692307692307693"/>
    <x v="918"/>
    <x v="3"/>
  </r>
  <r>
    <x v="889"/>
    <s v="successful"/>
    <s v="US"/>
    <s v="USD"/>
    <n v="1436587140"/>
    <n v="1434069205"/>
    <b v="0"/>
    <n v="86"/>
    <b v="1"/>
    <s v="theater/plays"/>
    <n v="1.1691666666666667"/>
    <x v="919"/>
    <x v="3"/>
  </r>
  <r>
    <x v="890"/>
    <s v="successful"/>
    <s v="US"/>
    <s v="USD"/>
    <n v="1418581088"/>
    <n v="1415125088"/>
    <b v="0"/>
    <n v="35"/>
    <b v="1"/>
    <s v="theater/plays"/>
    <n v="1.1686666666666667"/>
    <x v="920"/>
    <x v="3"/>
  </r>
  <r>
    <x v="891"/>
    <s v="successful"/>
    <s v="CA"/>
    <s v="CAD"/>
    <n v="1459483140"/>
    <n v="1456526879"/>
    <b v="1"/>
    <n v="100"/>
    <b v="1"/>
    <s v="theater/plays"/>
    <n v="1.1684444444444444"/>
    <x v="921"/>
    <x v="3"/>
  </r>
  <r>
    <x v="892"/>
    <s v="successful"/>
    <s v="US"/>
    <s v="USD"/>
    <n v="1447427918"/>
    <n v="1444832318"/>
    <b v="1"/>
    <n v="493"/>
    <b v="1"/>
    <s v="film &amp; video/documentary"/>
    <n v="1.1683911999999999"/>
    <x v="922"/>
    <x v="4"/>
  </r>
  <r>
    <x v="893"/>
    <s v="successful"/>
    <s v="GB"/>
    <s v="GBP"/>
    <n v="1406502000"/>
    <n v="1405583108"/>
    <b v="0"/>
    <n v="26"/>
    <b v="1"/>
    <s v="theater/plays"/>
    <n v="1.1679999999999999"/>
    <x v="923"/>
    <x v="3"/>
  </r>
  <r>
    <x v="894"/>
    <s v="successful"/>
    <s v="US"/>
    <s v="USD"/>
    <n v="1425185940"/>
    <n v="1423960097"/>
    <b v="0"/>
    <n v="56"/>
    <b v="1"/>
    <s v="theater/musical"/>
    <n v="1.1675"/>
    <x v="924"/>
    <x v="3"/>
  </r>
  <r>
    <x v="895"/>
    <s v="successful"/>
    <s v="US"/>
    <s v="USD"/>
    <n v="1379708247"/>
    <n v="1377116247"/>
    <b v="1"/>
    <n v="182"/>
    <b v="1"/>
    <s v="music/rock"/>
    <n v="1.1666666666666667"/>
    <x v="925"/>
    <x v="2"/>
  </r>
  <r>
    <x v="896"/>
    <s v="successful"/>
    <s v="CA"/>
    <s v="CAD"/>
    <n v="1417460940"/>
    <n v="1416516972"/>
    <b v="0"/>
    <n v="20"/>
    <b v="1"/>
    <s v="theater/plays"/>
    <n v="1.1666666666666667"/>
    <x v="926"/>
    <x v="3"/>
  </r>
  <r>
    <x v="897"/>
    <s v="successful"/>
    <s v="GB"/>
    <s v="GBP"/>
    <n v="1466179200"/>
    <n v="1463466070"/>
    <b v="0"/>
    <n v="130"/>
    <b v="1"/>
    <s v="theater/plays"/>
    <n v="1.1663479999999999"/>
    <x v="927"/>
    <x v="3"/>
  </r>
  <r>
    <x v="898"/>
    <s v="successful"/>
    <s v="US"/>
    <s v="USD"/>
    <n v="1348337956"/>
    <n v="1345745956"/>
    <b v="0"/>
    <n v="96"/>
    <b v="1"/>
    <s v="music/rock"/>
    <n v="1.166166"/>
    <x v="928"/>
    <x v="2"/>
  </r>
  <r>
    <x v="899"/>
    <s v="successful"/>
    <s v="US"/>
    <s v="USD"/>
    <n v="1412740868"/>
    <n v="1410148868"/>
    <b v="1"/>
    <n v="286"/>
    <b v="1"/>
    <s v="film &amp; video/documentary"/>
    <n v="1.1656"/>
    <x v="929"/>
    <x v="4"/>
  </r>
  <r>
    <x v="900"/>
    <s v="successful"/>
    <s v="US"/>
    <s v="USD"/>
    <n v="1323151140"/>
    <n v="1320528070"/>
    <b v="0"/>
    <n v="145"/>
    <b v="1"/>
    <s v="music/indie rock"/>
    <n v="1.1652013333333333"/>
    <x v="930"/>
    <x v="2"/>
  </r>
  <r>
    <x v="901"/>
    <s v="successful"/>
    <s v="US"/>
    <s v="USD"/>
    <n v="1476486000"/>
    <n v="1474040596"/>
    <b v="1"/>
    <n v="305"/>
    <b v="1"/>
    <s v="theater/spaces"/>
    <n v="1.1635599999999999"/>
    <x v="931"/>
    <x v="3"/>
  </r>
  <r>
    <x v="902"/>
    <s v="successful"/>
    <s v="US"/>
    <s v="USD"/>
    <n v="1344636000"/>
    <n v="1341800110"/>
    <b v="0"/>
    <n v="105"/>
    <b v="1"/>
    <s v="music/indie rock"/>
    <n v="1.1632786885245903"/>
    <x v="932"/>
    <x v="2"/>
  </r>
  <r>
    <x v="903"/>
    <s v="successful"/>
    <s v="US"/>
    <s v="USD"/>
    <n v="1407167973"/>
    <n v="1405439973"/>
    <b v="1"/>
    <n v="244"/>
    <b v="1"/>
    <s v="theater/plays"/>
    <n v="1.1629333333333334"/>
    <x v="933"/>
    <x v="3"/>
  </r>
  <r>
    <x v="904"/>
    <s v="successful"/>
    <s v="US"/>
    <s v="USD"/>
    <n v="1437202740"/>
    <n v="1434654998"/>
    <b v="0"/>
    <n v="79"/>
    <b v="1"/>
    <s v="theater/plays"/>
    <n v="1.1626000000000001"/>
    <x v="934"/>
    <x v="3"/>
  </r>
  <r>
    <x v="905"/>
    <s v="successful"/>
    <s v="US"/>
    <s v="USD"/>
    <n v="1417420994"/>
    <n v="1414738994"/>
    <b v="1"/>
    <n v="165"/>
    <b v="1"/>
    <s v="film &amp; video/documentary"/>
    <n v="1.1625714285714286"/>
    <x v="935"/>
    <x v="4"/>
  </r>
  <r>
    <x v="906"/>
    <s v="successful"/>
    <s v="US"/>
    <s v="USD"/>
    <n v="1342360804"/>
    <n v="1339768804"/>
    <b v="0"/>
    <n v="20"/>
    <b v="1"/>
    <s v="film &amp; video/shorts"/>
    <n v="1.1625000000000001"/>
    <x v="936"/>
    <x v="4"/>
  </r>
  <r>
    <x v="906"/>
    <s v="successful"/>
    <s v="US"/>
    <s v="USD"/>
    <n v="1366138800"/>
    <n v="1362710425"/>
    <b v="0"/>
    <n v="75"/>
    <b v="1"/>
    <s v="music/indie rock"/>
    <n v="1.1625000000000001"/>
    <x v="937"/>
    <x v="2"/>
  </r>
  <r>
    <x v="907"/>
    <s v="successful"/>
    <s v="US"/>
    <s v="USD"/>
    <n v="1405615846"/>
    <n v="1403023846"/>
    <b v="0"/>
    <n v="52"/>
    <b v="1"/>
    <s v="film &amp; video/television"/>
    <n v="1.1620999999999999"/>
    <x v="938"/>
    <x v="4"/>
  </r>
  <r>
    <x v="908"/>
    <s v="successful"/>
    <s v="US"/>
    <s v="USD"/>
    <n v="1444860063"/>
    <n v="1442268063"/>
    <b v="0"/>
    <n v="63"/>
    <b v="1"/>
    <s v="theater/plays"/>
    <n v="1.1619999999999999"/>
    <x v="939"/>
    <x v="3"/>
  </r>
  <r>
    <x v="909"/>
    <s v="successful"/>
    <s v="US"/>
    <s v="USD"/>
    <n v="1406952781"/>
    <n v="1405743181"/>
    <b v="1"/>
    <n v="55"/>
    <b v="1"/>
    <s v="theater/plays"/>
    <n v="1.1616666666666666"/>
    <x v="940"/>
    <x v="3"/>
  </r>
  <r>
    <x v="910"/>
    <s v="successful"/>
    <s v="US"/>
    <s v="USD"/>
    <n v="1486095060"/>
    <n v="1484198170"/>
    <b v="0"/>
    <n v="31"/>
    <b v="1"/>
    <s v="music/rock"/>
    <n v="1.1615384615384616"/>
    <x v="941"/>
    <x v="2"/>
  </r>
  <r>
    <x v="911"/>
    <s v="successful"/>
    <s v="US"/>
    <s v="USD"/>
    <n v="1336062672"/>
    <n v="1332174672"/>
    <b v="0"/>
    <n v="149"/>
    <b v="1"/>
    <s v="film &amp; video/documentary"/>
    <n v="1.1608000000000001"/>
    <x v="942"/>
    <x v="4"/>
  </r>
  <r>
    <x v="912"/>
    <s v="successful"/>
    <s v="US"/>
    <s v="USD"/>
    <n v="1453856400"/>
    <n v="1452664317"/>
    <b v="0"/>
    <n v="29"/>
    <b v="1"/>
    <s v="theater/plays"/>
    <n v="1.1605000000000001"/>
    <x v="943"/>
    <x v="3"/>
  </r>
  <r>
    <x v="913"/>
    <s v="successful"/>
    <s v="US"/>
    <s v="USD"/>
    <n v="1479794340"/>
    <n v="1476715869"/>
    <b v="0"/>
    <n v="103"/>
    <b v="1"/>
    <s v="theater/spaces"/>
    <n v="1.1602222222222223"/>
    <x v="944"/>
    <x v="3"/>
  </r>
  <r>
    <x v="913"/>
    <s v="successful"/>
    <s v="US"/>
    <s v="USD"/>
    <n v="1478264784"/>
    <n v="1475672784"/>
    <b v="1"/>
    <n v="104"/>
    <b v="1"/>
    <s v="theater/plays"/>
    <n v="1.1602222222222223"/>
    <x v="945"/>
    <x v="3"/>
  </r>
  <r>
    <x v="914"/>
    <s v="successful"/>
    <s v="US"/>
    <s v="USD"/>
    <n v="1485631740"/>
    <n v="1483041083"/>
    <b v="0"/>
    <n v="14"/>
    <b v="1"/>
    <s v="photography/photobooks"/>
    <n v="1.1599999999999999"/>
    <x v="946"/>
    <x v="6"/>
  </r>
  <r>
    <x v="915"/>
    <s v="successful"/>
    <s v="US"/>
    <s v="USD"/>
    <n v="1375151566"/>
    <n v="1373337166"/>
    <b v="0"/>
    <n v="4"/>
    <b v="1"/>
    <s v="music/classical music"/>
    <n v="1.1599999999999999"/>
    <x v="947"/>
    <x v="2"/>
  </r>
  <r>
    <x v="916"/>
    <s v="successful"/>
    <s v="US"/>
    <s v="USD"/>
    <n v="1372741200"/>
    <n v="1370067231"/>
    <b v="0"/>
    <n v="114"/>
    <b v="1"/>
    <s v="music/indie rock"/>
    <n v="1.1593333333333333"/>
    <x v="948"/>
    <x v="2"/>
  </r>
  <r>
    <x v="917"/>
    <s v="successful"/>
    <s v="US"/>
    <s v="USD"/>
    <n v="1427553484"/>
    <n v="1424533084"/>
    <b v="0"/>
    <n v="35"/>
    <b v="1"/>
    <s v="theater/plays"/>
    <n v="1.1588888888888889"/>
    <x v="949"/>
    <x v="3"/>
  </r>
  <r>
    <x v="918"/>
    <s v="successful"/>
    <s v="US"/>
    <s v="USD"/>
    <n v="1351095976"/>
    <n v="1348503976"/>
    <b v="0"/>
    <n v="33"/>
    <b v="1"/>
    <s v="music/rock"/>
    <n v="1.1585714285714286"/>
    <x v="950"/>
    <x v="2"/>
  </r>
  <r>
    <x v="919"/>
    <s v="successful"/>
    <s v="US"/>
    <s v="USD"/>
    <n v="1309980790"/>
    <n v="1304623990"/>
    <b v="0"/>
    <n v="19"/>
    <b v="1"/>
    <s v="publishing/nonfiction"/>
    <n v="1.1575757575757575"/>
    <x v="951"/>
    <x v="5"/>
  </r>
  <r>
    <x v="920"/>
    <s v="successful"/>
    <s v="US"/>
    <s v="USD"/>
    <n v="1443040059"/>
    <n v="1440448059"/>
    <b v="0"/>
    <n v="13"/>
    <b v="1"/>
    <s v="music/rock"/>
    <n v="1.1575"/>
    <x v="952"/>
    <x v="2"/>
  </r>
  <r>
    <x v="921"/>
    <s v="successful"/>
    <s v="US"/>
    <s v="USD"/>
    <n v="1282622400"/>
    <n v="1276891586"/>
    <b v="1"/>
    <n v="137"/>
    <b v="1"/>
    <s v="technology/hardware"/>
    <n v="1.157092"/>
    <x v="953"/>
    <x v="0"/>
  </r>
  <r>
    <x v="589"/>
    <s v="successful"/>
    <s v="US"/>
    <s v="USD"/>
    <n v="1434921600"/>
    <n v="1433109907"/>
    <b v="0"/>
    <n v="30"/>
    <b v="1"/>
    <s v="theater/plays"/>
    <n v="1.1565217391304348"/>
    <x v="954"/>
    <x v="3"/>
  </r>
  <r>
    <x v="922"/>
    <s v="successful"/>
    <s v="US"/>
    <s v="USD"/>
    <n v="1386828507"/>
    <n v="1384236507"/>
    <b v="0"/>
    <n v="64"/>
    <b v="1"/>
    <s v="music/indie rock"/>
    <n v="1.1555"/>
    <x v="955"/>
    <x v="2"/>
  </r>
  <r>
    <x v="923"/>
    <s v="successful"/>
    <s v="SE"/>
    <s v="SEK"/>
    <n v="1422734313"/>
    <n v="1420919913"/>
    <b v="0"/>
    <n v="60"/>
    <b v="1"/>
    <s v="games/tabletop games"/>
    <n v="1.1554666666666666"/>
    <x v="956"/>
    <x v="1"/>
  </r>
  <r>
    <x v="924"/>
    <s v="successful"/>
    <s v="US"/>
    <s v="USD"/>
    <n v="1284177540"/>
    <n v="1281028152"/>
    <b v="0"/>
    <n v="75"/>
    <b v="1"/>
    <s v="music/indie rock"/>
    <n v="1.1551066666666667"/>
    <x v="957"/>
    <x v="2"/>
  </r>
  <r>
    <x v="925"/>
    <s v="successful"/>
    <s v="US"/>
    <s v="USD"/>
    <n v="1433538000"/>
    <n v="1428541276"/>
    <b v="0"/>
    <n v="188"/>
    <b v="1"/>
    <s v="technology/hardware"/>
    <n v="1.1550800000000001"/>
    <x v="958"/>
    <x v="0"/>
  </r>
  <r>
    <x v="926"/>
    <s v="successful"/>
    <s v="GB"/>
    <s v="GBP"/>
    <n v="1404564028"/>
    <n v="1401972028"/>
    <b v="0"/>
    <n v="21"/>
    <b v="1"/>
    <s v="theater/plays"/>
    <n v="1.155"/>
    <x v="959"/>
    <x v="3"/>
  </r>
  <r>
    <x v="927"/>
    <s v="successful"/>
    <s v="GB"/>
    <s v="GBP"/>
    <n v="1436772944"/>
    <n v="1434180944"/>
    <b v="0"/>
    <n v="112"/>
    <b v="1"/>
    <s v="theater/plays"/>
    <n v="1.155"/>
    <x v="960"/>
    <x v="3"/>
  </r>
  <r>
    <x v="928"/>
    <s v="successful"/>
    <s v="US"/>
    <s v="USD"/>
    <n v="1488750490"/>
    <n v="1487022490"/>
    <b v="0"/>
    <n v="186"/>
    <b v="1"/>
    <s v="food/small batch"/>
    <n v="1.1545000000000001"/>
    <x v="961"/>
    <x v="7"/>
  </r>
  <r>
    <x v="929"/>
    <s v="successful"/>
    <s v="US"/>
    <s v="USD"/>
    <n v="1366693272"/>
    <n v="1364101272"/>
    <b v="0"/>
    <n v="47"/>
    <b v="1"/>
    <s v="film &amp; video/shorts"/>
    <n v="1.1542857142857144"/>
    <x v="962"/>
    <x v="4"/>
  </r>
  <r>
    <x v="930"/>
    <s v="successful"/>
    <s v="US"/>
    <s v="USD"/>
    <n v="1334980740"/>
    <n v="1330968347"/>
    <b v="0"/>
    <n v="42"/>
    <b v="1"/>
    <s v="music/pop"/>
    <n v="1.1533333333333333"/>
    <x v="963"/>
    <x v="2"/>
  </r>
  <r>
    <x v="931"/>
    <s v="successful"/>
    <s v="US"/>
    <s v="USD"/>
    <n v="1431831600"/>
    <n v="1430761243"/>
    <b v="0"/>
    <n v="39"/>
    <b v="1"/>
    <s v="theater/plays"/>
    <n v="1.1533333333333333"/>
    <x v="964"/>
    <x v="3"/>
  </r>
  <r>
    <x v="932"/>
    <s v="successful"/>
    <s v="US"/>
    <s v="USD"/>
    <n v="1413269940"/>
    <n v="1410421670"/>
    <b v="1"/>
    <n v="167"/>
    <b v="1"/>
    <s v="theater/plays"/>
    <n v="1.1530588235294117"/>
    <x v="965"/>
    <x v="3"/>
  </r>
  <r>
    <x v="933"/>
    <s v="successful"/>
    <s v="FR"/>
    <s v="EUR"/>
    <n v="1446062040"/>
    <n v="1445109822"/>
    <b v="0"/>
    <n v="14"/>
    <b v="1"/>
    <s v="theater/plays"/>
    <n v="1.1516129032258065"/>
    <x v="966"/>
    <x v="3"/>
  </r>
  <r>
    <x v="934"/>
    <s v="successful"/>
    <s v="US"/>
    <s v="USD"/>
    <n v="1365489000"/>
    <n v="1362776043"/>
    <b v="0"/>
    <n v="205"/>
    <b v="1"/>
    <s v="music/rock"/>
    <n v="1.1512214285714286"/>
    <x v="967"/>
    <x v="2"/>
  </r>
  <r>
    <x v="935"/>
    <s v="successful"/>
    <s v="US"/>
    <s v="USD"/>
    <n v="1332699285"/>
    <n v="1327518885"/>
    <b v="1"/>
    <n v="600"/>
    <b v="1"/>
    <s v="publishing/radio &amp; podcasts"/>
    <n v="1.1508"/>
    <x v="968"/>
    <x v="5"/>
  </r>
  <r>
    <x v="936"/>
    <s v="successful"/>
    <s v="US"/>
    <s v="USD"/>
    <n v="1370196192"/>
    <n v="1368036192"/>
    <b v="0"/>
    <n v="56"/>
    <b v="1"/>
    <s v="film &amp; video/shorts"/>
    <n v="1.1506666666666667"/>
    <x v="969"/>
    <x v="4"/>
  </r>
  <r>
    <x v="937"/>
    <s v="successful"/>
    <s v="US"/>
    <s v="USD"/>
    <n v="1361696955"/>
    <n v="1359104955"/>
    <b v="0"/>
    <n v="160"/>
    <b v="1"/>
    <s v="music/indie rock"/>
    <n v="1.1504037499999999"/>
    <x v="970"/>
    <x v="2"/>
  </r>
  <r>
    <x v="938"/>
    <s v="successful"/>
    <s v="AT"/>
    <s v="EUR"/>
    <n v="1489238940"/>
    <n v="1486406253"/>
    <b v="0"/>
    <n v="32"/>
    <b v="1"/>
    <s v="photography/photobooks"/>
    <n v="1.1499999999999999"/>
    <x v="971"/>
    <x v="6"/>
  </r>
  <r>
    <x v="939"/>
    <s v="successful"/>
    <s v="GB"/>
    <s v="GBP"/>
    <n v="1411987990"/>
    <n v="1409395990"/>
    <b v="0"/>
    <n v="23"/>
    <b v="1"/>
    <s v="theater/plays"/>
    <n v="1.1499999999999999"/>
    <x v="275"/>
    <x v="3"/>
  </r>
  <r>
    <x v="940"/>
    <s v="successful"/>
    <s v="US"/>
    <s v="USD"/>
    <n v="1329240668"/>
    <n v="1326648668"/>
    <b v="1"/>
    <n v="29"/>
    <b v="1"/>
    <s v="theater/plays"/>
    <n v="1.1499999999999999"/>
    <x v="972"/>
    <x v="3"/>
  </r>
  <r>
    <x v="939"/>
    <s v="successful"/>
    <s v="CA"/>
    <s v="CAD"/>
    <n v="1468193532"/>
    <n v="1465601532"/>
    <b v="0"/>
    <n v="10"/>
    <b v="1"/>
    <s v="theater/musical"/>
    <n v="1.1499999999999999"/>
    <x v="973"/>
    <x v="3"/>
  </r>
  <r>
    <x v="941"/>
    <s v="successful"/>
    <s v="DK"/>
    <s v="DKK"/>
    <n v="1458807098"/>
    <n v="1456218698"/>
    <b v="0"/>
    <n v="203"/>
    <b v="1"/>
    <s v="technology/hardware"/>
    <n v="1.14977"/>
    <x v="974"/>
    <x v="0"/>
  </r>
  <r>
    <x v="942"/>
    <s v="successful"/>
    <s v="US"/>
    <s v="USD"/>
    <n v="1447909140"/>
    <n v="1444734146"/>
    <b v="1"/>
    <n v="813"/>
    <b v="1"/>
    <s v="technology/hardware"/>
    <n v="1.14901155"/>
    <x v="975"/>
    <x v="0"/>
  </r>
  <r>
    <x v="943"/>
    <s v="successful"/>
    <s v="US"/>
    <s v="USD"/>
    <n v="1431876677"/>
    <n v="1429284677"/>
    <b v="1"/>
    <n v="74"/>
    <b v="1"/>
    <s v="music/electronic music"/>
    <n v="1.149"/>
    <x v="976"/>
    <x v="2"/>
  </r>
  <r>
    <x v="944"/>
    <s v="successful"/>
    <s v="US"/>
    <s v="USD"/>
    <n v="1412086187"/>
    <n v="1409494187"/>
    <b v="0"/>
    <n v="87"/>
    <b v="1"/>
    <s v="music/rock"/>
    <n v="1.1488571428571428"/>
    <x v="977"/>
    <x v="2"/>
  </r>
  <r>
    <x v="945"/>
    <s v="successful"/>
    <s v="US"/>
    <s v="USD"/>
    <n v="1376838000"/>
    <n v="1374531631"/>
    <b v="1"/>
    <n v="55"/>
    <b v="1"/>
    <s v="theater/plays"/>
    <n v="1.148421052631579"/>
    <x v="978"/>
    <x v="3"/>
  </r>
  <r>
    <x v="946"/>
    <s v="successful"/>
    <s v="US"/>
    <s v="USD"/>
    <n v="1473566340"/>
    <n v="1470274509"/>
    <b v="1"/>
    <n v="221"/>
    <b v="1"/>
    <s v="film &amp; video/documentary"/>
    <n v="1.1476"/>
    <x v="979"/>
    <x v="4"/>
  </r>
  <r>
    <x v="947"/>
    <s v="successful"/>
    <s v="US"/>
    <s v="USD"/>
    <n v="1332704042"/>
    <n v="1327523642"/>
    <b v="1"/>
    <n v="169"/>
    <b v="1"/>
    <s v="music/rock"/>
    <n v="1.1472"/>
    <x v="980"/>
    <x v="2"/>
  </r>
  <r>
    <x v="948"/>
    <s v="successful"/>
    <s v="GB"/>
    <s v="GBP"/>
    <n v="1416780000"/>
    <n v="1414342894"/>
    <b v="0"/>
    <n v="95"/>
    <b v="1"/>
    <s v="theater/plays"/>
    <n v="1.1471959999999999"/>
    <x v="981"/>
    <x v="3"/>
  </r>
  <r>
    <x v="949"/>
    <s v="successful"/>
    <s v="US"/>
    <s v="USD"/>
    <n v="1468536992"/>
    <n v="1463352992"/>
    <b v="0"/>
    <n v="27"/>
    <b v="1"/>
    <s v="photography/photobooks"/>
    <n v="1.147"/>
    <x v="982"/>
    <x v="6"/>
  </r>
  <r>
    <x v="950"/>
    <s v="successful"/>
    <s v="US"/>
    <s v="USD"/>
    <n v="1280631600"/>
    <n v="1274889241"/>
    <b v="0"/>
    <n v="34"/>
    <b v="1"/>
    <s v="film &amp; video/shorts"/>
    <n v="1.1466666666666667"/>
    <x v="983"/>
    <x v="4"/>
  </r>
  <r>
    <x v="951"/>
    <s v="successful"/>
    <s v="US"/>
    <s v="USD"/>
    <n v="1458518325"/>
    <n v="1456793925"/>
    <b v="0"/>
    <n v="31"/>
    <b v="1"/>
    <s v="theater/plays"/>
    <n v="1.1466666666666667"/>
    <x v="984"/>
    <x v="3"/>
  </r>
  <r>
    <x v="952"/>
    <s v="successful"/>
    <s v="US"/>
    <s v="USD"/>
    <n v="1440907427"/>
    <n v="1438488227"/>
    <b v="0"/>
    <n v="286"/>
    <b v="1"/>
    <s v="technology/space exploration"/>
    <n v="1.1466525000000001"/>
    <x v="985"/>
    <x v="0"/>
  </r>
  <r>
    <x v="953"/>
    <s v="successful"/>
    <s v="US"/>
    <s v="USD"/>
    <n v="1337144340"/>
    <n v="1333597555"/>
    <b v="0"/>
    <n v="55"/>
    <b v="1"/>
    <s v="music/indie rock"/>
    <n v="1.1457142857142857"/>
    <x v="986"/>
    <x v="2"/>
  </r>
  <r>
    <x v="954"/>
    <s v="successful"/>
    <s v="US"/>
    <s v="USD"/>
    <n v="1440546729"/>
    <n v="1437954729"/>
    <b v="1"/>
    <n v="238"/>
    <b v="1"/>
    <s v="technology/space exploration"/>
    <n v="1.14534"/>
    <x v="987"/>
    <x v="0"/>
  </r>
  <r>
    <x v="955"/>
    <s v="successful"/>
    <s v="US"/>
    <s v="USD"/>
    <n v="1329082983"/>
    <n v="1326404583"/>
    <b v="0"/>
    <n v="20"/>
    <b v="1"/>
    <s v="music/indie rock"/>
    <n v="1.145"/>
    <x v="988"/>
    <x v="2"/>
  </r>
  <r>
    <x v="955"/>
    <s v="successful"/>
    <s v="GB"/>
    <s v="GBP"/>
    <n v="1429793446"/>
    <n v="1428583846"/>
    <b v="0"/>
    <n v="61"/>
    <b v="1"/>
    <s v="theater/plays"/>
    <n v="1.145"/>
    <x v="989"/>
    <x v="3"/>
  </r>
  <r>
    <x v="956"/>
    <s v="successful"/>
    <s v="US"/>
    <s v="USD"/>
    <n v="1464960682"/>
    <n v="1462368682"/>
    <b v="0"/>
    <n v="62"/>
    <b v="1"/>
    <s v="theater/plays"/>
    <n v="1.145"/>
    <x v="990"/>
    <x v="3"/>
  </r>
  <r>
    <x v="957"/>
    <s v="successful"/>
    <s v="US"/>
    <s v="USD"/>
    <n v="1463198340"/>
    <n v="1461117201"/>
    <b v="0"/>
    <n v="336"/>
    <b v="1"/>
    <s v="theater/plays"/>
    <n v="1.1440928571428572"/>
    <x v="991"/>
    <x v="3"/>
  </r>
  <r>
    <x v="958"/>
    <s v="successful"/>
    <s v="US"/>
    <s v="USD"/>
    <n v="1417653540"/>
    <n v="1414975346"/>
    <b v="0"/>
    <n v="229"/>
    <b v="1"/>
    <s v="publishing/nonfiction"/>
    <n v="1.1440638297872341"/>
    <x v="992"/>
    <x v="5"/>
  </r>
  <r>
    <x v="959"/>
    <s v="successful"/>
    <s v="US"/>
    <s v="USD"/>
    <n v="1447484460"/>
    <n v="1444888868"/>
    <b v="0"/>
    <n v="133"/>
    <b v="1"/>
    <s v="film &amp; video/documentary"/>
    <n v="1.1439999999999999"/>
    <x v="993"/>
    <x v="4"/>
  </r>
  <r>
    <x v="960"/>
    <s v="successful"/>
    <s v="US"/>
    <s v="USD"/>
    <n v="1389814380"/>
    <n v="1387390555"/>
    <b v="0"/>
    <n v="33"/>
    <b v="1"/>
    <s v="music/indie rock"/>
    <n v="1.1439999999999999"/>
    <x v="994"/>
    <x v="2"/>
  </r>
  <r>
    <x v="961"/>
    <s v="successful"/>
    <s v="US"/>
    <s v="USD"/>
    <n v="1383526800"/>
    <n v="1380650177"/>
    <b v="0"/>
    <n v="123"/>
    <b v="1"/>
    <s v="music/electronic music"/>
    <n v="1.1438333333333333"/>
    <x v="995"/>
    <x v="2"/>
  </r>
  <r>
    <x v="962"/>
    <s v="successful"/>
    <s v="US"/>
    <s v="USD"/>
    <n v="1420009200"/>
    <n v="1417593483"/>
    <b v="0"/>
    <n v="26"/>
    <b v="1"/>
    <s v="theater/plays"/>
    <n v="1.1435"/>
    <x v="996"/>
    <x v="3"/>
  </r>
  <r>
    <x v="963"/>
    <s v="successful"/>
    <s v="US"/>
    <s v="USD"/>
    <n v="1459474059"/>
    <n v="1456885659"/>
    <b v="0"/>
    <n v="63"/>
    <b v="1"/>
    <s v="theater/plays"/>
    <n v="1.1427586206896552"/>
    <x v="997"/>
    <x v="3"/>
  </r>
  <r>
    <x v="964"/>
    <s v="successful"/>
    <s v="US"/>
    <s v="USD"/>
    <n v="1306904340"/>
    <n v="1305219744"/>
    <b v="1"/>
    <n v="202"/>
    <b v="1"/>
    <s v="film &amp; video/documentary"/>
    <n v="1.142725"/>
    <x v="998"/>
    <x v="4"/>
  </r>
  <r>
    <x v="965"/>
    <s v="successful"/>
    <s v="US"/>
    <s v="USD"/>
    <n v="1447463050"/>
    <n v="1444867450"/>
    <b v="0"/>
    <n v="90"/>
    <b v="1"/>
    <s v="music/rock"/>
    <n v="1.1426000000000001"/>
    <x v="999"/>
    <x v="2"/>
  </r>
  <r>
    <x v="966"/>
    <s v="successful"/>
    <s v="US"/>
    <s v="USD"/>
    <n v="1466014499"/>
    <n v="1463422499"/>
    <b v="0"/>
    <n v="44"/>
    <b v="1"/>
    <s v="theater/plays"/>
    <n v="1.1424000000000001"/>
    <x v="1000"/>
    <x v="3"/>
  </r>
  <r>
    <x v="967"/>
    <s v="successful"/>
    <s v="US"/>
    <s v="USD"/>
    <n v="1359743139"/>
    <n v="1355855139"/>
    <b v="0"/>
    <n v="1062"/>
    <b v="1"/>
    <s v="film &amp; video/documentary"/>
    <n v="1.1416866666666667"/>
    <x v="1001"/>
    <x v="4"/>
  </r>
  <r>
    <x v="968"/>
    <s v="successful"/>
    <s v="US"/>
    <s v="USD"/>
    <n v="1383318226"/>
    <n v="1380726226"/>
    <b v="0"/>
    <n v="17"/>
    <b v="1"/>
    <s v="music/rock"/>
    <n v="1.1416666666666666"/>
    <x v="1002"/>
    <x v="2"/>
  </r>
  <r>
    <x v="969"/>
    <s v="successful"/>
    <s v="US"/>
    <s v="USD"/>
    <n v="1367859071"/>
    <n v="1365699071"/>
    <b v="1"/>
    <n v="62"/>
    <b v="1"/>
    <s v="theater/plays"/>
    <n v="1.1416238095238094"/>
    <x v="1003"/>
    <x v="3"/>
  </r>
  <r>
    <x v="970"/>
    <s v="successful"/>
    <s v="US"/>
    <s v="USD"/>
    <n v="1323742396"/>
    <n v="1319850796"/>
    <b v="0"/>
    <n v="136"/>
    <b v="1"/>
    <s v="music/rock"/>
    <n v="1.1412500000000001"/>
    <x v="1004"/>
    <x v="2"/>
  </r>
  <r>
    <x v="971"/>
    <s v="successful"/>
    <s v="US"/>
    <s v="USD"/>
    <n v="1482372000"/>
    <n v="1479276838"/>
    <b v="0"/>
    <n v="89"/>
    <b v="1"/>
    <s v="photography/photobooks"/>
    <n v="1.1401428571428571"/>
    <x v="1005"/>
    <x v="6"/>
  </r>
  <r>
    <x v="972"/>
    <s v="successful"/>
    <s v="GB"/>
    <s v="GBP"/>
    <n v="1438966800"/>
    <n v="1436278344"/>
    <b v="0"/>
    <n v="23"/>
    <b v="1"/>
    <s v="theater/plays"/>
    <n v="1.1399999999999999"/>
    <x v="1006"/>
    <x v="3"/>
  </r>
  <r>
    <x v="973"/>
    <s v="successful"/>
    <s v="US"/>
    <s v="USD"/>
    <n v="1480658966"/>
    <n v="1479449366"/>
    <b v="0"/>
    <n v="62"/>
    <b v="1"/>
    <s v="technology/space exploration"/>
    <n v="1.1399999999999999"/>
    <x v="1007"/>
    <x v="0"/>
  </r>
  <r>
    <x v="974"/>
    <s v="successful"/>
    <s v="US"/>
    <s v="USD"/>
    <n v="1374523752"/>
    <n v="1371931752"/>
    <b v="1"/>
    <n v="69"/>
    <b v="1"/>
    <s v="theater/plays"/>
    <n v="1.1399999999999999"/>
    <x v="1008"/>
    <x v="3"/>
  </r>
  <r>
    <x v="204"/>
    <s v="successful"/>
    <s v="US"/>
    <s v="USD"/>
    <n v="1442462340"/>
    <n v="1439743900"/>
    <b v="0"/>
    <n v="14"/>
    <b v="1"/>
    <s v="theater/plays"/>
    <n v="1.1399999999999999"/>
    <x v="1009"/>
    <x v="3"/>
  </r>
  <r>
    <x v="204"/>
    <s v="successful"/>
    <s v="US"/>
    <s v="USD"/>
    <n v="1402848000"/>
    <n v="1400606573"/>
    <b v="0"/>
    <n v="21"/>
    <b v="1"/>
    <s v="theater/plays"/>
    <n v="1.1399999999999999"/>
    <x v="1010"/>
    <x v="3"/>
  </r>
  <r>
    <x v="975"/>
    <s v="successful"/>
    <s v="US"/>
    <s v="USD"/>
    <n v="1425872692"/>
    <n v="1423284292"/>
    <b v="0"/>
    <n v="71"/>
    <b v="1"/>
    <s v="theater/plays"/>
    <n v="1.1392"/>
    <x v="1011"/>
    <x v="3"/>
  </r>
  <r>
    <x v="976"/>
    <s v="successful"/>
    <s v="US"/>
    <s v="USD"/>
    <n v="1425185940"/>
    <n v="1421900022"/>
    <b v="0"/>
    <n v="27"/>
    <b v="1"/>
    <s v="theater/plays"/>
    <n v="1.1388888888888888"/>
    <x v="1012"/>
    <x v="3"/>
  </r>
  <r>
    <x v="977"/>
    <s v="successful"/>
    <s v="US"/>
    <s v="USD"/>
    <n v="1477603140"/>
    <n v="1475013710"/>
    <b v="0"/>
    <n v="158"/>
    <b v="1"/>
    <s v="music/rock"/>
    <n v="1.1385000000000001"/>
    <x v="1013"/>
    <x v="2"/>
  </r>
  <r>
    <x v="978"/>
    <s v="successful"/>
    <s v="US"/>
    <s v="USD"/>
    <n v="1480662000"/>
    <n v="1478000502"/>
    <b v="0"/>
    <n v="234"/>
    <b v="1"/>
    <s v="games/tabletop games"/>
    <n v="1.1383571428571428"/>
    <x v="1014"/>
    <x v="1"/>
  </r>
  <r>
    <x v="979"/>
    <s v="successful"/>
    <s v="CA"/>
    <s v="CAD"/>
    <n v="1418273940"/>
    <n v="1415398197"/>
    <b v="1"/>
    <n v="158"/>
    <b v="1"/>
    <s v="film &amp; video/documentary"/>
    <n v="1.1377333333333333"/>
    <x v="1015"/>
    <x v="4"/>
  </r>
  <r>
    <x v="980"/>
    <s v="successful"/>
    <s v="US"/>
    <s v="USD"/>
    <n v="1268723160"/>
    <n v="1265269559"/>
    <b v="1"/>
    <n v="84"/>
    <b v="1"/>
    <s v="film &amp; video/documentary"/>
    <n v="1.1375714285714287"/>
    <x v="1016"/>
    <x v="4"/>
  </r>
  <r>
    <x v="981"/>
    <s v="successful"/>
    <s v="US"/>
    <s v="USD"/>
    <n v="1335891603"/>
    <n v="1330711203"/>
    <b v="0"/>
    <n v="19"/>
    <b v="1"/>
    <s v="music/indie rock"/>
    <n v="1.1372727272727272"/>
    <x v="1017"/>
    <x v="2"/>
  </r>
  <r>
    <x v="982"/>
    <s v="successful"/>
    <s v="US"/>
    <s v="USD"/>
    <n v="1393445620"/>
    <n v="1390853620"/>
    <b v="1"/>
    <n v="74"/>
    <b v="1"/>
    <s v="music/rock"/>
    <n v="1.1366666666666667"/>
    <x v="1018"/>
    <x v="2"/>
  </r>
  <r>
    <x v="983"/>
    <s v="successful"/>
    <s v="US"/>
    <s v="USD"/>
    <n v="1297160329"/>
    <n v="1295000329"/>
    <b v="0"/>
    <n v="47"/>
    <b v="1"/>
    <s v="music/indie rock"/>
    <n v="1.1366666666666667"/>
    <x v="1019"/>
    <x v="2"/>
  </r>
  <r>
    <x v="984"/>
    <s v="successful"/>
    <s v="US"/>
    <s v="USD"/>
    <n v="1302260155"/>
    <n v="1298289355"/>
    <b v="0"/>
    <n v="57"/>
    <b v="1"/>
    <s v="film &amp; video/shorts"/>
    <n v="1.1365714285714286"/>
    <x v="1020"/>
    <x v="4"/>
  </r>
  <r>
    <x v="985"/>
    <s v="successful"/>
    <s v="GB"/>
    <s v="GBP"/>
    <n v="1474844400"/>
    <n v="1469871148"/>
    <b v="0"/>
    <n v="80"/>
    <b v="1"/>
    <s v="theater/plays"/>
    <n v="1.1365000000000001"/>
    <x v="1021"/>
    <x v="3"/>
  </r>
  <r>
    <x v="986"/>
    <s v="successful"/>
    <s v="US"/>
    <s v="USD"/>
    <n v="1456976586"/>
    <n v="1454298186"/>
    <b v="0"/>
    <n v="104"/>
    <b v="1"/>
    <s v="music/rock"/>
    <n v="1.1364000000000001"/>
    <x v="1022"/>
    <x v="2"/>
  </r>
  <r>
    <x v="987"/>
    <s v="successful"/>
    <s v="US"/>
    <s v="USD"/>
    <n v="1442425412"/>
    <n v="1439833412"/>
    <b v="0"/>
    <n v="128"/>
    <b v="1"/>
    <s v="theater/plays"/>
    <n v="1.1363000000000001"/>
    <x v="1023"/>
    <x v="3"/>
  </r>
  <r>
    <x v="988"/>
    <s v="successful"/>
    <s v="GB"/>
    <s v="GBP"/>
    <n v="1415191920"/>
    <n v="1412233497"/>
    <b v="0"/>
    <n v="114"/>
    <b v="1"/>
    <s v="theater/plays"/>
    <n v="1.13625"/>
    <x v="1024"/>
    <x v="3"/>
  </r>
  <r>
    <x v="989"/>
    <s v="successful"/>
    <s v="GB"/>
    <s v="GBP"/>
    <n v="1399033810"/>
    <n v="1396441810"/>
    <b v="0"/>
    <n v="621"/>
    <b v="1"/>
    <s v="technology/hardware"/>
    <n v="1.1359142857142857"/>
    <x v="1025"/>
    <x v="0"/>
  </r>
  <r>
    <x v="990"/>
    <s v="successful"/>
    <s v="US"/>
    <s v="USD"/>
    <n v="1427076840"/>
    <n v="1421960934"/>
    <b v="0"/>
    <n v="30"/>
    <b v="1"/>
    <s v="theater/plays"/>
    <n v="1.1356666666666666"/>
    <x v="1026"/>
    <x v="3"/>
  </r>
  <r>
    <x v="991"/>
    <s v="successful"/>
    <s v="US"/>
    <s v="USD"/>
    <n v="1388206740"/>
    <n v="1386194013"/>
    <b v="0"/>
    <n v="64"/>
    <b v="1"/>
    <s v="film &amp; video/shorts"/>
    <n v="1.1351849999999999"/>
    <x v="1027"/>
    <x v="4"/>
  </r>
  <r>
    <x v="992"/>
    <s v="successful"/>
    <s v="US"/>
    <s v="USD"/>
    <n v="1324381790"/>
    <n v="1321357790"/>
    <b v="1"/>
    <n v="202"/>
    <b v="1"/>
    <s v="film &amp; video/documentary"/>
    <n v="1.1346153846153846"/>
    <x v="1028"/>
    <x v="4"/>
  </r>
  <r>
    <x v="993"/>
    <s v="successful"/>
    <s v="US"/>
    <s v="USD"/>
    <n v="1409587140"/>
    <n v="1408062990"/>
    <b v="0"/>
    <n v="68"/>
    <b v="1"/>
    <s v="theater/plays"/>
    <n v="1.1346000000000001"/>
    <x v="1029"/>
    <x v="3"/>
  </r>
  <r>
    <x v="994"/>
    <s v="successful"/>
    <s v="US"/>
    <s v="USD"/>
    <n v="1406745482"/>
    <n v="1404153482"/>
    <b v="0"/>
    <n v="107"/>
    <b v="1"/>
    <s v="theater/musical"/>
    <n v="1.1345714285714286"/>
    <x v="1030"/>
    <x v="3"/>
  </r>
  <r>
    <x v="995"/>
    <s v="successful"/>
    <s v="US"/>
    <s v="USD"/>
    <n v="1423674000"/>
    <n v="1421025159"/>
    <b v="0"/>
    <n v="53"/>
    <b v="1"/>
    <s v="theater/plays"/>
    <n v="1.1342219999999998"/>
    <x v="1031"/>
    <x v="3"/>
  </r>
  <r>
    <x v="996"/>
    <s v="successful"/>
    <s v="US"/>
    <s v="USD"/>
    <n v="1461857045"/>
    <n v="1459265045"/>
    <b v="0"/>
    <n v="63"/>
    <b v="1"/>
    <s v="theater/plays"/>
    <n v="1.1339285714285714"/>
    <x v="1032"/>
    <x v="3"/>
  </r>
  <r>
    <x v="997"/>
    <s v="successful"/>
    <s v="US"/>
    <s v="USD"/>
    <n v="1338830395"/>
    <n v="1336238395"/>
    <b v="0"/>
    <n v="25"/>
    <b v="1"/>
    <s v="music/indie rock"/>
    <n v="1.1333333333333333"/>
    <x v="1033"/>
    <x v="2"/>
  </r>
  <r>
    <x v="998"/>
    <s v="successful"/>
    <s v="US"/>
    <s v="USD"/>
    <n v="1340476375"/>
    <n v="1337884375"/>
    <b v="0"/>
    <n v="29"/>
    <b v="1"/>
    <s v="music/indie rock"/>
    <n v="1.1333333333333333"/>
    <x v="1034"/>
    <x v="2"/>
  </r>
  <r>
    <x v="999"/>
    <s v="successful"/>
    <s v="GB"/>
    <s v="GBP"/>
    <n v="1414972800"/>
    <n v="1412629704"/>
    <b v="0"/>
    <n v="17"/>
    <b v="1"/>
    <s v="theater/plays"/>
    <n v="1.1333333333333333"/>
    <x v="1035"/>
    <x v="3"/>
  </r>
  <r>
    <x v="1000"/>
    <s v="successful"/>
    <s v="CA"/>
    <s v="CAD"/>
    <n v="1428292800"/>
    <n v="1424368298"/>
    <b v="0"/>
    <n v="83"/>
    <b v="1"/>
    <s v="theater/plays"/>
    <n v="1.133"/>
    <x v="1036"/>
    <x v="3"/>
  </r>
  <r>
    <x v="1001"/>
    <s v="successful"/>
    <s v="US"/>
    <s v="USD"/>
    <n v="1329104114"/>
    <n v="1323920114"/>
    <b v="0"/>
    <n v="44"/>
    <b v="1"/>
    <s v="music/indie rock"/>
    <n v="1.1325000000000001"/>
    <x v="1037"/>
    <x v="2"/>
  </r>
  <r>
    <x v="1002"/>
    <s v="successful"/>
    <s v="US"/>
    <s v="USD"/>
    <n v="1415163600"/>
    <n v="1412737080"/>
    <b v="0"/>
    <n v="557"/>
    <b v="1"/>
    <s v="theater/spaces"/>
    <n v="1.13104"/>
    <x v="1038"/>
    <x v="3"/>
  </r>
  <r>
    <x v="1003"/>
    <s v="successful"/>
    <s v="US"/>
    <s v="USD"/>
    <n v="1311902236"/>
    <n v="1309310236"/>
    <b v="0"/>
    <n v="39"/>
    <b v="1"/>
    <s v="film &amp; video/shorts"/>
    <n v="1.1303159999999999"/>
    <x v="1039"/>
    <x v="4"/>
  </r>
  <r>
    <x v="1004"/>
    <s v="successful"/>
    <s v="US"/>
    <s v="USD"/>
    <n v="1361681940"/>
    <n v="1359029661"/>
    <b v="0"/>
    <n v="185"/>
    <b v="1"/>
    <s v="music/classical music"/>
    <n v="1.130176111111111"/>
    <x v="1040"/>
    <x v="2"/>
  </r>
  <r>
    <x v="1005"/>
    <s v="successful"/>
    <s v="US"/>
    <s v="USD"/>
    <n v="1446019200"/>
    <n v="1442420377"/>
    <b v="1"/>
    <n v="555"/>
    <b v="1"/>
    <s v="film &amp; video/documentary"/>
    <n v="1.13015"/>
    <x v="1041"/>
    <x v="4"/>
  </r>
  <r>
    <x v="1006"/>
    <s v="successful"/>
    <s v="US"/>
    <s v="USD"/>
    <n v="1315602163"/>
    <n v="1313010163"/>
    <b v="1"/>
    <n v="162"/>
    <b v="1"/>
    <s v="technology/hardware"/>
    <n v="1.1300013888888889"/>
    <x v="1042"/>
    <x v="0"/>
  </r>
  <r>
    <x v="1007"/>
    <s v="successful"/>
    <s v="US"/>
    <s v="USD"/>
    <n v="1361606940"/>
    <n v="1361002140"/>
    <b v="0"/>
    <n v="17"/>
    <b v="1"/>
    <s v="music/rock"/>
    <n v="1.1299999999999999"/>
    <x v="1043"/>
    <x v="2"/>
  </r>
  <r>
    <x v="1007"/>
    <s v="successful"/>
    <s v="US"/>
    <s v="USD"/>
    <n v="1479592800"/>
    <n v="1476760226"/>
    <b v="0"/>
    <n v="17"/>
    <b v="1"/>
    <s v="theater/plays"/>
    <n v="1.1299999999999999"/>
    <x v="1043"/>
    <x v="3"/>
  </r>
  <r>
    <x v="1008"/>
    <s v="successful"/>
    <s v="GB"/>
    <s v="GBP"/>
    <n v="1476651600"/>
    <n v="1473189335"/>
    <b v="0"/>
    <n v="15"/>
    <b v="1"/>
    <s v="theater/musical"/>
    <n v="1.1299999999999999"/>
    <x v="1044"/>
    <x v="3"/>
  </r>
  <r>
    <x v="1009"/>
    <s v="successful"/>
    <s v="US"/>
    <s v="USD"/>
    <n v="1418014740"/>
    <n v="1415585474"/>
    <b v="0"/>
    <n v="33"/>
    <b v="1"/>
    <s v="music/classical music"/>
    <n v="1.1294999999999999"/>
    <x v="1045"/>
    <x v="2"/>
  </r>
  <r>
    <x v="658"/>
    <s v="successful"/>
    <s v="US"/>
    <s v="USD"/>
    <n v="1338824730"/>
    <n v="1336232730"/>
    <b v="0"/>
    <n v="49"/>
    <b v="1"/>
    <s v="music/pop"/>
    <n v="1.1294117647058823"/>
    <x v="1046"/>
    <x v="2"/>
  </r>
  <r>
    <x v="1010"/>
    <s v="successful"/>
    <s v="FR"/>
    <s v="EUR"/>
    <n v="1453376495"/>
    <n v="1450784495"/>
    <b v="0"/>
    <n v="29"/>
    <b v="1"/>
    <s v="film &amp; video/shorts"/>
    <n v="1.1293199999999999"/>
    <x v="1047"/>
    <x v="4"/>
  </r>
  <r>
    <x v="1011"/>
    <s v="successful"/>
    <s v="US"/>
    <s v="USD"/>
    <n v="1489532220"/>
    <n v="1486625606"/>
    <b v="1"/>
    <n v="1151"/>
    <b v="1"/>
    <s v="film &amp; video/documentary"/>
    <n v="1.1292973333333334"/>
    <x v="1048"/>
    <x v="4"/>
  </r>
  <r>
    <x v="1012"/>
    <s v="successful"/>
    <s v="US"/>
    <s v="USD"/>
    <n v="1333310458"/>
    <n v="1330722058"/>
    <b v="1"/>
    <n v="123"/>
    <b v="1"/>
    <s v="theater/plays"/>
    <n v="1.1292857142857142"/>
    <x v="1049"/>
    <x v="3"/>
  </r>
  <r>
    <x v="1013"/>
    <s v="successful"/>
    <s v="US"/>
    <s v="USD"/>
    <n v="1282498800"/>
    <n v="1275603020"/>
    <b v="1"/>
    <n v="235"/>
    <b v="1"/>
    <s v="film &amp; video/documentary"/>
    <n v="1.1292"/>
    <x v="1050"/>
    <x v="4"/>
  </r>
  <r>
    <x v="1014"/>
    <s v="successful"/>
    <s v="US"/>
    <s v="USD"/>
    <n v="1335799808"/>
    <n v="1333207808"/>
    <b v="0"/>
    <n v="95"/>
    <b v="1"/>
    <s v="music/indie rock"/>
    <n v="1.1291099999999998"/>
    <x v="1051"/>
    <x v="2"/>
  </r>
  <r>
    <x v="1015"/>
    <s v="successful"/>
    <s v="US"/>
    <s v="USD"/>
    <n v="1426539600"/>
    <n v="1424296822"/>
    <b v="0"/>
    <n v="57"/>
    <b v="1"/>
    <s v="theater/plays"/>
    <n v="1.1285000000000001"/>
    <x v="1052"/>
    <x v="3"/>
  </r>
  <r>
    <x v="207"/>
    <s v="successful"/>
    <s v="US"/>
    <s v="USD"/>
    <n v="1461913140"/>
    <n v="1461370956"/>
    <b v="0"/>
    <n v="69"/>
    <b v="1"/>
    <s v="theater/plays"/>
    <n v="1.1283333333333334"/>
    <x v="1053"/>
    <x v="3"/>
  </r>
  <r>
    <x v="1016"/>
    <s v="successful"/>
    <s v="US"/>
    <s v="USD"/>
    <n v="1416089324"/>
    <n v="1413493724"/>
    <b v="0"/>
    <n v="277"/>
    <b v="1"/>
    <s v="theater/spaces"/>
    <n v="1.12815"/>
    <x v="1054"/>
    <x v="3"/>
  </r>
  <r>
    <x v="1017"/>
    <s v="successful"/>
    <s v="GB"/>
    <s v="GBP"/>
    <n v="1387281600"/>
    <n v="1384811721"/>
    <b v="0"/>
    <n v="45"/>
    <b v="1"/>
    <s v="music/pop"/>
    <n v="1.1279999999999999"/>
    <x v="1055"/>
    <x v="2"/>
  </r>
  <r>
    <x v="1018"/>
    <s v="successful"/>
    <s v="US"/>
    <s v="USD"/>
    <n v="1312578338"/>
    <n v="1309986338"/>
    <b v="0"/>
    <n v="56"/>
    <b v="1"/>
    <s v="music/indie rock"/>
    <n v="1.127715"/>
    <x v="1056"/>
    <x v="2"/>
  </r>
  <r>
    <x v="1019"/>
    <s v="successful"/>
    <s v="US"/>
    <s v="USD"/>
    <n v="1475664834"/>
    <n v="1473850434"/>
    <b v="0"/>
    <n v="34"/>
    <b v="1"/>
    <s v="theater/plays"/>
    <n v="1.1276666666666666"/>
    <x v="1057"/>
    <x v="3"/>
  </r>
  <r>
    <x v="1020"/>
    <s v="successful"/>
    <s v="GB"/>
    <s v="GBP"/>
    <n v="1400965200"/>
    <n v="1398352531"/>
    <b v="0"/>
    <n v="72"/>
    <b v="1"/>
    <s v="theater/plays"/>
    <n v="1.127"/>
    <x v="1058"/>
    <x v="3"/>
  </r>
  <r>
    <x v="1021"/>
    <s v="successful"/>
    <s v="US"/>
    <s v="USD"/>
    <n v="1447862947"/>
    <n v="1445267347"/>
    <b v="0"/>
    <n v="84"/>
    <b v="1"/>
    <s v="games/tabletop games"/>
    <n v="1.1268750000000001"/>
    <x v="1059"/>
    <x v="1"/>
  </r>
  <r>
    <x v="1022"/>
    <s v="successful"/>
    <s v="US"/>
    <s v="USD"/>
    <n v="1265097540"/>
    <n v="1257538029"/>
    <b v="1"/>
    <n v="51"/>
    <b v="1"/>
    <s v="film &amp; video/documentary"/>
    <n v="1.1268"/>
    <x v="1060"/>
    <x v="4"/>
  </r>
  <r>
    <x v="1023"/>
    <s v="successful"/>
    <s v="US"/>
    <s v="USD"/>
    <n v="1419180304"/>
    <n v="1415292304"/>
    <b v="1"/>
    <n v="376"/>
    <b v="1"/>
    <s v="film &amp; video/documentary"/>
    <n v="1.1263736263736264"/>
    <x v="1061"/>
    <x v="4"/>
  </r>
  <r>
    <x v="1024"/>
    <s v="successful"/>
    <s v="US"/>
    <s v="USD"/>
    <n v="1477972740"/>
    <n v="1475326255"/>
    <b v="0"/>
    <n v="1260"/>
    <b v="1"/>
    <s v="theater/spaces"/>
    <n v="1.1253599999999999"/>
    <x v="1062"/>
    <x v="3"/>
  </r>
  <r>
    <x v="1025"/>
    <s v="successful"/>
    <s v="GB"/>
    <s v="GBP"/>
    <n v="1428256277"/>
    <n v="1425235877"/>
    <b v="0"/>
    <n v="15"/>
    <b v="1"/>
    <s v="theater/plays"/>
    <n v="1.125"/>
    <x v="1063"/>
    <x v="3"/>
  </r>
  <r>
    <x v="1026"/>
    <s v="successful"/>
    <s v="US"/>
    <s v="USD"/>
    <n v="1470197340"/>
    <n v="1467497652"/>
    <b v="0"/>
    <n v="14"/>
    <b v="1"/>
    <s v="theater/plays"/>
    <n v="1.125"/>
    <x v="1064"/>
    <x v="3"/>
  </r>
  <r>
    <x v="232"/>
    <s v="successful"/>
    <s v="US"/>
    <s v="USD"/>
    <n v="1418953984"/>
    <n v="1413766384"/>
    <b v="0"/>
    <n v="48"/>
    <b v="1"/>
    <s v="technology/wearables"/>
    <n v="1.1240000000000001"/>
    <x v="1065"/>
    <x v="0"/>
  </r>
  <r>
    <x v="1027"/>
    <s v="successful"/>
    <s v="US"/>
    <s v="USD"/>
    <n v="1357545600"/>
    <n v="1354790790"/>
    <b v="0"/>
    <n v="211"/>
    <b v="1"/>
    <s v="music/electronic music"/>
    <n v="1.1236044444444444"/>
    <x v="1066"/>
    <x v="2"/>
  </r>
  <r>
    <x v="1028"/>
    <s v="successful"/>
    <s v="GB"/>
    <s v="GBP"/>
    <n v="1435752898"/>
    <n v="1433160898"/>
    <b v="1"/>
    <n v="79"/>
    <b v="1"/>
    <s v="theater/plays"/>
    <n v="1.1232142857142857"/>
    <x v="1067"/>
    <x v="3"/>
  </r>
  <r>
    <x v="1029"/>
    <s v="successful"/>
    <s v="US"/>
    <s v="USD"/>
    <n v="1400297400"/>
    <n v="1397661347"/>
    <b v="0"/>
    <n v="62"/>
    <b v="1"/>
    <s v="film &amp; video/documentary"/>
    <n v="1.1230249999999999"/>
    <x v="1068"/>
    <x v="4"/>
  </r>
  <r>
    <x v="1030"/>
    <s v="successful"/>
    <s v="US"/>
    <s v="USD"/>
    <n v="1413442740"/>
    <n v="1410937483"/>
    <b v="1"/>
    <n v="263"/>
    <b v="1"/>
    <s v="theater/spaces"/>
    <n v="1.1229714285714285"/>
    <x v="1069"/>
    <x v="3"/>
  </r>
  <r>
    <x v="1031"/>
    <s v="successful"/>
    <s v="US"/>
    <s v="USD"/>
    <n v="1379093292"/>
    <n v="1376501292"/>
    <b v="1"/>
    <n v="76"/>
    <b v="1"/>
    <s v="publishing/radio &amp; podcasts"/>
    <n v="1.1226666666666667"/>
    <x v="1070"/>
    <x v="5"/>
  </r>
  <r>
    <x v="1032"/>
    <s v="successful"/>
    <s v="US"/>
    <s v="USD"/>
    <n v="1406226191"/>
    <n v="1403547791"/>
    <b v="0"/>
    <n v="58"/>
    <b v="1"/>
    <s v="music/rock"/>
    <n v="1.1226666666666667"/>
    <x v="1071"/>
    <x v="2"/>
  </r>
  <r>
    <x v="1033"/>
    <s v="successful"/>
    <s v="US"/>
    <s v="USD"/>
    <n v="1404273600"/>
    <n v="1401414944"/>
    <b v="1"/>
    <n v="71"/>
    <b v="1"/>
    <s v="theater/plays"/>
    <n v="1.1225000000000001"/>
    <x v="1072"/>
    <x v="3"/>
  </r>
  <r>
    <x v="1034"/>
    <s v="successful"/>
    <s v="US"/>
    <s v="USD"/>
    <n v="1446238800"/>
    <n v="1444220588"/>
    <b v="1"/>
    <n v="68"/>
    <b v="1"/>
    <s v="theater/plays"/>
    <n v="1.121664"/>
    <x v="1073"/>
    <x v="3"/>
  </r>
  <r>
    <x v="1035"/>
    <s v="successful"/>
    <s v="US"/>
    <s v="USD"/>
    <n v="1478754909"/>
    <n v="1476159309"/>
    <b v="0"/>
    <n v="191"/>
    <b v="1"/>
    <s v="photography/photobooks"/>
    <n v="1.1210606060606061"/>
    <x v="1074"/>
    <x v="6"/>
  </r>
  <r>
    <x v="1036"/>
    <s v="successful"/>
    <s v="US"/>
    <s v="USD"/>
    <n v="1420569947"/>
    <n v="1417977947"/>
    <b v="0"/>
    <n v="383"/>
    <b v="1"/>
    <s v="film &amp; video/documentary"/>
    <n v="1.1210500000000001"/>
    <x v="1075"/>
    <x v="4"/>
  </r>
  <r>
    <x v="1037"/>
    <s v="successful"/>
    <s v="US"/>
    <s v="USD"/>
    <n v="1488258000"/>
    <n v="1485556626"/>
    <b v="0"/>
    <n v="81"/>
    <b v="1"/>
    <s v="theater/plays"/>
    <n v="1.1210242048409682"/>
    <x v="1076"/>
    <x v="3"/>
  </r>
  <r>
    <x v="1038"/>
    <s v="successful"/>
    <s v="GB"/>
    <s v="GBP"/>
    <n v="1438772400"/>
    <n v="1435645490"/>
    <b v="0"/>
    <n v="76"/>
    <b v="1"/>
    <s v="theater/plays"/>
    <n v="1.121"/>
    <x v="1077"/>
    <x v="3"/>
  </r>
  <r>
    <x v="1039"/>
    <s v="successful"/>
    <s v="US"/>
    <s v="USD"/>
    <n v="1433343869"/>
    <n v="1430751869"/>
    <b v="0"/>
    <n v="50"/>
    <b v="1"/>
    <s v="technology/space exploration"/>
    <n v="1.1200000000000001"/>
    <x v="1078"/>
    <x v="0"/>
  </r>
  <r>
    <x v="1040"/>
    <s v="successful"/>
    <s v="GB"/>
    <s v="GBP"/>
    <n v="1455832800"/>
    <n v="1452338929"/>
    <b v="0"/>
    <n v="24"/>
    <b v="1"/>
    <s v="theater/plays"/>
    <n v="1.1200000000000001"/>
    <x v="1079"/>
    <x v="3"/>
  </r>
  <r>
    <x v="1041"/>
    <s v="successful"/>
    <s v="US"/>
    <s v="USD"/>
    <n v="1470538800"/>
    <n v="1469112493"/>
    <b v="0"/>
    <n v="19"/>
    <b v="1"/>
    <s v="theater/plays"/>
    <n v="1.1200000000000001"/>
    <x v="1080"/>
    <x v="3"/>
  </r>
  <r>
    <x v="1042"/>
    <s v="canceled"/>
    <s v="US"/>
    <s v="USD"/>
    <n v="1444943468"/>
    <n v="1441919468"/>
    <b v="0"/>
    <n v="35"/>
    <b v="0"/>
    <s v="technology/wearables"/>
    <n v="1.1199130434782609"/>
    <x v="1081"/>
    <x v="0"/>
  </r>
  <r>
    <x v="1043"/>
    <s v="successful"/>
    <s v="US"/>
    <s v="USD"/>
    <n v="1452872290"/>
    <n v="1452008290"/>
    <b v="0"/>
    <n v="18"/>
    <b v="1"/>
    <s v="theater/plays"/>
    <n v="1.119"/>
    <x v="1082"/>
    <x v="3"/>
  </r>
  <r>
    <x v="1044"/>
    <s v="successful"/>
    <s v="ES"/>
    <s v="EUR"/>
    <n v="1460918282"/>
    <n v="1455737882"/>
    <b v="0"/>
    <n v="50"/>
    <b v="1"/>
    <s v="film &amp; video/documentary"/>
    <n v="1.118936170212766"/>
    <x v="1083"/>
    <x v="4"/>
  </r>
  <r>
    <x v="1045"/>
    <s v="successful"/>
    <s v="US"/>
    <s v="USD"/>
    <n v="1484430481"/>
    <n v="1481838481"/>
    <b v="0"/>
    <n v="82"/>
    <b v="1"/>
    <s v="music/rock"/>
    <n v="1.1188571428571428"/>
    <x v="1084"/>
    <x v="2"/>
  </r>
  <r>
    <x v="1046"/>
    <s v="successful"/>
    <s v="US"/>
    <s v="USD"/>
    <n v="1365973432"/>
    <n v="1363381432"/>
    <b v="1"/>
    <n v="146"/>
    <b v="1"/>
    <s v="film &amp; video/documentary"/>
    <n v="1.1187499999999999"/>
    <x v="1085"/>
    <x v="4"/>
  </r>
  <r>
    <x v="1047"/>
    <s v="successful"/>
    <s v="US"/>
    <s v="USD"/>
    <n v="1447858804"/>
    <n v="1445263204"/>
    <b v="1"/>
    <n v="206"/>
    <b v="1"/>
    <s v="photography/photobooks"/>
    <n v="1.1179285714285714"/>
    <x v="1086"/>
    <x v="6"/>
  </r>
  <r>
    <x v="1048"/>
    <s v="successful"/>
    <s v="US"/>
    <s v="USD"/>
    <n v="1333774740"/>
    <n v="1330094566"/>
    <b v="0"/>
    <n v="184"/>
    <b v="1"/>
    <s v="music/rock"/>
    <n v="1.1178571428571429"/>
    <x v="1087"/>
    <x v="2"/>
  </r>
  <r>
    <x v="1049"/>
    <s v="successful"/>
    <s v="CA"/>
    <s v="CAD"/>
    <n v="1453765920"/>
    <n v="1451655808"/>
    <b v="0"/>
    <n v="83"/>
    <b v="1"/>
    <s v="film &amp; video/documentary"/>
    <n v="1.1176666666666666"/>
    <x v="1088"/>
    <x v="4"/>
  </r>
  <r>
    <x v="1050"/>
    <s v="successful"/>
    <s v="SE"/>
    <s v="SEK"/>
    <n v="1428184740"/>
    <n v="1423501507"/>
    <b v="0"/>
    <n v="141"/>
    <b v="1"/>
    <s v="music/electronic music"/>
    <n v="1.1175999999999999"/>
    <x v="1089"/>
    <x v="2"/>
  </r>
  <r>
    <x v="1051"/>
    <s v="successful"/>
    <s v="NZ"/>
    <s v="NZD"/>
    <n v="1416113833"/>
    <n v="1413518233"/>
    <b v="0"/>
    <n v="150"/>
    <b v="1"/>
    <s v="film &amp; video/television"/>
    <n v="1.1172500000000001"/>
    <x v="1090"/>
    <x v="4"/>
  </r>
  <r>
    <x v="1052"/>
    <s v="successful"/>
    <s v="US"/>
    <s v="USD"/>
    <n v="1380949200"/>
    <n v="1378586179"/>
    <b v="0"/>
    <n v="65"/>
    <b v="1"/>
    <s v="music/classical music"/>
    <n v="1.1171428571428572"/>
    <x v="1091"/>
    <x v="2"/>
  </r>
  <r>
    <x v="1053"/>
    <s v="successful"/>
    <s v="US"/>
    <s v="USD"/>
    <n v="1466707620"/>
    <n v="1464979620"/>
    <b v="0"/>
    <n v="30"/>
    <b v="1"/>
    <s v="theater/plays"/>
    <n v="1.1171428571428572"/>
    <x v="1092"/>
    <x v="3"/>
  </r>
  <r>
    <x v="1054"/>
    <s v="successful"/>
    <s v="AU"/>
    <s v="AUD"/>
    <n v="1476615600"/>
    <n v="1474884417"/>
    <b v="0"/>
    <n v="105"/>
    <b v="1"/>
    <s v="publishing/nonfiction"/>
    <n v="1.117"/>
    <x v="1093"/>
    <x v="5"/>
  </r>
  <r>
    <x v="1055"/>
    <s v="successful"/>
    <s v="US"/>
    <s v="USD"/>
    <n v="1309009323"/>
    <n v="1306417323"/>
    <b v="0"/>
    <n v="49"/>
    <b v="1"/>
    <s v="publishing/nonfiction"/>
    <n v="1.1166666666666667"/>
    <x v="1094"/>
    <x v="5"/>
  </r>
  <r>
    <x v="1056"/>
    <s v="successful"/>
    <s v="ES"/>
    <s v="EUR"/>
    <n v="1460786340"/>
    <n v="1455615976"/>
    <b v="0"/>
    <n v="42"/>
    <b v="1"/>
    <s v="music/pop"/>
    <n v="1.1166666666666667"/>
    <x v="1095"/>
    <x v="2"/>
  </r>
  <r>
    <x v="1057"/>
    <s v="successful"/>
    <s v="US"/>
    <s v="USD"/>
    <n v="1433504876"/>
    <n v="1430912876"/>
    <b v="0"/>
    <n v="151"/>
    <b v="1"/>
    <s v="music/rock"/>
    <n v="1.1160000000000001"/>
    <x v="1096"/>
    <x v="2"/>
  </r>
  <r>
    <x v="1058"/>
    <s v="successful"/>
    <s v="US"/>
    <s v="USD"/>
    <n v="1447505609"/>
    <n v="1444910009"/>
    <b v="1"/>
    <n v="379"/>
    <b v="1"/>
    <s v="film &amp; video/documentary"/>
    <n v="1.1159049999999999"/>
    <x v="1097"/>
    <x v="4"/>
  </r>
  <r>
    <x v="1059"/>
    <s v="successful"/>
    <s v="US"/>
    <s v="USD"/>
    <n v="1309547120"/>
    <n v="1306955120"/>
    <b v="0"/>
    <n v="51"/>
    <b v="1"/>
    <s v="music/rock"/>
    <n v="1.1152149999999998"/>
    <x v="1098"/>
    <x v="2"/>
  </r>
  <r>
    <x v="1060"/>
    <s v="successful"/>
    <s v="US"/>
    <s v="USD"/>
    <n v="1408942740"/>
    <n v="1406958354"/>
    <b v="0"/>
    <n v="31"/>
    <b v="1"/>
    <s v="theater/plays"/>
    <n v="1.1142857142857143"/>
    <x v="1099"/>
    <x v="3"/>
  </r>
  <r>
    <x v="1061"/>
    <s v="successful"/>
    <s v="US"/>
    <s v="USD"/>
    <n v="1334424960"/>
    <n v="1329442510"/>
    <b v="0"/>
    <n v="72"/>
    <b v="1"/>
    <s v="music/electronic music"/>
    <n v="1.11425"/>
    <x v="1100"/>
    <x v="2"/>
  </r>
  <r>
    <x v="1062"/>
    <s v="successful"/>
    <s v="GB"/>
    <s v="GBP"/>
    <n v="1480809600"/>
    <n v="1478431488"/>
    <b v="0"/>
    <n v="103"/>
    <b v="1"/>
    <s v="photography/photobooks"/>
    <n v="1.1140954545454547"/>
    <x v="1101"/>
    <x v="6"/>
  </r>
  <r>
    <x v="1063"/>
    <s v="successful"/>
    <s v="US"/>
    <s v="USD"/>
    <n v="1320640778"/>
    <n v="1316749178"/>
    <b v="1"/>
    <n v="111"/>
    <b v="1"/>
    <s v="film &amp; video/documentary"/>
    <n v="1.1140000000000001"/>
    <x v="1102"/>
    <x v="4"/>
  </r>
  <r>
    <x v="1064"/>
    <s v="successful"/>
    <s v="GB"/>
    <s v="GBP"/>
    <n v="1406227904"/>
    <n v="1403635904"/>
    <b v="1"/>
    <n v="43"/>
    <b v="1"/>
    <s v="photography/photobooks"/>
    <n v="1.1140000000000001"/>
    <x v="1103"/>
    <x v="6"/>
  </r>
  <r>
    <x v="1065"/>
    <s v="successful"/>
    <s v="US"/>
    <s v="USD"/>
    <n v="1360276801"/>
    <n v="1357684801"/>
    <b v="1"/>
    <n v="576"/>
    <b v="1"/>
    <s v="film &amp; video/documentary"/>
    <n v="1.1131818181818183"/>
    <x v="1104"/>
    <x v="4"/>
  </r>
  <r>
    <x v="1066"/>
    <s v="successful"/>
    <s v="US"/>
    <s v="USD"/>
    <n v="1324609200"/>
    <n v="1319467604"/>
    <b v="1"/>
    <n v="369"/>
    <b v="1"/>
    <s v="publishing/radio &amp; podcasts"/>
    <n v="1.1131"/>
    <x v="1105"/>
    <x v="5"/>
  </r>
  <r>
    <x v="851"/>
    <s v="successful"/>
    <s v="US"/>
    <s v="USD"/>
    <n v="1321385820"/>
    <n v="1318539484"/>
    <b v="0"/>
    <n v="25"/>
    <b v="1"/>
    <s v="music/classical music"/>
    <n v="1.1125"/>
    <x v="1106"/>
    <x v="2"/>
  </r>
  <r>
    <x v="1067"/>
    <s v="successful"/>
    <s v="US"/>
    <s v="USD"/>
    <n v="1442030340"/>
    <n v="1439551200"/>
    <b v="1"/>
    <n v="193"/>
    <b v="1"/>
    <s v="theater/plays"/>
    <n v="1.1122000000000001"/>
    <x v="1107"/>
    <x v="3"/>
  </r>
  <r>
    <x v="1068"/>
    <s v="successful"/>
    <s v="CA"/>
    <s v="CAD"/>
    <n v="1455231540"/>
    <n v="1452614847"/>
    <b v="0"/>
    <n v="35"/>
    <b v="1"/>
    <s v="theater/plays"/>
    <n v="1.1120000000000001"/>
    <x v="1108"/>
    <x v="3"/>
  </r>
  <r>
    <x v="1069"/>
    <s v="successful"/>
    <s v="ES"/>
    <s v="EUR"/>
    <n v="1449178200"/>
    <n v="1447614732"/>
    <b v="0"/>
    <n v="8"/>
    <b v="1"/>
    <s v="music/indie rock"/>
    <n v="1.1116666666666666"/>
    <x v="1109"/>
    <x v="2"/>
  </r>
  <r>
    <x v="1070"/>
    <s v="successful"/>
    <s v="US"/>
    <s v="USD"/>
    <n v="1402855525"/>
    <n v="1400263525"/>
    <b v="1"/>
    <n v="72"/>
    <b v="1"/>
    <s v="theater/plays"/>
    <n v="1.1115384615384616"/>
    <x v="1110"/>
    <x v="3"/>
  </r>
  <r>
    <x v="1071"/>
    <s v="successful"/>
    <s v="US"/>
    <s v="USD"/>
    <n v="1273522560"/>
    <n v="1269928430"/>
    <b v="1"/>
    <n v="58"/>
    <b v="1"/>
    <s v="film &amp; video/documentary"/>
    <n v="1.111"/>
    <x v="1111"/>
    <x v="4"/>
  </r>
  <r>
    <x v="452"/>
    <s v="successful"/>
    <s v="CA"/>
    <s v="CAD"/>
    <n v="1443641340"/>
    <n v="1441143397"/>
    <b v="0"/>
    <n v="43"/>
    <b v="1"/>
    <s v="music/indie rock"/>
    <n v="1.111"/>
    <x v="1112"/>
    <x v="2"/>
  </r>
  <r>
    <x v="1072"/>
    <s v="successful"/>
    <s v="US"/>
    <s v="USD"/>
    <n v="1348372740"/>
    <n v="1346806909"/>
    <b v="0"/>
    <n v="97"/>
    <b v="1"/>
    <s v="publishing/nonfiction"/>
    <n v="1.1108135252761968"/>
    <x v="1113"/>
    <x v="5"/>
  </r>
  <r>
    <x v="1073"/>
    <s v="successful"/>
    <s v="US"/>
    <s v="USD"/>
    <n v="1416704506"/>
    <n v="1414108906"/>
    <b v="0"/>
    <n v="354"/>
    <b v="1"/>
    <s v="film &amp; video/documentary"/>
    <n v="1.1107699999999998"/>
    <x v="1114"/>
    <x v="4"/>
  </r>
  <r>
    <x v="1074"/>
    <s v="successful"/>
    <s v="US"/>
    <s v="USD"/>
    <n v="1416589200"/>
    <n v="1414605776"/>
    <b v="0"/>
    <n v="65"/>
    <b v="1"/>
    <s v="theater/plays"/>
    <n v="1.1107499999999999"/>
    <x v="1115"/>
    <x v="3"/>
  </r>
  <r>
    <x v="1075"/>
    <s v="successful"/>
    <s v="US"/>
    <s v="USD"/>
    <n v="1410975994"/>
    <n v="1408383994"/>
    <b v="0"/>
    <n v="19"/>
    <b v="1"/>
    <s v="theater/plays"/>
    <n v="1.1100000000000001"/>
    <x v="1116"/>
    <x v="3"/>
  </r>
  <r>
    <x v="1076"/>
    <s v="successful"/>
    <s v="US"/>
    <s v="USD"/>
    <n v="1460260800"/>
    <n v="1458336672"/>
    <b v="0"/>
    <n v="36"/>
    <b v="1"/>
    <s v="theater/plays"/>
    <n v="1.1100000000000001"/>
    <x v="1117"/>
    <x v="3"/>
  </r>
  <r>
    <x v="1077"/>
    <s v="successful"/>
    <s v="US"/>
    <s v="USD"/>
    <n v="1464310475"/>
    <n v="1461718475"/>
    <b v="0"/>
    <n v="71"/>
    <b v="1"/>
    <s v="theater/musical"/>
    <n v="1.1096666666666666"/>
    <x v="1118"/>
    <x v="3"/>
  </r>
  <r>
    <x v="1078"/>
    <s v="successful"/>
    <s v="US"/>
    <s v="USD"/>
    <n v="1317538740"/>
    <n v="1314765025"/>
    <b v="0"/>
    <n v="178"/>
    <b v="1"/>
    <s v="film &amp; video/shorts"/>
    <n v="1.109423"/>
    <x v="1119"/>
    <x v="4"/>
  </r>
  <r>
    <x v="1079"/>
    <s v="successful"/>
    <s v="US"/>
    <s v="USD"/>
    <n v="1299003054"/>
    <n v="1291227054"/>
    <b v="1"/>
    <n v="130"/>
    <b v="1"/>
    <s v="music/rock"/>
    <n v="1.1091186666666666"/>
    <x v="1120"/>
    <x v="2"/>
  </r>
  <r>
    <x v="1080"/>
    <s v="successful"/>
    <s v="US"/>
    <s v="USD"/>
    <n v="1476931696"/>
    <n v="1474339696"/>
    <b v="0"/>
    <n v="66"/>
    <b v="1"/>
    <s v="theater/plays"/>
    <n v="1.1085714285714285"/>
    <x v="1121"/>
    <x v="3"/>
  </r>
  <r>
    <x v="589"/>
    <s v="successful"/>
    <s v="GB"/>
    <s v="GBP"/>
    <n v="1433948671"/>
    <n v="1430060671"/>
    <b v="0"/>
    <n v="52"/>
    <b v="1"/>
    <s v="photography/photobooks"/>
    <n v="1.1083333333333334"/>
    <x v="1122"/>
    <x v="6"/>
  </r>
  <r>
    <x v="1081"/>
    <s v="successful"/>
    <s v="US"/>
    <s v="USD"/>
    <n v="1379515740"/>
    <n v="1378306140"/>
    <b v="0"/>
    <n v="10"/>
    <b v="1"/>
    <s v="music/pop"/>
    <n v="1.1080000000000001"/>
    <x v="1123"/>
    <x v="2"/>
  </r>
  <r>
    <x v="1082"/>
    <s v="successful"/>
    <s v="US"/>
    <s v="USD"/>
    <n v="1395624170"/>
    <n v="1392171770"/>
    <b v="1"/>
    <n v="189"/>
    <b v="1"/>
    <s v="music/rock"/>
    <n v="1.1077157238734421"/>
    <x v="1124"/>
    <x v="2"/>
  </r>
  <r>
    <x v="1083"/>
    <s v="successful"/>
    <s v="US"/>
    <s v="USD"/>
    <n v="1403880281"/>
    <n v="1401201881"/>
    <b v="1"/>
    <n v="211"/>
    <b v="1"/>
    <s v="photography/photobooks"/>
    <n v="1.1076216216216217"/>
    <x v="1125"/>
    <x v="6"/>
  </r>
  <r>
    <x v="1084"/>
    <s v="successful"/>
    <s v="DK"/>
    <s v="DKK"/>
    <n v="1464817320"/>
    <n v="1462806419"/>
    <b v="0"/>
    <n v="20"/>
    <b v="1"/>
    <s v="theater/plays"/>
    <n v="1.1074999999999999"/>
    <x v="1126"/>
    <x v="3"/>
  </r>
  <r>
    <x v="1085"/>
    <s v="successful"/>
    <s v="US"/>
    <s v="USD"/>
    <n v="1322106796"/>
    <n v="1316919196"/>
    <b v="0"/>
    <n v="38"/>
    <b v="1"/>
    <s v="music/indie rock"/>
    <n v="1.1073333333333333"/>
    <x v="1127"/>
    <x v="2"/>
  </r>
  <r>
    <x v="1085"/>
    <s v="successful"/>
    <s v="US"/>
    <s v="USD"/>
    <n v="1434907966"/>
    <n v="1432315966"/>
    <b v="1"/>
    <n v="20"/>
    <b v="1"/>
    <s v="theater/plays"/>
    <n v="1.1073333333333333"/>
    <x v="1128"/>
    <x v="3"/>
  </r>
  <r>
    <x v="1086"/>
    <s v="successful"/>
    <s v="US"/>
    <s v="USD"/>
    <n v="1462629432"/>
    <n v="1460037432"/>
    <b v="0"/>
    <n v="350"/>
    <b v="1"/>
    <s v="technology/hardware"/>
    <n v="1.1073146853146854"/>
    <x v="1129"/>
    <x v="0"/>
  </r>
  <r>
    <x v="1087"/>
    <s v="successful"/>
    <s v="US"/>
    <s v="USD"/>
    <n v="1395435712"/>
    <n v="1392847312"/>
    <b v="0"/>
    <n v="23"/>
    <b v="1"/>
    <s v="publishing/nonfiction"/>
    <n v="1.1071428571428572"/>
    <x v="1130"/>
    <x v="5"/>
  </r>
  <r>
    <x v="1088"/>
    <s v="successful"/>
    <s v="US"/>
    <s v="USD"/>
    <n v="1375033836"/>
    <n v="1373305836"/>
    <b v="1"/>
    <n v="74"/>
    <b v="1"/>
    <s v="music/rock"/>
    <n v="1.1071428571428572"/>
    <x v="1131"/>
    <x v="2"/>
  </r>
  <r>
    <x v="1089"/>
    <s v="successful"/>
    <s v="US"/>
    <s v="USD"/>
    <n v="1342672096"/>
    <n v="1340944096"/>
    <b v="0"/>
    <n v="115"/>
    <b v="1"/>
    <s v="music/indie rock"/>
    <n v="1.1070833333333334"/>
    <x v="1132"/>
    <x v="2"/>
  </r>
  <r>
    <x v="809"/>
    <s v="successful"/>
    <s v="US"/>
    <s v="USD"/>
    <n v="1434342894"/>
    <n v="1432269294"/>
    <b v="0"/>
    <n v="87"/>
    <b v="1"/>
    <s v="music/rock"/>
    <n v="1.107"/>
    <x v="1133"/>
    <x v="2"/>
  </r>
  <r>
    <x v="1090"/>
    <s v="successful"/>
    <s v="US"/>
    <s v="USD"/>
    <n v="1362955108"/>
    <n v="1360366708"/>
    <b v="0"/>
    <n v="96"/>
    <b v="1"/>
    <s v="music/indie rock"/>
    <n v="1.107"/>
    <x v="1134"/>
    <x v="2"/>
  </r>
  <r>
    <x v="1091"/>
    <s v="successful"/>
    <s v="US"/>
    <s v="USD"/>
    <n v="1362160868"/>
    <n v="1359568911"/>
    <b v="0"/>
    <n v="136"/>
    <b v="1"/>
    <s v="music/classical music"/>
    <n v="1.1066666666666667"/>
    <x v="1135"/>
    <x v="2"/>
  </r>
  <r>
    <x v="1092"/>
    <s v="successful"/>
    <s v="US"/>
    <s v="USD"/>
    <n v="1455142416"/>
    <n v="1452550416"/>
    <b v="0"/>
    <n v="18"/>
    <b v="1"/>
    <s v="technology/makerspaces"/>
    <n v="1.1066666666666667"/>
    <x v="1136"/>
    <x v="0"/>
  </r>
  <r>
    <x v="1093"/>
    <s v="successful"/>
    <s v="US"/>
    <s v="USD"/>
    <n v="1437076070"/>
    <n v="1434484070"/>
    <b v="0"/>
    <n v="52"/>
    <b v="1"/>
    <s v="theater/plays"/>
    <n v="1.1066666666666667"/>
    <x v="1137"/>
    <x v="3"/>
  </r>
  <r>
    <x v="1094"/>
    <s v="successful"/>
    <s v="US"/>
    <s v="USD"/>
    <n v="1403796143"/>
    <n v="1401204143"/>
    <b v="1"/>
    <n v="179"/>
    <b v="1"/>
    <s v="food/small batch"/>
    <n v="1.1065833333333333"/>
    <x v="1138"/>
    <x v="7"/>
  </r>
  <r>
    <x v="1095"/>
    <s v="successful"/>
    <s v="US"/>
    <s v="USD"/>
    <n v="1420489560"/>
    <n v="1417469639"/>
    <b v="0"/>
    <n v="43"/>
    <b v="1"/>
    <s v="theater/plays"/>
    <n v="1.1063333333333334"/>
    <x v="1139"/>
    <x v="3"/>
  </r>
  <r>
    <x v="1096"/>
    <s v="successful"/>
    <s v="US"/>
    <s v="USD"/>
    <n v="1341349200"/>
    <n v="1338928537"/>
    <b v="0"/>
    <n v="15"/>
    <b v="1"/>
    <s v="film &amp; video/shorts"/>
    <n v="1.1060000000000001"/>
    <x v="1140"/>
    <x v="4"/>
  </r>
  <r>
    <x v="1097"/>
    <s v="successful"/>
    <s v="AU"/>
    <s v="AUD"/>
    <n v="1437473005"/>
    <n v="1434881005"/>
    <b v="0"/>
    <n v="73"/>
    <b v="1"/>
    <s v="theater/plays"/>
    <n v="1.105675"/>
    <x v="1141"/>
    <x v="3"/>
  </r>
  <r>
    <x v="1098"/>
    <s v="successful"/>
    <s v="CA"/>
    <s v="CAD"/>
    <n v="1428091353"/>
    <n v="1425502953"/>
    <b v="0"/>
    <n v="90"/>
    <b v="1"/>
    <s v="photography/photobooks"/>
    <n v="1.1052941176470588"/>
    <x v="1142"/>
    <x v="6"/>
  </r>
  <r>
    <x v="1099"/>
    <s v="successful"/>
    <s v="US"/>
    <s v="USD"/>
    <n v="1456946487"/>
    <n v="1454354487"/>
    <b v="0"/>
    <n v="136"/>
    <b v="1"/>
    <s v="theater/plays"/>
    <n v="1.1052"/>
    <x v="1143"/>
    <x v="3"/>
  </r>
  <r>
    <x v="1100"/>
    <s v="successful"/>
    <s v="US"/>
    <s v="USD"/>
    <n v="1453323048"/>
    <n v="1450731048"/>
    <b v="0"/>
    <n v="95"/>
    <b v="1"/>
    <s v="theater/spaces"/>
    <n v="1.1048192771084338"/>
    <x v="1144"/>
    <x v="3"/>
  </r>
  <r>
    <x v="1101"/>
    <s v="successful"/>
    <s v="US"/>
    <s v="USD"/>
    <n v="1381424452"/>
    <n v="1378746052"/>
    <b v="0"/>
    <n v="351"/>
    <b v="1"/>
    <s v="film &amp; video/documentary"/>
    <n v="1.10446"/>
    <x v="1145"/>
    <x v="4"/>
  </r>
  <r>
    <x v="1102"/>
    <s v="successful"/>
    <s v="US"/>
    <s v="USD"/>
    <n v="1489497886"/>
    <n v="1487082286"/>
    <b v="1"/>
    <n v="70"/>
    <b v="1"/>
    <s v="photography/photobooks"/>
    <n v="1.1044428571428573"/>
    <x v="1146"/>
    <x v="6"/>
  </r>
  <r>
    <x v="1103"/>
    <s v="successful"/>
    <s v="DE"/>
    <s v="EUR"/>
    <n v="1461931860"/>
    <n v="1457109121"/>
    <b v="0"/>
    <n v="134"/>
    <b v="1"/>
    <s v="music/rock"/>
    <n v="1.10406125"/>
    <x v="1147"/>
    <x v="2"/>
  </r>
  <r>
    <x v="1104"/>
    <s v="successful"/>
    <s v="US"/>
    <s v="USD"/>
    <n v="1476316800"/>
    <n v="1473837751"/>
    <b v="0"/>
    <n v="265"/>
    <b v="1"/>
    <s v="theater/spaces"/>
    <n v="1.1040080000000001"/>
    <x v="1148"/>
    <x v="3"/>
  </r>
  <r>
    <x v="1105"/>
    <s v="successful"/>
    <s v="US"/>
    <s v="USD"/>
    <n v="1432416219"/>
    <n v="1429824219"/>
    <b v="1"/>
    <n v="951"/>
    <b v="1"/>
    <s v="film &amp; video/documentary"/>
    <n v="1.1038153846153846"/>
    <x v="1149"/>
    <x v="4"/>
  </r>
  <r>
    <x v="1106"/>
    <s v="successful"/>
    <s v="US"/>
    <s v="USD"/>
    <n v="1417389067"/>
    <n v="1415661067"/>
    <b v="0"/>
    <n v="21"/>
    <b v="1"/>
    <s v="technology/space exploration"/>
    <n v="1.1036948748510131"/>
    <x v="1150"/>
    <x v="0"/>
  </r>
  <r>
    <x v="1107"/>
    <s v="successful"/>
    <s v="US"/>
    <s v="USD"/>
    <n v="1381449600"/>
    <n v="1379540288"/>
    <b v="0"/>
    <n v="52"/>
    <b v="1"/>
    <s v="music/indie rock"/>
    <n v="1.1033333333333333"/>
    <x v="1151"/>
    <x v="2"/>
  </r>
  <r>
    <x v="1108"/>
    <s v="successful"/>
    <s v="US"/>
    <s v="USD"/>
    <n v="1440556553"/>
    <n v="1435372553"/>
    <b v="0"/>
    <n v="88"/>
    <b v="1"/>
    <s v="theater/musical"/>
    <n v="1.1024425000000002"/>
    <x v="1152"/>
    <x v="3"/>
  </r>
  <r>
    <x v="1109"/>
    <s v="successful"/>
    <s v="US"/>
    <s v="USD"/>
    <n v="1440219540"/>
    <n v="1436369818"/>
    <b v="0"/>
    <n v="13"/>
    <b v="1"/>
    <s v="music/rock"/>
    <n v="1.1020000000000001"/>
    <x v="1153"/>
    <x v="2"/>
  </r>
  <r>
    <x v="1110"/>
    <s v="successful"/>
    <s v="GB"/>
    <s v="GBP"/>
    <n v="1408039860"/>
    <n v="1405248503"/>
    <b v="0"/>
    <n v="83"/>
    <b v="1"/>
    <s v="music/pop"/>
    <n v="1.1020000000000001"/>
    <x v="1154"/>
    <x v="2"/>
  </r>
  <r>
    <x v="1111"/>
    <s v="successful"/>
    <s v="GB"/>
    <s v="GBP"/>
    <n v="1412974800"/>
    <n v="1411109167"/>
    <b v="0"/>
    <n v="34"/>
    <b v="1"/>
    <s v="theater/plays"/>
    <n v="1.1020000000000001"/>
    <x v="1155"/>
    <x v="3"/>
  </r>
  <r>
    <x v="1112"/>
    <s v="successful"/>
    <s v="US"/>
    <s v="USD"/>
    <n v="1480399200"/>
    <n v="1478616506"/>
    <b v="0"/>
    <n v="33"/>
    <b v="1"/>
    <s v="theater/musical"/>
    <n v="1.1020000000000001"/>
    <x v="1156"/>
    <x v="3"/>
  </r>
  <r>
    <x v="213"/>
    <s v="successful"/>
    <s v="US"/>
    <s v="USD"/>
    <n v="1465498800"/>
    <n v="1462481718"/>
    <b v="0"/>
    <n v="80"/>
    <b v="1"/>
    <s v="food/small batch"/>
    <n v="1.1017999999999999"/>
    <x v="1157"/>
    <x v="7"/>
  </r>
  <r>
    <x v="1113"/>
    <s v="successful"/>
    <s v="US"/>
    <s v="USD"/>
    <n v="1403323140"/>
    <n v="1400704672"/>
    <b v="0"/>
    <n v="113"/>
    <b v="1"/>
    <s v="film &amp; video/documentary"/>
    <n v="1.1016142857142857"/>
    <x v="1158"/>
    <x v="4"/>
  </r>
  <r>
    <x v="1114"/>
    <s v="successful"/>
    <s v="US"/>
    <s v="USD"/>
    <n v="1326633269"/>
    <n v="1324041269"/>
    <b v="0"/>
    <n v="167"/>
    <b v="1"/>
    <s v="film &amp; video/documentary"/>
    <n v="1.1015569230769231"/>
    <x v="1159"/>
    <x v="4"/>
  </r>
  <r>
    <x v="1115"/>
    <s v="successful"/>
    <s v="US"/>
    <s v="USD"/>
    <n v="1472864400"/>
    <n v="1468001290"/>
    <b v="1"/>
    <n v="236"/>
    <b v="1"/>
    <s v="film &amp; video/documentary"/>
    <n v="1.1013360000000001"/>
    <x v="1160"/>
    <x v="4"/>
  </r>
  <r>
    <x v="1116"/>
    <s v="successful"/>
    <s v="US"/>
    <s v="USD"/>
    <n v="1409720340"/>
    <n v="1408129822"/>
    <b v="0"/>
    <n v="27"/>
    <b v="1"/>
    <s v="theater/plays"/>
    <n v="1.101"/>
    <x v="1161"/>
    <x v="3"/>
  </r>
  <r>
    <x v="1117"/>
    <s v="successful"/>
    <s v="US"/>
    <s v="USD"/>
    <n v="1404190740"/>
    <n v="1401214581"/>
    <b v="0"/>
    <n v="30"/>
    <b v="1"/>
    <s v="theater/plays"/>
    <n v="1.101"/>
    <x v="1162"/>
    <x v="3"/>
  </r>
  <r>
    <x v="1118"/>
    <s v="successful"/>
    <s v="US"/>
    <s v="USD"/>
    <n v="1398791182"/>
    <n v="1396026382"/>
    <b v="1"/>
    <n v="385"/>
    <b v="1"/>
    <s v="technology/space exploration"/>
    <n v="1.1005454545454545"/>
    <x v="1163"/>
    <x v="0"/>
  </r>
  <r>
    <x v="1119"/>
    <s v="successful"/>
    <s v="US"/>
    <s v="USD"/>
    <n v="1412259660"/>
    <n v="1410461299"/>
    <b v="0"/>
    <n v="33"/>
    <b v="1"/>
    <s v="theater/plays"/>
    <n v="1.10046"/>
    <x v="1164"/>
    <x v="3"/>
  </r>
  <r>
    <x v="1120"/>
    <s v="successful"/>
    <s v="US"/>
    <s v="USD"/>
    <n v="1368235344"/>
    <n v="1365643344"/>
    <b v="0"/>
    <n v="66"/>
    <b v="1"/>
    <s v="film &amp; video/television"/>
    <n v="1.1004"/>
    <x v="1165"/>
    <x v="4"/>
  </r>
  <r>
    <x v="1121"/>
    <s v="successful"/>
    <s v="DE"/>
    <s v="EUR"/>
    <n v="1453244340"/>
    <n v="1448136417"/>
    <b v="0"/>
    <n v="76"/>
    <b v="1"/>
    <s v="theater/plays"/>
    <n v="1.1002000000000001"/>
    <x v="1166"/>
    <x v="3"/>
  </r>
  <r>
    <x v="1122"/>
    <s v="successful"/>
    <s v="CA"/>
    <s v="CAD"/>
    <n v="1429152600"/>
    <n v="1426815699"/>
    <b v="0"/>
    <n v="128"/>
    <b v="1"/>
    <s v="theater/spaces"/>
    <n v="1.1000666666666667"/>
    <x v="1167"/>
    <x v="3"/>
  </r>
  <r>
    <x v="1123"/>
    <s v="successful"/>
    <s v="GB"/>
    <s v="GBP"/>
    <n v="1444172340"/>
    <n v="1441822828"/>
    <b v="0"/>
    <n v="52"/>
    <b v="1"/>
    <s v="theater/plays"/>
    <n v="1.1000000000000001"/>
    <x v="1168"/>
    <x v="3"/>
  </r>
  <r>
    <x v="1124"/>
    <s v="successful"/>
    <s v="US"/>
    <s v="USD"/>
    <n v="1357160384"/>
    <n v="1354568384"/>
    <b v="0"/>
    <n v="11"/>
    <b v="1"/>
    <s v="music/rock"/>
    <n v="1.1000000000000001"/>
    <x v="275"/>
    <x v="2"/>
  </r>
  <r>
    <x v="1125"/>
    <s v="successful"/>
    <s v="US"/>
    <s v="USD"/>
    <n v="1312212855"/>
    <n v="1307028855"/>
    <b v="0"/>
    <n v="11"/>
    <b v="1"/>
    <s v="music/classical music"/>
    <n v="1.1000000000000001"/>
    <x v="843"/>
    <x v="2"/>
  </r>
  <r>
    <x v="1126"/>
    <s v="successful"/>
    <s v="GB"/>
    <s v="GBP"/>
    <n v="1440245273"/>
    <n v="1438085273"/>
    <b v="0"/>
    <n v="18"/>
    <b v="1"/>
    <s v="theater/plays"/>
    <n v="1.1000000000000001"/>
    <x v="1169"/>
    <x v="3"/>
  </r>
  <r>
    <x v="1127"/>
    <s v="successful"/>
    <s v="GB"/>
    <s v="GBP"/>
    <n v="1462519041"/>
    <n v="1459927041"/>
    <b v="0"/>
    <n v="89"/>
    <b v="1"/>
    <s v="theater/plays"/>
    <n v="1.1000000000000001"/>
    <x v="1170"/>
    <x v="3"/>
  </r>
  <r>
    <x v="1128"/>
    <s v="successful"/>
    <s v="US"/>
    <s v="USD"/>
    <n v="1424910910"/>
    <n v="1424306110"/>
    <b v="0"/>
    <n v="18"/>
    <b v="1"/>
    <s v="theater/plays"/>
    <n v="1.1000000000000001"/>
    <x v="1171"/>
    <x v="3"/>
  </r>
  <r>
    <x v="1124"/>
    <s v="successful"/>
    <s v="US"/>
    <s v="USD"/>
    <n v="1422853140"/>
    <n v="1421439552"/>
    <b v="0"/>
    <n v="10"/>
    <b v="1"/>
    <s v="theater/plays"/>
    <n v="1.1000000000000001"/>
    <x v="1172"/>
    <x v="3"/>
  </r>
  <r>
    <x v="1129"/>
    <s v="successful"/>
    <s v="US"/>
    <s v="USD"/>
    <n v="1426532437"/>
    <n v="1423944037"/>
    <b v="1"/>
    <n v="1071"/>
    <b v="1"/>
    <s v="music/electronic music"/>
    <n v="1.099283142857143"/>
    <x v="1173"/>
    <x v="2"/>
  </r>
  <r>
    <x v="1130"/>
    <s v="successful"/>
    <s v="US"/>
    <s v="USD"/>
    <n v="1412135940"/>
    <n v="1410840126"/>
    <b v="1"/>
    <n v="37"/>
    <b v="1"/>
    <s v="theater/plays"/>
    <n v="1.0988461538461538"/>
    <x v="1174"/>
    <x v="3"/>
  </r>
  <r>
    <x v="1131"/>
    <s v="successful"/>
    <s v="US"/>
    <s v="USD"/>
    <n v="1445065210"/>
    <n v="1442473210"/>
    <b v="0"/>
    <n v="45"/>
    <b v="1"/>
    <s v="theater/plays"/>
    <n v="1.0984"/>
    <x v="1175"/>
    <x v="3"/>
  </r>
  <r>
    <x v="1132"/>
    <s v="successful"/>
    <s v="US"/>
    <s v="USD"/>
    <n v="1469770500"/>
    <n v="1468362207"/>
    <b v="0"/>
    <n v="47"/>
    <b v="1"/>
    <s v="film &amp; video/television"/>
    <n v="1.0977744436109027"/>
    <x v="1176"/>
    <x v="4"/>
  </r>
  <r>
    <x v="1133"/>
    <s v="successful"/>
    <s v="US"/>
    <s v="USD"/>
    <n v="1447295460"/>
    <n v="1444747843"/>
    <b v="0"/>
    <n v="165"/>
    <b v="1"/>
    <s v="theater/plays"/>
    <n v="1.0976666666666666"/>
    <x v="1177"/>
    <x v="3"/>
  </r>
  <r>
    <x v="1134"/>
    <s v="successful"/>
    <s v="US"/>
    <s v="USD"/>
    <n v="1418784689"/>
    <n v="1416192689"/>
    <b v="0"/>
    <n v="45"/>
    <b v="1"/>
    <s v="theater/plays"/>
    <n v="1.0976190476190477"/>
    <x v="1178"/>
    <x v="3"/>
  </r>
  <r>
    <x v="1135"/>
    <s v="successful"/>
    <s v="US"/>
    <s v="USD"/>
    <n v="1475269200"/>
    <n v="1473200844"/>
    <b v="0"/>
    <n v="70"/>
    <b v="1"/>
    <s v="theater/plays"/>
    <n v="1.0973333333333333"/>
    <x v="1179"/>
    <x v="3"/>
  </r>
  <r>
    <x v="1136"/>
    <s v="successful"/>
    <s v="US"/>
    <s v="USD"/>
    <n v="1467752334"/>
    <n v="1465160334"/>
    <b v="0"/>
    <n v="65"/>
    <b v="1"/>
    <s v="music/rock"/>
    <n v="1.0968181818181819"/>
    <x v="1180"/>
    <x v="2"/>
  </r>
  <r>
    <x v="1137"/>
    <s v="successful"/>
    <s v="US"/>
    <s v="USD"/>
    <n v="1416285300"/>
    <n v="1413824447"/>
    <b v="0"/>
    <n v="348"/>
    <b v="1"/>
    <s v="theater/spaces"/>
    <n v="1.0967666666666667"/>
    <x v="1181"/>
    <x v="3"/>
  </r>
  <r>
    <x v="1138"/>
    <s v="successful"/>
    <s v="US"/>
    <s v="USD"/>
    <n v="1473213600"/>
    <n v="1470062743"/>
    <b v="0"/>
    <n v="392"/>
    <b v="1"/>
    <s v="games/tabletop games"/>
    <n v="1.0967499999999999"/>
    <x v="1182"/>
    <x v="1"/>
  </r>
  <r>
    <x v="1139"/>
    <s v="successful"/>
    <s v="US"/>
    <s v="USD"/>
    <n v="1410210685"/>
    <n v="1408050685"/>
    <b v="0"/>
    <n v="52"/>
    <b v="1"/>
    <s v="theater/musical"/>
    <n v="1.0966666666666667"/>
    <x v="1183"/>
    <x v="3"/>
  </r>
  <r>
    <x v="1140"/>
    <s v="successful"/>
    <s v="US"/>
    <s v="USD"/>
    <n v="1454709600"/>
    <n v="1452520614"/>
    <b v="0"/>
    <n v="42"/>
    <b v="1"/>
    <s v="theater/plays"/>
    <n v="1.0965"/>
    <x v="1184"/>
    <x v="3"/>
  </r>
  <r>
    <x v="1141"/>
    <s v="successful"/>
    <s v="US"/>
    <s v="USD"/>
    <n v="1396648800"/>
    <n v="1395407445"/>
    <b v="0"/>
    <n v="117"/>
    <b v="1"/>
    <s v="film &amp; video/television"/>
    <n v="1.0963333333333334"/>
    <x v="1185"/>
    <x v="4"/>
  </r>
  <r>
    <x v="1142"/>
    <s v="successful"/>
    <s v="US"/>
    <s v="USD"/>
    <n v="1427342400"/>
    <n v="1424927159"/>
    <b v="0"/>
    <n v="108"/>
    <b v="1"/>
    <s v="theater/plays"/>
    <n v="1.0962000000000001"/>
    <x v="1186"/>
    <x v="3"/>
  </r>
  <r>
    <x v="1143"/>
    <s v="successful"/>
    <s v="US"/>
    <s v="USD"/>
    <n v="1297977427"/>
    <n v="1292793427"/>
    <b v="1"/>
    <n v="60"/>
    <b v="1"/>
    <s v="theater/plays"/>
    <n v="1.0955999999999999"/>
    <x v="1187"/>
    <x v="3"/>
  </r>
  <r>
    <x v="1144"/>
    <s v="successful"/>
    <s v="CA"/>
    <s v="CAD"/>
    <n v="1443127082"/>
    <n v="1440535082"/>
    <b v="0"/>
    <n v="50"/>
    <b v="1"/>
    <s v="music/electronic music"/>
    <n v="1.0954999999999999"/>
    <x v="1188"/>
    <x v="2"/>
  </r>
  <r>
    <x v="1144"/>
    <s v="successful"/>
    <s v="CA"/>
    <s v="CAD"/>
    <n v="1433131140"/>
    <n v="1429120908"/>
    <b v="0"/>
    <n v="11"/>
    <b v="1"/>
    <s v="theater/plays"/>
    <n v="1.0954999999999999"/>
    <x v="1189"/>
    <x v="3"/>
  </r>
  <r>
    <x v="1145"/>
    <s v="successful"/>
    <s v="GB"/>
    <s v="GBP"/>
    <n v="1433113200"/>
    <n v="1431951611"/>
    <b v="0"/>
    <n v="12"/>
    <b v="1"/>
    <s v="theater/plays"/>
    <n v="1.0954545454545455"/>
    <x v="1190"/>
    <x v="3"/>
  </r>
  <r>
    <x v="1146"/>
    <s v="successful"/>
    <s v="US"/>
    <s v="USD"/>
    <n v="1462125358"/>
    <n v="1459533358"/>
    <b v="0"/>
    <n v="238"/>
    <b v="1"/>
    <s v="theater/plays"/>
    <n v="1.0952500000000001"/>
    <x v="1191"/>
    <x v="3"/>
  </r>
  <r>
    <x v="1147"/>
    <s v="successful"/>
    <s v="US"/>
    <s v="USD"/>
    <n v="1440100976"/>
    <n v="1437508976"/>
    <b v="1"/>
    <n v="74"/>
    <b v="1"/>
    <s v="theater/plays"/>
    <n v="1.0951612903225807"/>
    <x v="1192"/>
    <x v="3"/>
  </r>
  <r>
    <x v="1148"/>
    <s v="successful"/>
    <s v="US"/>
    <s v="USD"/>
    <n v="1353551160"/>
    <n v="1348363560"/>
    <b v="0"/>
    <n v="128"/>
    <b v="1"/>
    <s v="music/pop"/>
    <n v="1.095"/>
    <x v="1193"/>
    <x v="2"/>
  </r>
  <r>
    <x v="1149"/>
    <s v="successful"/>
    <s v="US"/>
    <s v="USD"/>
    <n v="1444778021"/>
    <n v="1442963621"/>
    <b v="0"/>
    <n v="132"/>
    <b v="1"/>
    <s v="music/classical music"/>
    <n v="1.0948792000000001"/>
    <x v="1194"/>
    <x v="2"/>
  </r>
  <r>
    <x v="1150"/>
    <s v="successful"/>
    <s v="US"/>
    <s v="USD"/>
    <n v="1474649070"/>
    <n v="1469465070"/>
    <b v="0"/>
    <n v="54"/>
    <b v="1"/>
    <s v="theater/plays"/>
    <n v="1.0942666666666667"/>
    <x v="1195"/>
    <x v="3"/>
  </r>
  <r>
    <x v="282"/>
    <s v="successful"/>
    <s v="US"/>
    <s v="USD"/>
    <n v="1358755140"/>
    <n v="1357187280"/>
    <b v="0"/>
    <n v="14"/>
    <b v="1"/>
    <s v="music/rock"/>
    <n v="1.0941176470588236"/>
    <x v="1196"/>
    <x v="2"/>
  </r>
  <r>
    <x v="1151"/>
    <s v="successful"/>
    <s v="US"/>
    <s v="USD"/>
    <n v="1438228740"/>
    <n v="1435606549"/>
    <b v="0"/>
    <n v="100"/>
    <b v="1"/>
    <s v="publishing/nonfiction"/>
    <n v="1.0938000000000001"/>
    <x v="1197"/>
    <x v="5"/>
  </r>
  <r>
    <x v="215"/>
    <s v="successful"/>
    <s v="US"/>
    <s v="USD"/>
    <n v="1466056689"/>
    <n v="1464847089"/>
    <b v="0"/>
    <n v="19"/>
    <b v="1"/>
    <s v="theater/plays"/>
    <n v="1.09375"/>
    <x v="1198"/>
    <x v="3"/>
  </r>
  <r>
    <x v="1152"/>
    <s v="successful"/>
    <s v="US"/>
    <s v="USD"/>
    <n v="1349517540"/>
    <n v="1347137731"/>
    <b v="0"/>
    <n v="54"/>
    <b v="1"/>
    <s v="music/indie rock"/>
    <n v="1.0936440000000001"/>
    <x v="1199"/>
    <x v="2"/>
  </r>
  <r>
    <x v="1153"/>
    <s v="successful"/>
    <s v="US"/>
    <s v="USD"/>
    <n v="1323747596"/>
    <n v="1320287996"/>
    <b v="1"/>
    <n v="103"/>
    <b v="1"/>
    <s v="music/indie rock"/>
    <n v="1.0935829457364341"/>
    <x v="1200"/>
    <x v="2"/>
  </r>
  <r>
    <x v="1154"/>
    <s v="successful"/>
    <s v="US"/>
    <s v="USD"/>
    <n v="1454433998"/>
    <n v="1453137998"/>
    <b v="0"/>
    <n v="156"/>
    <b v="1"/>
    <s v="theater/spaces"/>
    <n v="1.0934166666666667"/>
    <x v="1201"/>
    <x v="3"/>
  </r>
  <r>
    <x v="1155"/>
    <s v="successful"/>
    <s v="US"/>
    <s v="USD"/>
    <n v="1448903318"/>
    <n v="1445875718"/>
    <b v="1"/>
    <n v="73"/>
    <b v="1"/>
    <s v="theater/plays"/>
    <n v="1.0924"/>
    <x v="1202"/>
    <x v="3"/>
  </r>
  <r>
    <x v="1156"/>
    <s v="successful"/>
    <s v="US"/>
    <s v="USD"/>
    <n v="1440381600"/>
    <n v="1438639130"/>
    <b v="0"/>
    <n v="24"/>
    <b v="1"/>
    <s v="theater/plays"/>
    <n v="1.0916666666666666"/>
    <x v="1203"/>
    <x v="3"/>
  </r>
  <r>
    <x v="1156"/>
    <s v="successful"/>
    <s v="GB"/>
    <s v="GBP"/>
    <n v="1407524004"/>
    <n v="1404932004"/>
    <b v="0"/>
    <n v="39"/>
    <b v="1"/>
    <s v="theater/plays"/>
    <n v="1.0916666666666666"/>
    <x v="1204"/>
    <x v="3"/>
  </r>
  <r>
    <x v="1156"/>
    <s v="successful"/>
    <s v="GB"/>
    <s v="GBP"/>
    <n v="1468191540"/>
    <n v="1464958484"/>
    <b v="0"/>
    <n v="21"/>
    <b v="1"/>
    <s v="theater/plays"/>
    <n v="1.0916666666666666"/>
    <x v="1205"/>
    <x v="3"/>
  </r>
  <r>
    <x v="1157"/>
    <s v="successful"/>
    <s v="GB"/>
    <s v="GBP"/>
    <n v="1430439411"/>
    <n v="1425259011"/>
    <b v="0"/>
    <n v="113"/>
    <b v="1"/>
    <s v="music/rock"/>
    <n v="1.0915999999999999"/>
    <x v="1206"/>
    <x v="2"/>
  </r>
  <r>
    <x v="1158"/>
    <s v="successful"/>
    <s v="US"/>
    <s v="USD"/>
    <n v="1364236524"/>
    <n v="1360352124"/>
    <b v="1"/>
    <n v="135"/>
    <b v="1"/>
    <s v="film &amp; video/documentary"/>
    <n v="1.0915333333333332"/>
    <x v="1207"/>
    <x v="4"/>
  </r>
  <r>
    <x v="1159"/>
    <s v="successful"/>
    <s v="US"/>
    <s v="USD"/>
    <n v="1411743789"/>
    <n v="1409151789"/>
    <b v="0"/>
    <n v="101"/>
    <b v="1"/>
    <s v="film &amp; video/television"/>
    <n v="1.0913513513513513"/>
    <x v="1208"/>
    <x v="4"/>
  </r>
  <r>
    <x v="1160"/>
    <s v="live"/>
    <s v="US"/>
    <s v="USD"/>
    <n v="1489775641"/>
    <n v="1487360041"/>
    <b v="0"/>
    <n v="101"/>
    <b v="0"/>
    <s v="music/faith"/>
    <n v="1.0912500000000001"/>
    <x v="1209"/>
    <x v="2"/>
  </r>
  <r>
    <x v="1161"/>
    <s v="successful"/>
    <s v="US"/>
    <s v="USD"/>
    <n v="1430154720"/>
    <n v="1427224606"/>
    <b v="0"/>
    <n v="19"/>
    <b v="1"/>
    <s v="music/rock"/>
    <n v="1.0910714285714285"/>
    <x v="1210"/>
    <x v="2"/>
  </r>
  <r>
    <x v="1162"/>
    <s v="successful"/>
    <s v="US"/>
    <s v="USD"/>
    <n v="1378592731"/>
    <n v="1373408731"/>
    <b v="0"/>
    <n v="25"/>
    <b v="1"/>
    <s v="publishing/nonfiction"/>
    <n v="1.091"/>
    <x v="1211"/>
    <x v="5"/>
  </r>
  <r>
    <x v="1163"/>
    <s v="successful"/>
    <s v="GB"/>
    <s v="GBP"/>
    <n v="1450051200"/>
    <n v="1447594176"/>
    <b v="0"/>
    <n v="46"/>
    <b v="1"/>
    <s v="theater/plays"/>
    <n v="1.091"/>
    <x v="1212"/>
    <x v="3"/>
  </r>
  <r>
    <x v="1164"/>
    <s v="successful"/>
    <s v="US"/>
    <s v="USD"/>
    <n v="1458480560"/>
    <n v="1455892160"/>
    <b v="0"/>
    <n v="33"/>
    <b v="1"/>
    <s v="photography/photobooks"/>
    <n v="1.0907407407407408"/>
    <x v="1213"/>
    <x v="6"/>
  </r>
  <r>
    <x v="1165"/>
    <s v="successful"/>
    <s v="GB"/>
    <s v="GBP"/>
    <n v="1434624067"/>
    <n v="1432032067"/>
    <b v="0"/>
    <n v="57"/>
    <b v="1"/>
    <s v="theater/plays"/>
    <n v="1.0903333333333334"/>
    <x v="1214"/>
    <x v="3"/>
  </r>
  <r>
    <x v="1166"/>
    <s v="successful"/>
    <s v="US"/>
    <s v="USD"/>
    <n v="1436290233"/>
    <n v="1433698233"/>
    <b v="0"/>
    <n v="39"/>
    <b v="1"/>
    <s v="theater/plays"/>
    <n v="1.0900000000000001"/>
    <x v="1215"/>
    <x v="3"/>
  </r>
  <r>
    <x v="217"/>
    <s v="successful"/>
    <s v="GB"/>
    <s v="GBP"/>
    <n v="1402848000"/>
    <n v="1400570787"/>
    <b v="1"/>
    <n v="15"/>
    <b v="1"/>
    <s v="theater/plays"/>
    <n v="1.0900000000000001"/>
    <x v="1216"/>
    <x v="3"/>
  </r>
  <r>
    <x v="1167"/>
    <s v="successful"/>
    <s v="US"/>
    <s v="USD"/>
    <n v="1377284669"/>
    <n v="1375729469"/>
    <b v="1"/>
    <n v="68"/>
    <b v="1"/>
    <s v="theater/plays"/>
    <n v="1.0900000000000001"/>
    <x v="1217"/>
    <x v="3"/>
  </r>
  <r>
    <x v="1168"/>
    <s v="successful"/>
    <s v="US"/>
    <s v="USD"/>
    <n v="1399669200"/>
    <n v="1394536048"/>
    <b v="1"/>
    <n v="2436"/>
    <b v="1"/>
    <s v="film &amp; video/documentary"/>
    <n v="1.089324126984127"/>
    <x v="1218"/>
    <x v="4"/>
  </r>
  <r>
    <x v="1169"/>
    <s v="successful"/>
    <s v="US"/>
    <s v="USD"/>
    <n v="1367902740"/>
    <n v="1366251510"/>
    <b v="0"/>
    <n v="13"/>
    <b v="1"/>
    <s v="music/rock"/>
    <n v="1.0888888888888888"/>
    <x v="1219"/>
    <x v="2"/>
  </r>
  <r>
    <x v="1170"/>
    <s v="successful"/>
    <s v="AU"/>
    <s v="AUD"/>
    <n v="1430488740"/>
    <n v="1427747906"/>
    <b v="0"/>
    <n v="18"/>
    <b v="1"/>
    <s v="music/classical music"/>
    <n v="1.0888"/>
    <x v="1220"/>
    <x v="2"/>
  </r>
  <r>
    <x v="1171"/>
    <s v="successful"/>
    <s v="US"/>
    <s v="USD"/>
    <n v="1460936694"/>
    <n v="1455756294"/>
    <b v="0"/>
    <n v="69"/>
    <b v="1"/>
    <s v="theater/spaces"/>
    <n v="1.0883333333333334"/>
    <x v="1221"/>
    <x v="3"/>
  </r>
  <r>
    <x v="1172"/>
    <s v="successful"/>
    <s v="GB"/>
    <s v="GBP"/>
    <n v="1462545358"/>
    <n v="1459953358"/>
    <b v="1"/>
    <n v="117"/>
    <b v="1"/>
    <s v="theater/plays"/>
    <n v="1.0881428571428571"/>
    <x v="1222"/>
    <x v="3"/>
  </r>
  <r>
    <x v="1173"/>
    <s v="successful"/>
    <s v="US"/>
    <s v="USD"/>
    <n v="1442345940"/>
    <n v="1439494863"/>
    <b v="0"/>
    <n v="574"/>
    <b v="1"/>
    <s v="film &amp; video/television"/>
    <n v="1.0880768571428572"/>
    <x v="1223"/>
    <x v="4"/>
  </r>
  <r>
    <x v="1174"/>
    <s v="successful"/>
    <s v="GB"/>
    <s v="GBP"/>
    <n v="1433964444"/>
    <n v="1431372444"/>
    <b v="0"/>
    <n v="41"/>
    <b v="1"/>
    <s v="theater/plays"/>
    <n v="1.0880000000000001"/>
    <x v="1224"/>
    <x v="3"/>
  </r>
  <r>
    <x v="1175"/>
    <s v="successful"/>
    <s v="US"/>
    <s v="USD"/>
    <n v="1367674009"/>
    <n v="1365082009"/>
    <b v="0"/>
    <n v="307"/>
    <b v="1"/>
    <s v="theater/spaces"/>
    <n v="1.0878684000000001"/>
    <x v="1225"/>
    <x v="3"/>
  </r>
  <r>
    <x v="1176"/>
    <s v="successful"/>
    <s v="US"/>
    <s v="USD"/>
    <n v="1387601040"/>
    <n v="1386806254"/>
    <b v="0"/>
    <n v="14"/>
    <b v="1"/>
    <s v="music/rock"/>
    <n v="1.0874999999999999"/>
    <x v="1226"/>
    <x v="2"/>
  </r>
  <r>
    <x v="1177"/>
    <s v="successful"/>
    <s v="US"/>
    <s v="USD"/>
    <n v="1483822800"/>
    <n v="1481058170"/>
    <b v="0"/>
    <n v="34"/>
    <b v="1"/>
    <s v="photography/photobooks"/>
    <n v="1.0874999999999999"/>
    <x v="1227"/>
    <x v="6"/>
  </r>
  <r>
    <x v="1178"/>
    <s v="successful"/>
    <s v="US"/>
    <s v="USD"/>
    <n v="1324014521"/>
    <n v="1318826921"/>
    <b v="0"/>
    <n v="149"/>
    <b v="1"/>
    <s v="music/rock"/>
    <n v="1.0874800874800874"/>
    <x v="1228"/>
    <x v="2"/>
  </r>
  <r>
    <x v="1179"/>
    <s v="successful"/>
    <s v="US"/>
    <s v="USD"/>
    <n v="1388303940"/>
    <n v="1386011038"/>
    <b v="0"/>
    <n v="236"/>
    <b v="1"/>
    <s v="theater/spaces"/>
    <n v="1.0871389999999999"/>
    <x v="1229"/>
    <x v="3"/>
  </r>
  <r>
    <x v="232"/>
    <s v="successful"/>
    <s v="US"/>
    <s v="USD"/>
    <n v="1464904800"/>
    <n v="1463852904"/>
    <b v="0"/>
    <n v="49"/>
    <b v="1"/>
    <s v="theater/plays"/>
    <n v="1.0870406189555126"/>
    <x v="1230"/>
    <x v="3"/>
  </r>
  <r>
    <x v="1180"/>
    <s v="successful"/>
    <s v="GB"/>
    <s v="GBP"/>
    <n v="1464801169"/>
    <n v="1462209169"/>
    <b v="0"/>
    <n v="130"/>
    <b v="1"/>
    <s v="theater/plays"/>
    <n v="1.0867285714285715"/>
    <x v="1231"/>
    <x v="3"/>
  </r>
  <r>
    <x v="1181"/>
    <s v="successful"/>
    <s v="US"/>
    <s v="USD"/>
    <n v="1396463800"/>
    <n v="1393443400"/>
    <b v="1"/>
    <n v="89"/>
    <b v="1"/>
    <s v="music/indie rock"/>
    <n v="1.0866"/>
    <x v="1232"/>
    <x v="2"/>
  </r>
  <r>
    <x v="1182"/>
    <s v="successful"/>
    <s v="US"/>
    <s v="USD"/>
    <n v="1475762400"/>
    <n v="1473160292"/>
    <b v="1"/>
    <n v="116"/>
    <b v="1"/>
    <s v="photography/photobooks"/>
    <n v="1.0865882352941176"/>
    <x v="1233"/>
    <x v="6"/>
  </r>
  <r>
    <x v="1183"/>
    <s v="successful"/>
    <s v="US"/>
    <s v="USD"/>
    <n v="1460764800"/>
    <n v="1458157512"/>
    <b v="1"/>
    <n v="206"/>
    <b v="1"/>
    <s v="music/rock"/>
    <n v="1.0864893617021276"/>
    <x v="1234"/>
    <x v="2"/>
  </r>
  <r>
    <x v="1184"/>
    <s v="successful"/>
    <s v="US"/>
    <s v="USD"/>
    <n v="1447963219"/>
    <n v="1445367619"/>
    <b v="1"/>
    <n v="613"/>
    <b v="1"/>
    <s v="film &amp; video/documentary"/>
    <n v="1.0861819426615318"/>
    <x v="1235"/>
    <x v="4"/>
  </r>
  <r>
    <x v="1185"/>
    <s v="live"/>
    <s v="US"/>
    <s v="USD"/>
    <n v="1489690141"/>
    <n v="1487101741"/>
    <b v="0"/>
    <n v="117"/>
    <b v="0"/>
    <s v="theater/plays"/>
    <n v="1.0860666666666667"/>
    <x v="1236"/>
    <x v="3"/>
  </r>
  <r>
    <x v="1186"/>
    <s v="successful"/>
    <s v="US"/>
    <s v="USD"/>
    <n v="1464199591"/>
    <n v="1461607591"/>
    <b v="0"/>
    <n v="61"/>
    <b v="1"/>
    <s v="food/small batch"/>
    <n v="1.0860000000000001"/>
    <x v="1237"/>
    <x v="7"/>
  </r>
  <r>
    <x v="1187"/>
    <s v="successful"/>
    <s v="GB"/>
    <s v="GBP"/>
    <n v="1416331406"/>
    <n v="1413735806"/>
    <b v="1"/>
    <n v="100"/>
    <b v="1"/>
    <s v="theater/plays"/>
    <n v="1.0860000000000001"/>
    <x v="1238"/>
    <x v="3"/>
  </r>
  <r>
    <x v="1188"/>
    <s v="successful"/>
    <s v="US"/>
    <s v="USD"/>
    <n v="1429772340"/>
    <n v="1427121931"/>
    <b v="0"/>
    <n v="86"/>
    <b v="1"/>
    <s v="theater/plays"/>
    <n v="1.0857142857142856"/>
    <x v="1239"/>
    <x v="3"/>
  </r>
  <r>
    <x v="1189"/>
    <s v="successful"/>
    <s v="GB"/>
    <s v="GBP"/>
    <n v="1406760101"/>
    <n v="1404168101"/>
    <b v="0"/>
    <n v="72"/>
    <b v="1"/>
    <s v="theater/plays"/>
    <n v="1.0854949999999999"/>
    <x v="1240"/>
    <x v="3"/>
  </r>
  <r>
    <x v="1190"/>
    <s v="successful"/>
    <s v="US"/>
    <s v="USD"/>
    <n v="1365609271"/>
    <n v="1363017271"/>
    <b v="1"/>
    <n v="150"/>
    <b v="1"/>
    <s v="publishing/radio &amp; podcasts"/>
    <n v="1.085175"/>
    <x v="1241"/>
    <x v="5"/>
  </r>
  <r>
    <x v="1191"/>
    <s v="successful"/>
    <s v="US"/>
    <s v="USD"/>
    <n v="1417465515"/>
    <n v="1415737515"/>
    <b v="0"/>
    <n v="50"/>
    <b v="1"/>
    <s v="theater/musical"/>
    <n v="1.0851428571428572"/>
    <x v="1242"/>
    <x v="3"/>
  </r>
  <r>
    <x v="1192"/>
    <s v="successful"/>
    <s v="US"/>
    <s v="USD"/>
    <n v="1356552252"/>
    <n v="1353960252"/>
    <b v="0"/>
    <n v="104"/>
    <b v="1"/>
    <s v="theater/spaces"/>
    <n v="1.0850614285714286"/>
    <x v="1243"/>
    <x v="3"/>
  </r>
  <r>
    <x v="1193"/>
    <s v="successful"/>
    <s v="US"/>
    <s v="USD"/>
    <n v="1465196400"/>
    <n v="1462841990"/>
    <b v="0"/>
    <n v="40"/>
    <b v="1"/>
    <s v="theater/plays"/>
    <n v="1.085"/>
    <x v="1244"/>
    <x v="3"/>
  </r>
  <r>
    <x v="1193"/>
    <s v="successful"/>
    <s v="US"/>
    <s v="USD"/>
    <n v="1460970805"/>
    <n v="1455790405"/>
    <b v="0"/>
    <n v="24"/>
    <b v="1"/>
    <s v="theater/plays"/>
    <n v="1.085"/>
    <x v="755"/>
    <x v="3"/>
  </r>
  <r>
    <x v="1194"/>
    <s v="successful"/>
    <s v="US"/>
    <s v="USD"/>
    <n v="1466697625"/>
    <n v="1464105625"/>
    <b v="0"/>
    <n v="96"/>
    <b v="1"/>
    <s v="music/electronic music"/>
    <n v="1.0849703703703704"/>
    <x v="1245"/>
    <x v="2"/>
  </r>
  <r>
    <x v="1195"/>
    <s v="successful"/>
    <s v="US"/>
    <s v="USD"/>
    <n v="1455253140"/>
    <n v="1452625822"/>
    <b v="0"/>
    <n v="321"/>
    <b v="1"/>
    <s v="games/tabletop games"/>
    <n v="1.0846283333333333"/>
    <x v="1246"/>
    <x v="1"/>
  </r>
  <r>
    <x v="1196"/>
    <s v="successful"/>
    <s v="CA"/>
    <s v="CAD"/>
    <n v="1432694700"/>
    <n v="1429651266"/>
    <b v="0"/>
    <n v="74"/>
    <b v="1"/>
    <s v="theater/plays"/>
    <n v="1.0843750000000001"/>
    <x v="1247"/>
    <x v="3"/>
  </r>
  <r>
    <x v="1197"/>
    <s v="successful"/>
    <s v="US"/>
    <s v="USD"/>
    <n v="1360938109"/>
    <n v="1358346109"/>
    <b v="1"/>
    <n v="321"/>
    <b v="1"/>
    <s v="publishing/radio &amp; podcasts"/>
    <n v="1.0842485875706214"/>
    <x v="1248"/>
    <x v="5"/>
  </r>
  <r>
    <x v="1198"/>
    <s v="successful"/>
    <s v="US"/>
    <s v="USD"/>
    <n v="1352937600"/>
    <n v="1351210481"/>
    <b v="0"/>
    <n v="41"/>
    <b v="1"/>
    <s v="film &amp; video/shorts"/>
    <n v="1.084090909090909"/>
    <x v="1249"/>
    <x v="4"/>
  </r>
  <r>
    <x v="1199"/>
    <s v="successful"/>
    <s v="US"/>
    <s v="USD"/>
    <n v="1403326740"/>
    <n v="1400106171"/>
    <b v="0"/>
    <n v="50"/>
    <b v="1"/>
    <s v="music/indie rock"/>
    <n v="1.0840000000000001"/>
    <x v="1250"/>
    <x v="2"/>
  </r>
  <r>
    <x v="1200"/>
    <s v="successful"/>
    <s v="US"/>
    <s v="USD"/>
    <n v="1352511966"/>
    <n v="1349916366"/>
    <b v="1"/>
    <n v="332"/>
    <b v="1"/>
    <s v="film &amp; video/documentary"/>
    <n v="1.08395"/>
    <x v="1251"/>
    <x v="4"/>
  </r>
  <r>
    <x v="369"/>
    <s v="successful"/>
    <s v="GB"/>
    <s v="GBP"/>
    <n v="1424181600"/>
    <n v="1423041227"/>
    <b v="0"/>
    <n v="20"/>
    <b v="1"/>
    <s v="theater/plays"/>
    <n v="1.0833333333333333"/>
    <x v="1252"/>
    <x v="3"/>
  </r>
  <r>
    <x v="1201"/>
    <s v="successful"/>
    <s v="US"/>
    <s v="USD"/>
    <n v="1399186740"/>
    <n v="1396468782"/>
    <b v="0"/>
    <n v="46"/>
    <b v="1"/>
    <s v="music/indie rock"/>
    <n v="1.0833333333333333"/>
    <x v="1253"/>
    <x v="2"/>
  </r>
  <r>
    <x v="1202"/>
    <s v="successful"/>
    <s v="US"/>
    <s v="USD"/>
    <n v="1444528800"/>
    <n v="1442804633"/>
    <b v="0"/>
    <n v="35"/>
    <b v="1"/>
    <s v="theater/plays"/>
    <n v="1.0825925925925926"/>
    <x v="1254"/>
    <x v="3"/>
  </r>
  <r>
    <x v="1203"/>
    <s v="successful"/>
    <s v="GB"/>
    <s v="GBP"/>
    <n v="1403715546"/>
    <n v="1401123546"/>
    <b v="0"/>
    <n v="35"/>
    <b v="1"/>
    <s v="theater/plays"/>
    <n v="1.0825"/>
    <x v="1255"/>
    <x v="3"/>
  </r>
  <r>
    <x v="1204"/>
    <s v="successful"/>
    <s v="US"/>
    <s v="USD"/>
    <n v="1304561633"/>
    <n v="1301969633"/>
    <b v="0"/>
    <n v="56"/>
    <b v="1"/>
    <s v="music/rock"/>
    <n v="1.082492"/>
    <x v="1256"/>
    <x v="2"/>
  </r>
  <r>
    <x v="288"/>
    <s v="successful"/>
    <s v="US"/>
    <s v="USD"/>
    <n v="1348545540"/>
    <n v="1346345999"/>
    <b v="0"/>
    <n v="27"/>
    <b v="1"/>
    <s v="music/rock"/>
    <n v="1.0823529411764705"/>
    <x v="1257"/>
    <x v="2"/>
  </r>
  <r>
    <x v="1205"/>
    <s v="successful"/>
    <s v="US"/>
    <s v="USD"/>
    <n v="1434212714"/>
    <n v="1431620714"/>
    <b v="0"/>
    <n v="180"/>
    <b v="1"/>
    <s v="technology/hardware"/>
    <n v="1.0821333333333334"/>
    <x v="1258"/>
    <x v="0"/>
  </r>
  <r>
    <x v="1206"/>
    <s v="successful"/>
    <s v="US"/>
    <s v="USD"/>
    <n v="1401595140"/>
    <n v="1398828064"/>
    <b v="0"/>
    <n v="57"/>
    <b v="1"/>
    <s v="theater/plays"/>
    <n v="1.0820000000000001"/>
    <x v="1259"/>
    <x v="3"/>
  </r>
  <r>
    <x v="357"/>
    <s v="successful"/>
    <s v="GB"/>
    <s v="GBP"/>
    <n v="1423138800"/>
    <n v="1421092725"/>
    <b v="0"/>
    <n v="25"/>
    <b v="1"/>
    <s v="theater/plays"/>
    <n v="1.0820000000000001"/>
    <x v="1260"/>
    <x v="3"/>
  </r>
  <r>
    <x v="418"/>
    <s v="successful"/>
    <s v="US"/>
    <s v="USD"/>
    <n v="1479175680"/>
    <n v="1476317247"/>
    <b v="0"/>
    <n v="57"/>
    <b v="1"/>
    <s v="theater/musical"/>
    <n v="1.0820000000000001"/>
    <x v="1261"/>
    <x v="3"/>
  </r>
  <r>
    <x v="1207"/>
    <s v="successful"/>
    <s v="US"/>
    <s v="USD"/>
    <n v="1411264800"/>
    <n v="1409620903"/>
    <b v="0"/>
    <n v="87"/>
    <b v="1"/>
    <s v="theater/plays"/>
    <n v="1.0813333333333333"/>
    <x v="1262"/>
    <x v="3"/>
  </r>
  <r>
    <x v="1208"/>
    <s v="successful"/>
    <s v="US"/>
    <s v="USD"/>
    <n v="1461369600"/>
    <n v="1458748809"/>
    <b v="0"/>
    <n v="218"/>
    <b v="1"/>
    <s v="games/tabletop games"/>
    <n v="1.0811999999999999"/>
    <x v="1263"/>
    <x v="1"/>
  </r>
  <r>
    <x v="1209"/>
    <s v="successful"/>
    <s v="US"/>
    <s v="USD"/>
    <n v="1430331268"/>
    <n v="1427739268"/>
    <b v="1"/>
    <n v="89"/>
    <b v="1"/>
    <s v="film &amp; video/documentary"/>
    <n v="1.0808333333333333"/>
    <x v="1264"/>
    <x v="4"/>
  </r>
  <r>
    <x v="1210"/>
    <s v="successful"/>
    <s v="US"/>
    <s v="USD"/>
    <n v="1335562320"/>
    <n v="1332452960"/>
    <b v="0"/>
    <n v="184"/>
    <b v="1"/>
    <s v="film &amp; video/documentary"/>
    <n v="1.0804450000000001"/>
    <x v="1265"/>
    <x v="4"/>
  </r>
  <r>
    <x v="301"/>
    <s v="successful"/>
    <s v="US"/>
    <s v="USD"/>
    <n v="1422750707"/>
    <n v="1420158707"/>
    <b v="0"/>
    <n v="32"/>
    <b v="1"/>
    <s v="music/pop"/>
    <n v="1.08"/>
    <x v="1266"/>
    <x v="2"/>
  </r>
  <r>
    <x v="1211"/>
    <s v="successful"/>
    <s v="DK"/>
    <s v="DKK"/>
    <n v="1458579568"/>
    <n v="1455991168"/>
    <b v="0"/>
    <n v="35"/>
    <b v="1"/>
    <s v="photography/photobooks"/>
    <n v="1.08"/>
    <x v="1267"/>
    <x v="6"/>
  </r>
  <r>
    <x v="1212"/>
    <s v="successful"/>
    <s v="US"/>
    <s v="USD"/>
    <n v="1417321515"/>
    <n v="1414725915"/>
    <b v="0"/>
    <n v="120"/>
    <b v="1"/>
    <s v="food/small batch"/>
    <n v="1.08"/>
    <x v="1268"/>
    <x v="7"/>
  </r>
  <r>
    <x v="1213"/>
    <s v="successful"/>
    <s v="CA"/>
    <s v="CAD"/>
    <n v="1402845364"/>
    <n v="1400253364"/>
    <b v="0"/>
    <n v="37"/>
    <b v="1"/>
    <s v="theater/musical"/>
    <n v="1.08"/>
    <x v="1269"/>
    <x v="3"/>
  </r>
  <r>
    <x v="1214"/>
    <s v="live"/>
    <s v="GB"/>
    <s v="GBP"/>
    <n v="1490358834"/>
    <n v="1487770434"/>
    <b v="0"/>
    <n v="16"/>
    <b v="0"/>
    <s v="theater/plays"/>
    <n v="1.08"/>
    <x v="1266"/>
    <x v="3"/>
  </r>
  <r>
    <x v="1214"/>
    <s v="successful"/>
    <s v="GB"/>
    <s v="GBP"/>
    <n v="1422712986"/>
    <n v="1418824986"/>
    <b v="0"/>
    <n v="16"/>
    <b v="1"/>
    <s v="theater/plays"/>
    <n v="1.08"/>
    <x v="1266"/>
    <x v="3"/>
  </r>
  <r>
    <x v="1215"/>
    <s v="successful"/>
    <s v="GB"/>
    <s v="GBP"/>
    <n v="1462878648"/>
    <n v="1461064248"/>
    <b v="0"/>
    <n v="30"/>
    <b v="1"/>
    <s v="theater/plays"/>
    <n v="1.08"/>
    <x v="1270"/>
    <x v="3"/>
  </r>
  <r>
    <x v="1216"/>
    <s v="successful"/>
    <s v="GB"/>
    <s v="GBP"/>
    <n v="1470058860"/>
    <n v="1469026903"/>
    <b v="0"/>
    <n v="7"/>
    <b v="1"/>
    <s v="theater/plays"/>
    <n v="1.08"/>
    <x v="1271"/>
    <x v="3"/>
  </r>
  <r>
    <x v="1217"/>
    <s v="successful"/>
    <s v="GB"/>
    <s v="GBP"/>
    <n v="1425211200"/>
    <n v="1422534260"/>
    <b v="0"/>
    <n v="38"/>
    <b v="1"/>
    <s v="film &amp; video/television"/>
    <n v="1.0794999999999999"/>
    <x v="1272"/>
    <x v="4"/>
  </r>
  <r>
    <x v="1218"/>
    <s v="successful"/>
    <s v="US"/>
    <s v="USD"/>
    <n v="1483208454"/>
    <n v="1480616454"/>
    <b v="0"/>
    <n v="35"/>
    <b v="1"/>
    <s v="technology/hardware"/>
    <n v="1.0791999999999999"/>
    <x v="1273"/>
    <x v="0"/>
  </r>
  <r>
    <x v="1219"/>
    <s v="successful"/>
    <s v="US"/>
    <s v="USD"/>
    <n v="1463146848"/>
    <n v="1460554848"/>
    <b v="1"/>
    <n v="186"/>
    <b v="1"/>
    <s v="film &amp; video/documentary"/>
    <n v="1.0791200000000001"/>
    <x v="1274"/>
    <x v="4"/>
  </r>
  <r>
    <x v="1220"/>
    <s v="successful"/>
    <s v="BE"/>
    <s v="EUR"/>
    <n v="1477210801"/>
    <n v="1472026801"/>
    <b v="1"/>
    <n v="71"/>
    <b v="1"/>
    <s v="photography/photobooks"/>
    <n v="1.0789146666666667"/>
    <x v="1275"/>
    <x v="6"/>
  </r>
  <r>
    <x v="1221"/>
    <s v="successful"/>
    <s v="US"/>
    <s v="USD"/>
    <n v="1437627540"/>
    <n v="1435806054"/>
    <b v="0"/>
    <n v="109"/>
    <b v="1"/>
    <s v="food/small batch"/>
    <n v="1.0788"/>
    <x v="1276"/>
    <x v="7"/>
  </r>
  <r>
    <x v="1222"/>
    <s v="successful"/>
    <s v="US"/>
    <s v="USD"/>
    <n v="1452574800"/>
    <n v="1449029266"/>
    <b v="1"/>
    <n v="248"/>
    <b v="1"/>
    <s v="publishing/radio &amp; podcasts"/>
    <n v="1.0787731249999999"/>
    <x v="1277"/>
    <x v="5"/>
  </r>
  <r>
    <x v="1223"/>
    <s v="successful"/>
    <s v="US"/>
    <s v="USD"/>
    <n v="1397862000"/>
    <n v="1395155478"/>
    <b v="1"/>
    <n v="79"/>
    <b v="1"/>
    <s v="music/indie rock"/>
    <n v="1.0786666666666667"/>
    <x v="1278"/>
    <x v="2"/>
  </r>
  <r>
    <x v="1224"/>
    <s v="successful"/>
    <s v="US"/>
    <s v="USD"/>
    <n v="1416470398"/>
    <n v="1413874798"/>
    <b v="1"/>
    <n v="202"/>
    <b v="1"/>
    <s v="theater/plays"/>
    <n v="1.0786500000000001"/>
    <x v="1279"/>
    <x v="3"/>
  </r>
  <r>
    <x v="1225"/>
    <s v="successful"/>
    <s v="US"/>
    <s v="USD"/>
    <n v="1363952225"/>
    <n v="1361363825"/>
    <b v="0"/>
    <n v="32"/>
    <b v="1"/>
    <s v="music/rock"/>
    <n v="1.0783333333333334"/>
    <x v="1280"/>
    <x v="2"/>
  </r>
  <r>
    <x v="1226"/>
    <s v="successful"/>
    <s v="US"/>
    <s v="USD"/>
    <n v="1458332412"/>
    <n v="1454448012"/>
    <b v="0"/>
    <n v="14"/>
    <b v="1"/>
    <s v="theater/plays"/>
    <n v="1.0780000000000001"/>
    <x v="1281"/>
    <x v="3"/>
  </r>
  <r>
    <x v="1227"/>
    <s v="successful"/>
    <s v="US"/>
    <s v="USD"/>
    <n v="1435111200"/>
    <n v="1433254268"/>
    <b v="0"/>
    <n v="29"/>
    <b v="1"/>
    <s v="theater/plays"/>
    <n v="1.0778267254038179"/>
    <x v="1282"/>
    <x v="3"/>
  </r>
  <r>
    <x v="1228"/>
    <s v="successful"/>
    <s v="US"/>
    <s v="USD"/>
    <n v="1467242995"/>
    <n v="1465428595"/>
    <b v="0"/>
    <n v="86"/>
    <b v="1"/>
    <s v="photography/photobooks"/>
    <n v="1.0777777777777777"/>
    <x v="1283"/>
    <x v="6"/>
  </r>
  <r>
    <x v="1229"/>
    <s v="successful"/>
    <s v="US"/>
    <s v="USD"/>
    <n v="1487393940"/>
    <n v="1484115418"/>
    <b v="0"/>
    <n v="11"/>
    <b v="1"/>
    <s v="theater/plays"/>
    <n v="1.0777777777777777"/>
    <x v="1284"/>
    <x v="3"/>
  </r>
  <r>
    <x v="1230"/>
    <s v="successful"/>
    <s v="US"/>
    <s v="USD"/>
    <n v="1309694266"/>
    <n v="1307102266"/>
    <b v="1"/>
    <n v="118"/>
    <b v="1"/>
    <s v="film &amp; video/documentary"/>
    <n v="1.077758"/>
    <x v="1285"/>
    <x v="4"/>
  </r>
  <r>
    <x v="1231"/>
    <s v="successful"/>
    <s v="US"/>
    <s v="USD"/>
    <n v="1436511600"/>
    <n v="1434415812"/>
    <b v="0"/>
    <n v="19"/>
    <b v="1"/>
    <s v="theater/plays"/>
    <n v="1.0774999999999999"/>
    <x v="1286"/>
    <x v="3"/>
  </r>
  <r>
    <x v="1232"/>
    <s v="successful"/>
    <s v="CA"/>
    <s v="CAD"/>
    <n v="1418580591"/>
    <n v="1415988591"/>
    <b v="0"/>
    <n v="97"/>
    <b v="1"/>
    <s v="theater/spaces"/>
    <n v="1.0774999999999999"/>
    <x v="1287"/>
    <x v="3"/>
  </r>
  <r>
    <x v="1233"/>
    <s v="successful"/>
    <s v="GB"/>
    <s v="GBP"/>
    <n v="1431164115"/>
    <n v="1428572115"/>
    <b v="0"/>
    <n v="64"/>
    <b v="1"/>
    <s v="theater/plays"/>
    <n v="1.0773333333333333"/>
    <x v="1288"/>
    <x v="3"/>
  </r>
  <r>
    <x v="1234"/>
    <s v="successful"/>
    <s v="US"/>
    <s v="USD"/>
    <n v="1415815393"/>
    <n v="1413997393"/>
    <b v="0"/>
    <n v="58"/>
    <b v="1"/>
    <s v="music/indie rock"/>
    <n v="1.0773299999999999"/>
    <x v="1289"/>
    <x v="2"/>
  </r>
  <r>
    <x v="856"/>
    <s v="successful"/>
    <s v="CA"/>
    <s v="CAD"/>
    <n v="1409072982"/>
    <n v="1407258582"/>
    <b v="0"/>
    <n v="15"/>
    <b v="1"/>
    <s v="theater/plays"/>
    <n v="1.0772727272727274"/>
    <x v="1290"/>
    <x v="3"/>
  </r>
  <r>
    <x v="1235"/>
    <s v="successful"/>
    <s v="US"/>
    <s v="USD"/>
    <n v="1304920740"/>
    <n v="1301975637"/>
    <b v="0"/>
    <n v="35"/>
    <b v="1"/>
    <s v="film &amp; video/documentary"/>
    <n v="1.0770464285714285"/>
    <x v="1291"/>
    <x v="4"/>
  </r>
  <r>
    <x v="1236"/>
    <s v="successful"/>
    <s v="US"/>
    <s v="USD"/>
    <n v="1387072685"/>
    <n v="1384480685"/>
    <b v="1"/>
    <n v="77"/>
    <b v="1"/>
    <s v="music/indie rock"/>
    <n v="1.077"/>
    <x v="1292"/>
    <x v="2"/>
  </r>
  <r>
    <x v="1237"/>
    <s v="successful"/>
    <s v="US"/>
    <s v="USD"/>
    <n v="1394071339"/>
    <n v="1391479339"/>
    <b v="0"/>
    <n v="55"/>
    <b v="1"/>
    <s v="film &amp; video/documentary"/>
    <n v="1.0765957446808512"/>
    <x v="1293"/>
    <x v="4"/>
  </r>
  <r>
    <x v="1238"/>
    <s v="successful"/>
    <s v="US"/>
    <s v="USD"/>
    <n v="1402594090"/>
    <n v="1400002090"/>
    <b v="0"/>
    <n v="58"/>
    <b v="1"/>
    <s v="theater/musical"/>
    <n v="1.0765274999999999"/>
    <x v="1294"/>
    <x v="3"/>
  </r>
  <r>
    <x v="1239"/>
    <s v="successful"/>
    <s v="US"/>
    <s v="USD"/>
    <n v="1423668220"/>
    <n v="1421076220"/>
    <b v="0"/>
    <n v="76"/>
    <b v="1"/>
    <s v="music/electronic music"/>
    <n v="1.0765217391304347"/>
    <x v="1295"/>
    <x v="2"/>
  </r>
  <r>
    <x v="1240"/>
    <s v="successful"/>
    <s v="GB"/>
    <s v="GBP"/>
    <n v="1409490480"/>
    <n v="1407400306"/>
    <b v="0"/>
    <n v="21"/>
    <b v="1"/>
    <s v="theater/plays"/>
    <n v="1.0763636363636364"/>
    <x v="1296"/>
    <x v="3"/>
  </r>
  <r>
    <x v="1241"/>
    <s v="successful"/>
    <s v="US"/>
    <s v="USD"/>
    <n v="1367773211"/>
    <n v="1363885211"/>
    <b v="1"/>
    <n v="137"/>
    <b v="1"/>
    <s v="film &amp; video/documentary"/>
    <n v="1.0763413333333334"/>
    <x v="1297"/>
    <x v="4"/>
  </r>
  <r>
    <x v="1242"/>
    <s v="successful"/>
    <s v="US"/>
    <s v="USD"/>
    <n v="1419021607"/>
    <n v="1413834007"/>
    <b v="0"/>
    <n v="70"/>
    <b v="1"/>
    <s v="film &amp; video/television"/>
    <n v="1.0761100000000001"/>
    <x v="1298"/>
    <x v="4"/>
  </r>
  <r>
    <x v="1243"/>
    <s v="successful"/>
    <s v="US"/>
    <s v="USD"/>
    <n v="1439357559"/>
    <n v="1435469559"/>
    <b v="0"/>
    <n v="24"/>
    <b v="1"/>
    <s v="theater/plays"/>
    <n v="1.0760000000000001"/>
    <x v="1299"/>
    <x v="3"/>
  </r>
  <r>
    <x v="1244"/>
    <s v="successful"/>
    <s v="GB"/>
    <s v="GBP"/>
    <n v="1469359728"/>
    <n v="1466767728"/>
    <b v="0"/>
    <n v="38"/>
    <b v="1"/>
    <s v="theater/plays"/>
    <n v="1.0755999999999999"/>
    <x v="1300"/>
    <x v="3"/>
  </r>
  <r>
    <x v="1245"/>
    <s v="successful"/>
    <s v="US"/>
    <s v="USD"/>
    <n v="1428643974"/>
    <n v="1423463574"/>
    <b v="0"/>
    <n v="119"/>
    <b v="1"/>
    <s v="technology/hardware"/>
    <n v="1.07538"/>
    <x v="1301"/>
    <x v="0"/>
  </r>
  <r>
    <x v="639"/>
    <s v="successful"/>
    <s v="US"/>
    <s v="USD"/>
    <n v="1335672000"/>
    <n v="1332978688"/>
    <b v="0"/>
    <n v="71"/>
    <b v="1"/>
    <s v="music/rock"/>
    <n v="1.0753333333333333"/>
    <x v="1302"/>
    <x v="2"/>
  </r>
  <r>
    <x v="1246"/>
    <s v="successful"/>
    <s v="CA"/>
    <s v="CAD"/>
    <n v="1407736740"/>
    <n v="1405453354"/>
    <b v="0"/>
    <n v="57"/>
    <b v="1"/>
    <s v="film &amp; video/shorts"/>
    <n v="1.0752857142857142"/>
    <x v="1303"/>
    <x v="4"/>
  </r>
  <r>
    <x v="1247"/>
    <s v="successful"/>
    <s v="GB"/>
    <s v="GBP"/>
    <n v="1467414000"/>
    <n v="1462492178"/>
    <b v="0"/>
    <n v="70"/>
    <b v="1"/>
    <s v="theater/plays"/>
    <n v="1.0751999999999999"/>
    <x v="1304"/>
    <x v="3"/>
  </r>
  <r>
    <x v="496"/>
    <s v="successful"/>
    <s v="US"/>
    <s v="USD"/>
    <n v="1472621760"/>
    <n v="1472110513"/>
    <b v="0"/>
    <n v="9"/>
    <b v="1"/>
    <s v="food/small batch"/>
    <n v="1.075"/>
    <x v="1305"/>
    <x v="7"/>
  </r>
  <r>
    <x v="1248"/>
    <s v="successful"/>
    <s v="US"/>
    <s v="USD"/>
    <n v="1435359600"/>
    <n v="1434999621"/>
    <b v="0"/>
    <n v="42"/>
    <b v="1"/>
    <s v="theater/spaces"/>
    <n v="1.075"/>
    <x v="1306"/>
    <x v="3"/>
  </r>
  <r>
    <x v="1249"/>
    <s v="successful"/>
    <s v="US"/>
    <s v="USD"/>
    <n v="1465178400"/>
    <n v="1461985967"/>
    <b v="0"/>
    <n v="60"/>
    <b v="1"/>
    <s v="theater/plays"/>
    <n v="1.0742857142857143"/>
    <x v="1307"/>
    <x v="3"/>
  </r>
  <r>
    <x v="1250"/>
    <s v="successful"/>
    <s v="US"/>
    <s v="USD"/>
    <n v="1466168390"/>
    <n v="1463576390"/>
    <b v="1"/>
    <n v="1762"/>
    <b v="1"/>
    <s v="technology/space exploration"/>
    <n v="1.0742157000000001"/>
    <x v="1308"/>
    <x v="0"/>
  </r>
  <r>
    <x v="1251"/>
    <s v="successful"/>
    <s v="US"/>
    <s v="USD"/>
    <n v="1463184000"/>
    <n v="1461605020"/>
    <b v="0"/>
    <n v="60"/>
    <b v="1"/>
    <s v="film &amp; video/shorts"/>
    <n v="1.074090909090909"/>
    <x v="1309"/>
    <x v="4"/>
  </r>
  <r>
    <x v="1252"/>
    <s v="successful"/>
    <s v="US"/>
    <s v="USD"/>
    <n v="1339080900"/>
    <n v="1334783704"/>
    <b v="1"/>
    <n v="220"/>
    <b v="1"/>
    <s v="film &amp; video/documentary"/>
    <n v="1.0740000000000001"/>
    <x v="1310"/>
    <x v="4"/>
  </r>
  <r>
    <x v="1253"/>
    <s v="successful"/>
    <s v="US"/>
    <s v="USD"/>
    <n v="1434857482"/>
    <n v="1433647882"/>
    <b v="0"/>
    <n v="19"/>
    <b v="1"/>
    <s v="publishing/nonfiction"/>
    <n v="1.0740000000000001"/>
    <x v="1311"/>
    <x v="5"/>
  </r>
  <r>
    <x v="1254"/>
    <s v="successful"/>
    <s v="US"/>
    <s v="USD"/>
    <n v="1450290010"/>
    <n v="1447698010"/>
    <b v="0"/>
    <n v="99"/>
    <b v="1"/>
    <s v="music/electronic music"/>
    <n v="1.0740000000000001"/>
    <x v="1312"/>
    <x v="2"/>
  </r>
  <r>
    <x v="1255"/>
    <s v="successful"/>
    <s v="US"/>
    <s v="USD"/>
    <n v="1386372120"/>
    <n v="1382659060"/>
    <b v="0"/>
    <n v="25"/>
    <b v="1"/>
    <s v="music/rock"/>
    <n v="1.0740000000000001"/>
    <x v="1313"/>
    <x v="2"/>
  </r>
  <r>
    <x v="1256"/>
    <s v="successful"/>
    <s v="US"/>
    <s v="USD"/>
    <n v="1473879600"/>
    <n v="1472498042"/>
    <b v="1"/>
    <n v="21"/>
    <b v="1"/>
    <s v="theater/plays"/>
    <n v="1.0740000000000001"/>
    <x v="1314"/>
    <x v="3"/>
  </r>
  <r>
    <x v="1257"/>
    <s v="successful"/>
    <s v="US"/>
    <s v="USD"/>
    <n v="1413431940"/>
    <n v="1412216665"/>
    <b v="0"/>
    <n v="15"/>
    <b v="1"/>
    <s v="theater/plays"/>
    <n v="1.0740000000000001"/>
    <x v="1315"/>
    <x v="3"/>
  </r>
  <r>
    <x v="1258"/>
    <s v="successful"/>
    <s v="US"/>
    <s v="USD"/>
    <n v="1312095540"/>
    <n v="1306608888"/>
    <b v="0"/>
    <n v="24"/>
    <b v="1"/>
    <s v="music/rock"/>
    <n v="1.0736666666666668"/>
    <x v="1316"/>
    <x v="2"/>
  </r>
  <r>
    <x v="1259"/>
    <s v="successful"/>
    <s v="US"/>
    <s v="USD"/>
    <n v="1338219793"/>
    <n v="1335541393"/>
    <b v="0"/>
    <n v="35"/>
    <b v="1"/>
    <s v="music/classical music"/>
    <n v="1.0734999999999999"/>
    <x v="1317"/>
    <x v="2"/>
  </r>
  <r>
    <x v="1260"/>
    <s v="successful"/>
    <s v="US"/>
    <s v="USD"/>
    <n v="1347249300"/>
    <n v="1344917580"/>
    <b v="0"/>
    <n v="191"/>
    <b v="1"/>
    <s v="music/indie rock"/>
    <n v="1.0731250000000001"/>
    <x v="1318"/>
    <x v="2"/>
  </r>
  <r>
    <x v="1261"/>
    <s v="successful"/>
    <s v="US"/>
    <s v="USD"/>
    <n v="1423871882"/>
    <n v="1421279882"/>
    <b v="0"/>
    <n v="73"/>
    <b v="1"/>
    <s v="music/rock"/>
    <n v="1.073"/>
    <x v="1319"/>
    <x v="2"/>
  </r>
  <r>
    <x v="1262"/>
    <s v="successful"/>
    <s v="GB"/>
    <s v="GBP"/>
    <n v="1433779200"/>
    <n v="1432559424"/>
    <b v="0"/>
    <n v="174"/>
    <b v="1"/>
    <s v="film &amp; video/television"/>
    <n v="1.0726249999999999"/>
    <x v="1320"/>
    <x v="4"/>
  </r>
  <r>
    <x v="1263"/>
    <s v="successful"/>
    <s v="US"/>
    <s v="USD"/>
    <n v="1334767476"/>
    <n v="1332175476"/>
    <b v="0"/>
    <n v="46"/>
    <b v="1"/>
    <s v="music/rock"/>
    <n v="1.072505"/>
    <x v="1321"/>
    <x v="2"/>
  </r>
  <r>
    <x v="1264"/>
    <s v="successful"/>
    <s v="US"/>
    <s v="USD"/>
    <n v="1386640856"/>
    <n v="1383616856"/>
    <b v="0"/>
    <n v="47"/>
    <b v="1"/>
    <s v="film &amp; video/shorts"/>
    <n v="1.0725"/>
    <x v="1322"/>
    <x v="4"/>
  </r>
  <r>
    <x v="1265"/>
    <s v="successful"/>
    <s v="US"/>
    <s v="USD"/>
    <n v="1445659140"/>
    <n v="1444236216"/>
    <b v="0"/>
    <n v="20"/>
    <b v="1"/>
    <s v="theater/plays"/>
    <n v="1.0725"/>
    <x v="1323"/>
    <x v="3"/>
  </r>
  <r>
    <x v="1266"/>
    <s v="successful"/>
    <s v="GB"/>
    <s v="GBP"/>
    <n v="1440068400"/>
    <n v="1438459303"/>
    <b v="0"/>
    <n v="81"/>
    <b v="1"/>
    <s v="music/classical music"/>
    <n v="1.0724974999999999"/>
    <x v="1324"/>
    <x v="2"/>
  </r>
  <r>
    <x v="573"/>
    <s v="successful"/>
    <s v="US"/>
    <s v="USD"/>
    <n v="1421606018"/>
    <n v="1418150018"/>
    <b v="0"/>
    <n v="33"/>
    <b v="1"/>
    <s v="theater/musical"/>
    <n v="1.0724"/>
    <x v="1325"/>
    <x v="3"/>
  </r>
  <r>
    <x v="1267"/>
    <s v="successful"/>
    <s v="US"/>
    <s v="USD"/>
    <n v="1351400400"/>
    <n v="1348285321"/>
    <b v="0"/>
    <n v="58"/>
    <b v="1"/>
    <s v="music/indie rock"/>
    <n v="1.0721700000000001"/>
    <x v="1326"/>
    <x v="2"/>
  </r>
  <r>
    <x v="1268"/>
    <s v="successful"/>
    <s v="GB"/>
    <s v="GBP"/>
    <n v="1481749278"/>
    <n v="1479157278"/>
    <b v="0"/>
    <n v="128"/>
    <b v="1"/>
    <s v="games/tabletop games"/>
    <n v="1.0721428571428571"/>
    <x v="1327"/>
    <x v="1"/>
  </r>
  <r>
    <x v="1269"/>
    <s v="successful"/>
    <s v="US"/>
    <s v="USD"/>
    <n v="1404258631"/>
    <n v="1401666631"/>
    <b v="1"/>
    <n v="46"/>
    <b v="1"/>
    <s v="theater/plays"/>
    <n v="1.0720930232558139"/>
    <x v="1328"/>
    <x v="3"/>
  </r>
  <r>
    <x v="1270"/>
    <s v="successful"/>
    <s v="US"/>
    <s v="USD"/>
    <n v="1447434268"/>
    <n v="1443801868"/>
    <b v="0"/>
    <n v="78"/>
    <b v="1"/>
    <s v="music/rock"/>
    <n v="1.071842"/>
    <x v="1329"/>
    <x v="2"/>
  </r>
  <r>
    <x v="1271"/>
    <s v="successful"/>
    <s v="US"/>
    <s v="USD"/>
    <n v="1482988125"/>
    <n v="1480396125"/>
    <b v="0"/>
    <n v="73"/>
    <b v="1"/>
    <s v="music/rock"/>
    <n v="1.071"/>
    <x v="1330"/>
    <x v="2"/>
  </r>
  <r>
    <x v="1272"/>
    <s v="successful"/>
    <s v="GB"/>
    <s v="GBP"/>
    <n v="1404641289"/>
    <n v="1402049289"/>
    <b v="0"/>
    <n v="67"/>
    <b v="1"/>
    <s v="theater/plays"/>
    <n v="1.071"/>
    <x v="1331"/>
    <x v="3"/>
  </r>
  <r>
    <x v="1273"/>
    <s v="successful"/>
    <s v="US"/>
    <s v="USD"/>
    <n v="1431022342"/>
    <n v="1428430342"/>
    <b v="0"/>
    <n v="70"/>
    <b v="1"/>
    <s v="music/rock"/>
    <n v="1.0708672667523933"/>
    <x v="1332"/>
    <x v="2"/>
  </r>
  <r>
    <x v="1274"/>
    <s v="successful"/>
    <s v="CA"/>
    <s v="CAD"/>
    <n v="1458235549"/>
    <n v="1455647149"/>
    <b v="0"/>
    <n v="17"/>
    <b v="1"/>
    <s v="technology/wearables"/>
    <n v="1.0705"/>
    <x v="1333"/>
    <x v="0"/>
  </r>
  <r>
    <x v="616"/>
    <s v="successful"/>
    <s v="US"/>
    <s v="USD"/>
    <n v="1359176974"/>
    <n v="1356584974"/>
    <b v="0"/>
    <n v="44"/>
    <b v="1"/>
    <s v="music/indie rock"/>
    <n v="1.0704545454545455"/>
    <x v="1334"/>
    <x v="2"/>
  </r>
  <r>
    <x v="1275"/>
    <s v="successful"/>
    <s v="GB"/>
    <s v="GBP"/>
    <n v="1380192418"/>
    <n v="1375008418"/>
    <b v="0"/>
    <n v="63"/>
    <b v="1"/>
    <s v="music/classical music"/>
    <n v="1.0702857142857143"/>
    <x v="1335"/>
    <x v="2"/>
  </r>
  <r>
    <x v="768"/>
    <s v="successful"/>
    <s v="US"/>
    <s v="USD"/>
    <n v="1414879303"/>
    <n v="1412287303"/>
    <b v="0"/>
    <n v="43"/>
    <b v="1"/>
    <s v="music/rock"/>
    <n v="1.07"/>
    <x v="1336"/>
    <x v="2"/>
  </r>
  <r>
    <x v="1276"/>
    <s v="successful"/>
    <s v="US"/>
    <s v="USD"/>
    <n v="1340641440"/>
    <n v="1339549982"/>
    <b v="0"/>
    <n v="38"/>
    <b v="1"/>
    <s v="music/rock"/>
    <n v="1.07"/>
    <x v="1337"/>
    <x v="2"/>
  </r>
  <r>
    <x v="1277"/>
    <s v="successful"/>
    <s v="US"/>
    <s v="USD"/>
    <n v="1327433173"/>
    <n v="1325618773"/>
    <b v="0"/>
    <n v="80"/>
    <b v="1"/>
    <s v="music/indie rock"/>
    <n v="1.0699047619047619"/>
    <x v="1338"/>
    <x v="2"/>
  </r>
  <r>
    <x v="1278"/>
    <s v="successful"/>
    <s v="CA"/>
    <s v="CAD"/>
    <n v="1414862280"/>
    <n v="1412360309"/>
    <b v="0"/>
    <n v="72"/>
    <b v="1"/>
    <s v="theater/plays"/>
    <n v="1.0686"/>
    <x v="1339"/>
    <x v="3"/>
  </r>
  <r>
    <x v="1279"/>
    <s v="successful"/>
    <s v="US"/>
    <s v="USD"/>
    <n v="1435835824"/>
    <n v="1433243824"/>
    <b v="0"/>
    <n v="98"/>
    <b v="1"/>
    <s v="theater/plays"/>
    <n v="1.0685"/>
    <x v="1340"/>
    <x v="3"/>
  </r>
  <r>
    <x v="1280"/>
    <s v="successful"/>
    <s v="US"/>
    <s v="USD"/>
    <n v="1465272091"/>
    <n v="1462248091"/>
    <b v="1"/>
    <n v="235"/>
    <b v="1"/>
    <s v="photography/photobooks"/>
    <n v="1.0681333333333334"/>
    <x v="1341"/>
    <x v="6"/>
  </r>
  <r>
    <x v="1281"/>
    <s v="successful"/>
    <s v="GB"/>
    <s v="GBP"/>
    <n v="1481716800"/>
    <n v="1479070867"/>
    <b v="0"/>
    <n v="95"/>
    <b v="1"/>
    <s v="film &amp; video/documentary"/>
    <n v="1.0680499999999999"/>
    <x v="1342"/>
    <x v="4"/>
  </r>
  <r>
    <x v="1282"/>
    <s v="successful"/>
    <s v="US"/>
    <s v="USD"/>
    <n v="1440179713"/>
    <n v="1437587713"/>
    <b v="0"/>
    <n v="80"/>
    <b v="1"/>
    <s v="technology/makerspaces"/>
    <n v="1.0680000000000001"/>
    <x v="1343"/>
    <x v="0"/>
  </r>
  <r>
    <x v="1283"/>
    <s v="successful"/>
    <s v="GB"/>
    <s v="GBP"/>
    <n v="1449756896"/>
    <n v="1447164896"/>
    <b v="0"/>
    <n v="72"/>
    <b v="1"/>
    <s v="theater/plays"/>
    <n v="1.0680000000000001"/>
    <x v="1344"/>
    <x v="3"/>
  </r>
  <r>
    <x v="1284"/>
    <s v="successful"/>
    <s v="US"/>
    <s v="USD"/>
    <n v="1402341615"/>
    <n v="1399490415"/>
    <b v="1"/>
    <n v="71"/>
    <b v="1"/>
    <s v="theater/plays"/>
    <n v="1.0676000000000001"/>
    <x v="1345"/>
    <x v="3"/>
  </r>
  <r>
    <x v="1285"/>
    <s v="successful"/>
    <s v="US"/>
    <s v="USD"/>
    <n v="1331352129"/>
    <n v="1328760129"/>
    <b v="1"/>
    <n v="73"/>
    <b v="1"/>
    <s v="music/indie rock"/>
    <n v="1.0675857142857144"/>
    <x v="1346"/>
    <x v="2"/>
  </r>
  <r>
    <x v="1286"/>
    <s v="successful"/>
    <s v="US"/>
    <s v="USD"/>
    <n v="1417409940"/>
    <n v="1414765794"/>
    <b v="0"/>
    <n v="41"/>
    <b v="1"/>
    <s v="publishing/nonfiction"/>
    <n v="1.0673333333333332"/>
    <x v="1347"/>
    <x v="5"/>
  </r>
  <r>
    <x v="1287"/>
    <s v="successful"/>
    <s v="GB"/>
    <s v="GBP"/>
    <n v="1433198520"/>
    <n v="1430340195"/>
    <b v="0"/>
    <n v="123"/>
    <b v="1"/>
    <s v="photography/photobooks"/>
    <n v="1.0673333333333332"/>
    <x v="1348"/>
    <x v="6"/>
  </r>
  <r>
    <x v="1288"/>
    <s v="successful"/>
    <s v="US"/>
    <s v="USD"/>
    <n v="1300275482"/>
    <n v="1297687082"/>
    <b v="1"/>
    <n v="188"/>
    <b v="1"/>
    <s v="film &amp; video/documentary"/>
    <n v="1.0673325"/>
    <x v="1349"/>
    <x v="4"/>
  </r>
  <r>
    <x v="1289"/>
    <s v="successful"/>
    <s v="US"/>
    <s v="USD"/>
    <n v="1463670162"/>
    <n v="1461078162"/>
    <b v="1"/>
    <n v="560"/>
    <b v="1"/>
    <s v="film &amp; video/documentary"/>
    <n v="1.0672648571428571"/>
    <x v="1350"/>
    <x v="4"/>
  </r>
  <r>
    <x v="1290"/>
    <s v="successful"/>
    <s v="US"/>
    <s v="USD"/>
    <n v="1412135940"/>
    <n v="1410555998"/>
    <b v="1"/>
    <n v="55"/>
    <b v="1"/>
    <s v="film &amp; video/documentary"/>
    <n v="1.0671428571428572"/>
    <x v="1351"/>
    <x v="4"/>
  </r>
  <r>
    <x v="1291"/>
    <s v="successful"/>
    <s v="US"/>
    <s v="USD"/>
    <n v="1406854800"/>
    <n v="1403599778"/>
    <b v="0"/>
    <n v="94"/>
    <b v="1"/>
    <s v="theater/musical"/>
    <n v="1.0671250000000001"/>
    <x v="1352"/>
    <x v="3"/>
  </r>
  <r>
    <x v="1292"/>
    <s v="successful"/>
    <s v="US"/>
    <s v="USD"/>
    <n v="1321459908"/>
    <n v="1318864308"/>
    <b v="0"/>
    <n v="65"/>
    <b v="1"/>
    <s v="music/indie rock"/>
    <n v="1.0669999999999999"/>
    <x v="1353"/>
    <x v="2"/>
  </r>
  <r>
    <x v="1293"/>
    <s v="successful"/>
    <s v="US"/>
    <s v="USD"/>
    <n v="1442426171"/>
    <n v="1439834171"/>
    <b v="0"/>
    <n v="41"/>
    <b v="1"/>
    <s v="theater/spaces"/>
    <n v="1.0668571428571429"/>
    <x v="1354"/>
    <x v="3"/>
  </r>
  <r>
    <x v="1294"/>
    <s v="successful"/>
    <s v="US"/>
    <s v="USD"/>
    <n v="1296633540"/>
    <n v="1292316697"/>
    <b v="1"/>
    <n v="168"/>
    <b v="1"/>
    <s v="film &amp; video/documentary"/>
    <n v="1.0668444444444445"/>
    <x v="1355"/>
    <x v="4"/>
  </r>
  <r>
    <x v="1295"/>
    <s v="successful"/>
    <s v="US"/>
    <s v="USD"/>
    <n v="1463275339"/>
    <n v="1460683339"/>
    <b v="0"/>
    <n v="20"/>
    <b v="1"/>
    <s v="theater/plays"/>
    <n v="1.0668"/>
    <x v="1356"/>
    <x v="3"/>
  </r>
  <r>
    <x v="1296"/>
    <s v="successful"/>
    <s v="US"/>
    <s v="USD"/>
    <n v="1362872537"/>
    <n v="1359848537"/>
    <b v="1"/>
    <n v="107"/>
    <b v="1"/>
    <s v="music/indie rock"/>
    <n v="1.0667450000000001"/>
    <x v="1357"/>
    <x v="2"/>
  </r>
  <r>
    <x v="1297"/>
    <s v="successful"/>
    <s v="US"/>
    <s v="USD"/>
    <n v="1342648398"/>
    <n v="1340056398"/>
    <b v="0"/>
    <n v="89"/>
    <b v="1"/>
    <s v="film &amp; video/documentary"/>
    <n v="1.0666666666666667"/>
    <x v="1358"/>
    <x v="4"/>
  </r>
  <r>
    <x v="1298"/>
    <s v="successful"/>
    <s v="US"/>
    <s v="USD"/>
    <n v="1341668006"/>
    <n v="1340372006"/>
    <b v="0"/>
    <n v="196"/>
    <b v="1"/>
    <s v="film &amp; video/documentary"/>
    <n v="1.0666666666666667"/>
    <x v="1359"/>
    <x v="4"/>
  </r>
  <r>
    <x v="1299"/>
    <s v="successful"/>
    <s v="US"/>
    <s v="USD"/>
    <n v="1434241255"/>
    <n v="1431649255"/>
    <b v="0"/>
    <n v="54"/>
    <b v="1"/>
    <s v="theater/spaces"/>
    <n v="1.0666666666666667"/>
    <x v="1360"/>
    <x v="3"/>
  </r>
  <r>
    <x v="1300"/>
    <s v="successful"/>
    <s v="US"/>
    <s v="USD"/>
    <n v="1336245328"/>
    <n v="1333653333"/>
    <b v="1"/>
    <n v="75"/>
    <b v="1"/>
    <s v="music/indie rock"/>
    <n v="1.0665777537961894"/>
    <x v="1361"/>
    <x v="2"/>
  </r>
  <r>
    <x v="1301"/>
    <s v="successful"/>
    <s v="US"/>
    <s v="USD"/>
    <n v="1487937508"/>
    <n v="1485345508"/>
    <b v="1"/>
    <n v="167"/>
    <b v="1"/>
    <s v="film &amp; video/documentary"/>
    <n v="1.0663570159857905"/>
    <x v="1362"/>
    <x v="4"/>
  </r>
  <r>
    <x v="1302"/>
    <s v="successful"/>
    <s v="US"/>
    <s v="USD"/>
    <n v="1466171834"/>
    <n v="1463493434"/>
    <b v="1"/>
    <n v="438"/>
    <b v="1"/>
    <s v="film &amp; video/documentary"/>
    <n v="1.0660499999999999"/>
    <x v="1363"/>
    <x v="4"/>
  </r>
  <r>
    <x v="1303"/>
    <s v="successful"/>
    <s v="ES"/>
    <s v="EUR"/>
    <n v="1443384840"/>
    <n v="1441790658"/>
    <b v="0"/>
    <n v="98"/>
    <b v="1"/>
    <s v="film &amp; video/television"/>
    <n v="1.0660000000000001"/>
    <x v="1364"/>
    <x v="4"/>
  </r>
  <r>
    <x v="1304"/>
    <s v="successful"/>
    <s v="US"/>
    <s v="USD"/>
    <n v="1427309629"/>
    <n v="1425585229"/>
    <b v="0"/>
    <n v="49"/>
    <b v="1"/>
    <s v="photography/photobooks"/>
    <n v="1.0660000000000001"/>
    <x v="1365"/>
    <x v="6"/>
  </r>
  <r>
    <x v="1303"/>
    <s v="successful"/>
    <s v="US"/>
    <s v="USD"/>
    <n v="1363024946"/>
    <n v="1359140546"/>
    <b v="0"/>
    <n v="44"/>
    <b v="1"/>
    <s v="music/indie rock"/>
    <n v="1.0660000000000001"/>
    <x v="1366"/>
    <x v="2"/>
  </r>
  <r>
    <x v="1305"/>
    <s v="successful"/>
    <s v="GB"/>
    <s v="GBP"/>
    <n v="1450825200"/>
    <n v="1448284433"/>
    <b v="1"/>
    <n v="158"/>
    <b v="1"/>
    <s v="film &amp; video/documentary"/>
    <n v="1.0658000000000001"/>
    <x v="1367"/>
    <x v="4"/>
  </r>
  <r>
    <x v="1306"/>
    <s v="successful"/>
    <s v="CA"/>
    <s v="CAD"/>
    <n v="1446053616"/>
    <n v="1443461616"/>
    <b v="0"/>
    <n v="52"/>
    <b v="1"/>
    <s v="theater/plays"/>
    <n v="1.0657142857142856"/>
    <x v="1368"/>
    <x v="3"/>
  </r>
  <r>
    <x v="1307"/>
    <s v="successful"/>
    <s v="IE"/>
    <s v="EUR"/>
    <n v="1459978200"/>
    <n v="1458416585"/>
    <b v="0"/>
    <n v="46"/>
    <b v="1"/>
    <s v="theater/plays"/>
    <n v="1.0654545454545454"/>
    <x v="1369"/>
    <x v="3"/>
  </r>
  <r>
    <x v="1308"/>
    <s v="successful"/>
    <s v="US"/>
    <s v="USD"/>
    <n v="1436115617"/>
    <n v="1433523617"/>
    <b v="0"/>
    <n v="40"/>
    <b v="1"/>
    <s v="music/indie rock"/>
    <n v="1.06525"/>
    <x v="1370"/>
    <x v="2"/>
  </r>
  <r>
    <x v="1309"/>
    <s v="successful"/>
    <s v="GB"/>
    <s v="GBP"/>
    <n v="1464863118"/>
    <n v="1462443918"/>
    <b v="0"/>
    <n v="76"/>
    <b v="1"/>
    <s v="theater/plays"/>
    <n v="1.0651999999999999"/>
    <x v="1371"/>
    <x v="3"/>
  </r>
  <r>
    <x v="1310"/>
    <s v="successful"/>
    <s v="US"/>
    <s v="USD"/>
    <n v="1313370000"/>
    <n v="1307594625"/>
    <b v="0"/>
    <n v="39"/>
    <b v="1"/>
    <s v="music/indie rock"/>
    <n v="1.0649999999999999"/>
    <x v="1372"/>
    <x v="2"/>
  </r>
  <r>
    <x v="1311"/>
    <s v="successful"/>
    <s v="US"/>
    <s v="USD"/>
    <n v="1488741981"/>
    <n v="1486149981"/>
    <b v="0"/>
    <n v="18"/>
    <b v="1"/>
    <s v="music/classical music"/>
    <n v="1.0649999999999999"/>
    <x v="1373"/>
    <x v="2"/>
  </r>
  <r>
    <x v="1312"/>
    <s v="successful"/>
    <s v="US"/>
    <s v="USD"/>
    <n v="1402710250"/>
    <n v="1401846250"/>
    <b v="0"/>
    <n v="58"/>
    <b v="1"/>
    <s v="film &amp; video/television"/>
    <n v="1.064875"/>
    <x v="1374"/>
    <x v="4"/>
  </r>
  <r>
    <x v="1313"/>
    <s v="successful"/>
    <s v="US"/>
    <s v="USD"/>
    <n v="1443363640"/>
    <n v="1439907640"/>
    <b v="1"/>
    <n v="176"/>
    <b v="1"/>
    <s v="photography/photobooks"/>
    <n v="1.0647599999999999"/>
    <x v="1375"/>
    <x v="6"/>
  </r>
  <r>
    <x v="1314"/>
    <s v="successful"/>
    <s v="FR"/>
    <s v="EUR"/>
    <n v="1451226045"/>
    <n v="1444828845"/>
    <b v="0"/>
    <n v="17"/>
    <b v="1"/>
    <s v="film &amp; video/shorts"/>
    <n v="1.0646666666666667"/>
    <x v="1376"/>
    <x v="4"/>
  </r>
  <r>
    <x v="1315"/>
    <s v="successful"/>
    <s v="US"/>
    <s v="USD"/>
    <n v="1279360740"/>
    <n v="1275415679"/>
    <b v="1"/>
    <n v="88"/>
    <b v="1"/>
    <s v="film &amp; video/documentary"/>
    <n v="1.0640000000000001"/>
    <x v="1377"/>
    <x v="4"/>
  </r>
  <r>
    <x v="1316"/>
    <s v="successful"/>
    <s v="US"/>
    <s v="USD"/>
    <n v="1437166920"/>
    <n v="1435554104"/>
    <b v="0"/>
    <n v="26"/>
    <b v="1"/>
    <s v="theater/plays"/>
    <n v="1.0640000000000001"/>
    <x v="1378"/>
    <x v="3"/>
  </r>
  <r>
    <x v="1317"/>
    <s v="successful"/>
    <s v="US"/>
    <s v="USD"/>
    <n v="1416545700"/>
    <n v="1415392666"/>
    <b v="0"/>
    <n v="33"/>
    <b v="1"/>
    <s v="theater/plays"/>
    <n v="1.0633333333333332"/>
    <x v="1379"/>
    <x v="3"/>
  </r>
  <r>
    <x v="1318"/>
    <s v="successful"/>
    <s v="US"/>
    <s v="USD"/>
    <n v="1410958856"/>
    <n v="1408366856"/>
    <b v="0"/>
    <n v="342"/>
    <b v="1"/>
    <s v="film &amp; video/television"/>
    <n v="1.0632110000000001"/>
    <x v="1380"/>
    <x v="4"/>
  </r>
  <r>
    <x v="1319"/>
    <s v="successful"/>
    <s v="US"/>
    <s v="USD"/>
    <n v="1423235071"/>
    <n v="1420643071"/>
    <b v="1"/>
    <n v="352"/>
    <b v="1"/>
    <s v="food/small batch"/>
    <n v="1.06308"/>
    <x v="1381"/>
    <x v="7"/>
  </r>
  <r>
    <x v="1320"/>
    <s v="successful"/>
    <s v="US"/>
    <s v="USD"/>
    <n v="1457326740"/>
    <n v="1455919438"/>
    <b v="0"/>
    <n v="42"/>
    <b v="1"/>
    <s v="theater/plays"/>
    <n v="1.0629999999999999"/>
    <x v="1382"/>
    <x v="3"/>
  </r>
  <r>
    <x v="1321"/>
    <s v="successful"/>
    <s v="GB"/>
    <s v="GBP"/>
    <n v="1487769952"/>
    <n v="1485177952"/>
    <b v="0"/>
    <n v="41"/>
    <b v="1"/>
    <s v="theater/plays"/>
    <n v="1.0629949999999999"/>
    <x v="1383"/>
    <x v="3"/>
  </r>
  <r>
    <x v="1322"/>
    <s v="successful"/>
    <s v="US"/>
    <s v="USD"/>
    <n v="1439337600"/>
    <n v="1436575280"/>
    <b v="0"/>
    <n v="104"/>
    <b v="1"/>
    <s v="theater/plays"/>
    <n v="1.0627272727272727"/>
    <x v="1384"/>
    <x v="3"/>
  </r>
  <r>
    <x v="1323"/>
    <s v="successful"/>
    <s v="GB"/>
    <s v="GBP"/>
    <n v="1427919468"/>
    <n v="1425331068"/>
    <b v="0"/>
    <n v="69"/>
    <b v="1"/>
    <s v="theater/plays"/>
    <n v="1.0626666666666666"/>
    <x v="1385"/>
    <x v="3"/>
  </r>
  <r>
    <x v="1324"/>
    <s v="successful"/>
    <s v="US"/>
    <s v="USD"/>
    <n v="1310440482"/>
    <n v="1307848482"/>
    <b v="0"/>
    <n v="8"/>
    <b v="1"/>
    <s v="film &amp; video/shorts"/>
    <n v="1.0625"/>
    <x v="1386"/>
    <x v="4"/>
  </r>
  <r>
    <x v="559"/>
    <s v="successful"/>
    <s v="US"/>
    <s v="USD"/>
    <n v="1354923000"/>
    <n v="1351796674"/>
    <b v="0"/>
    <n v="60"/>
    <b v="1"/>
    <s v="film &amp; video/shorts"/>
    <n v="1.0625"/>
    <x v="782"/>
    <x v="4"/>
  </r>
  <r>
    <x v="1325"/>
    <s v="successful"/>
    <s v="US"/>
    <s v="USD"/>
    <n v="1487985734"/>
    <n v="1484097734"/>
    <b v="0"/>
    <n v="23"/>
    <b v="1"/>
    <s v="theater/plays"/>
    <n v="1.0625"/>
    <x v="1387"/>
    <x v="3"/>
  </r>
  <r>
    <x v="1326"/>
    <s v="successful"/>
    <s v="GB"/>
    <s v="GBP"/>
    <n v="1438543889"/>
    <n v="1436383889"/>
    <b v="0"/>
    <n v="28"/>
    <b v="1"/>
    <s v="theater/musical"/>
    <n v="1.0624"/>
    <x v="1388"/>
    <x v="3"/>
  </r>
  <r>
    <x v="1327"/>
    <s v="successful"/>
    <s v="US"/>
    <s v="USD"/>
    <n v="1299902400"/>
    <n v="1297451245"/>
    <b v="0"/>
    <n v="59"/>
    <b v="1"/>
    <s v="music/rock"/>
    <n v="1.0622116666666668"/>
    <x v="1389"/>
    <x v="2"/>
  </r>
  <r>
    <x v="210"/>
    <s v="successful"/>
    <s v="US"/>
    <s v="USD"/>
    <n v="1465347424"/>
    <n v="1462755424"/>
    <b v="0"/>
    <n v="18"/>
    <b v="1"/>
    <s v="theater/plays"/>
    <n v="1.0619047619047619"/>
    <x v="211"/>
    <x v="3"/>
  </r>
  <r>
    <x v="1328"/>
    <s v="successful"/>
    <s v="US"/>
    <s v="USD"/>
    <n v="1475294340"/>
    <n v="1472753745"/>
    <b v="1"/>
    <n v="97"/>
    <b v="1"/>
    <s v="theater/plays"/>
    <n v="1.0616782608695652"/>
    <x v="1390"/>
    <x v="3"/>
  </r>
  <r>
    <x v="1329"/>
    <s v="successful"/>
    <s v="US"/>
    <s v="USD"/>
    <n v="1346765347"/>
    <n v="1343741347"/>
    <b v="1"/>
    <n v="413"/>
    <b v="1"/>
    <s v="music/rock"/>
    <n v="1.0612433333333333"/>
    <x v="1391"/>
    <x v="2"/>
  </r>
  <r>
    <x v="1330"/>
    <s v="successful"/>
    <s v="US"/>
    <s v="USD"/>
    <n v="1415921848"/>
    <n v="1413326248"/>
    <b v="0"/>
    <n v="45"/>
    <b v="1"/>
    <s v="theater/plays"/>
    <n v="1.0612068965517241"/>
    <x v="1392"/>
    <x v="3"/>
  </r>
  <r>
    <x v="1331"/>
    <s v="successful"/>
    <s v="US"/>
    <s v="USD"/>
    <n v="1434949200"/>
    <n v="1431903495"/>
    <b v="0"/>
    <n v="47"/>
    <b v="1"/>
    <s v="music/rock"/>
    <n v="1.0607500000000001"/>
    <x v="1393"/>
    <x v="2"/>
  </r>
  <r>
    <x v="1332"/>
    <s v="successful"/>
    <s v="US"/>
    <s v="USD"/>
    <n v="1443018086"/>
    <n v="1441290086"/>
    <b v="0"/>
    <n v="102"/>
    <b v="1"/>
    <s v="theater/plays"/>
    <n v="1.0603"/>
    <x v="1394"/>
    <x v="3"/>
  </r>
  <r>
    <x v="1333"/>
    <s v="successful"/>
    <s v="US"/>
    <s v="USD"/>
    <n v="1415222545"/>
    <n v="1413404545"/>
    <b v="0"/>
    <n v="9"/>
    <b v="1"/>
    <s v="theater/plays"/>
    <n v="1.0602199999999999"/>
    <x v="1395"/>
    <x v="3"/>
  </r>
  <r>
    <x v="1334"/>
    <s v="successful"/>
    <s v="US"/>
    <s v="USD"/>
    <n v="1475163921"/>
    <n v="1472571921"/>
    <b v="0"/>
    <n v="25"/>
    <b v="1"/>
    <s v="technology/space exploration"/>
    <n v="1.0602150537634409"/>
    <x v="1396"/>
    <x v="0"/>
  </r>
  <r>
    <x v="1335"/>
    <s v="successful"/>
    <s v="US"/>
    <s v="USD"/>
    <n v="1390426799"/>
    <n v="1387834799"/>
    <b v="0"/>
    <n v="39"/>
    <b v="1"/>
    <s v="film &amp; video/shorts"/>
    <n v="1.0601933333333333"/>
    <x v="1397"/>
    <x v="4"/>
  </r>
  <r>
    <x v="1336"/>
    <s v="successful"/>
    <s v="GB"/>
    <s v="GBP"/>
    <n v="1404986951"/>
    <n v="1402394951"/>
    <b v="1"/>
    <n v="943"/>
    <b v="1"/>
    <s v="technology/hardware"/>
    <n v="1.0600260000000001"/>
    <x v="1398"/>
    <x v="0"/>
  </r>
  <r>
    <x v="1337"/>
    <s v="successful"/>
    <s v="US"/>
    <s v="USD"/>
    <n v="1488053905"/>
    <n v="1485461905"/>
    <b v="0"/>
    <n v="46"/>
    <b v="1"/>
    <s v="photography/photobooks"/>
    <n v="1.06"/>
    <x v="1399"/>
    <x v="6"/>
  </r>
  <r>
    <x v="1338"/>
    <s v="successful"/>
    <s v="US"/>
    <s v="USD"/>
    <n v="1276574400"/>
    <n v="1270576379"/>
    <b v="1"/>
    <n v="28"/>
    <b v="1"/>
    <s v="music/rock"/>
    <n v="1.06"/>
    <x v="1400"/>
    <x v="2"/>
  </r>
  <r>
    <x v="1339"/>
    <s v="successful"/>
    <s v="CA"/>
    <s v="CAD"/>
    <n v="1410761280"/>
    <n v="1408604363"/>
    <b v="0"/>
    <n v="9"/>
    <b v="1"/>
    <s v="theater/musical"/>
    <n v="1.06"/>
    <x v="1401"/>
    <x v="3"/>
  </r>
  <r>
    <x v="1340"/>
    <s v="successful"/>
    <s v="US"/>
    <s v="USD"/>
    <n v="1471406340"/>
    <n v="1470227660"/>
    <b v="0"/>
    <n v="47"/>
    <b v="1"/>
    <s v="theater/plays"/>
    <n v="1.06"/>
    <x v="1402"/>
    <x v="3"/>
  </r>
  <r>
    <x v="1337"/>
    <s v="successful"/>
    <s v="US"/>
    <s v="USD"/>
    <n v="1405699451"/>
    <n v="1403107451"/>
    <b v="0"/>
    <n v="91"/>
    <b v="1"/>
    <s v="theater/plays"/>
    <n v="1.06"/>
    <x v="1403"/>
    <x v="3"/>
  </r>
  <r>
    <x v="675"/>
    <s v="successful"/>
    <s v="US"/>
    <s v="USD"/>
    <n v="1462420960"/>
    <n v="1459828960"/>
    <b v="0"/>
    <n v="9"/>
    <b v="1"/>
    <s v="theater/spaces"/>
    <n v="1.06"/>
    <x v="1404"/>
    <x v="3"/>
  </r>
  <r>
    <x v="1341"/>
    <s v="successful"/>
    <s v="US"/>
    <s v="USD"/>
    <n v="1439136000"/>
    <n v="1438188106"/>
    <b v="0"/>
    <n v="7"/>
    <b v="1"/>
    <s v="theater/plays"/>
    <n v="1.06"/>
    <x v="1405"/>
    <x v="3"/>
  </r>
  <r>
    <x v="1342"/>
    <s v="successful"/>
    <s v="US"/>
    <s v="USD"/>
    <n v="1437364740"/>
    <n v="1434405044"/>
    <b v="0"/>
    <n v="41"/>
    <b v="1"/>
    <s v="theater/plays"/>
    <n v="1.06"/>
    <x v="1406"/>
    <x v="3"/>
  </r>
  <r>
    <x v="1343"/>
    <s v="successful"/>
    <s v="US"/>
    <s v="USD"/>
    <n v="1416582101"/>
    <n v="1413986501"/>
    <b v="0"/>
    <n v="237"/>
    <b v="1"/>
    <s v="film &amp; video/documentary"/>
    <n v="1.05982"/>
    <x v="1407"/>
    <x v="4"/>
  </r>
  <r>
    <x v="1344"/>
    <s v="successful"/>
    <s v="GB"/>
    <s v="GBP"/>
    <n v="1472122316"/>
    <n v="1469443916"/>
    <b v="0"/>
    <n v="48"/>
    <b v="1"/>
    <s v="film &amp; video/documentary"/>
    <n v="1.0595918367346939"/>
    <x v="1408"/>
    <x v="4"/>
  </r>
  <r>
    <x v="1345"/>
    <s v="successful"/>
    <s v="GB"/>
    <s v="GBP"/>
    <n v="1383425367"/>
    <n v="1380833367"/>
    <b v="1"/>
    <n v="67"/>
    <b v="1"/>
    <s v="theater/plays"/>
    <n v="1.0595454545454546"/>
    <x v="1409"/>
    <x v="3"/>
  </r>
  <r>
    <x v="1346"/>
    <s v="successful"/>
    <s v="GB"/>
    <s v="GBP"/>
    <n v="1458075600"/>
    <n v="1456183649"/>
    <b v="0"/>
    <n v="72"/>
    <b v="1"/>
    <s v="theater/plays"/>
    <n v="1.0593333333333332"/>
    <x v="1410"/>
    <x v="3"/>
  </r>
  <r>
    <x v="1347"/>
    <s v="successful"/>
    <s v="US"/>
    <s v="USD"/>
    <n v="1405609146"/>
    <n v="1403017146"/>
    <b v="1"/>
    <n v="125"/>
    <b v="1"/>
    <s v="food/small batch"/>
    <n v="1.0591999999999999"/>
    <x v="1411"/>
    <x v="7"/>
  </r>
  <r>
    <x v="1348"/>
    <s v="successful"/>
    <s v="GB"/>
    <s v="GBP"/>
    <n v="1445817540"/>
    <n v="1443665293"/>
    <b v="1"/>
    <n v="104"/>
    <b v="1"/>
    <s v="theater/plays"/>
    <n v="1.0591914022517912"/>
    <x v="1412"/>
    <x v="3"/>
  </r>
  <r>
    <x v="1349"/>
    <s v="successful"/>
    <s v="US"/>
    <s v="USD"/>
    <n v="1408638480"/>
    <n v="1406811593"/>
    <b v="0"/>
    <n v="37"/>
    <b v="1"/>
    <s v="theater/plays"/>
    <n v="1.0589999999999999"/>
    <x v="1413"/>
    <x v="3"/>
  </r>
  <r>
    <x v="1350"/>
    <s v="successful"/>
    <s v="GB"/>
    <s v="GBP"/>
    <n v="1436696712"/>
    <n v="1434104712"/>
    <b v="1"/>
    <n v="57"/>
    <b v="1"/>
    <s v="theater/plays"/>
    <n v="1.0586"/>
    <x v="1414"/>
    <x v="3"/>
  </r>
  <r>
    <x v="1351"/>
    <s v="successful"/>
    <s v="US"/>
    <s v="USD"/>
    <n v="1408566243"/>
    <n v="1405974243"/>
    <b v="0"/>
    <n v="159"/>
    <b v="1"/>
    <s v="theater/spaces"/>
    <n v="1.0584090909090909"/>
    <x v="1415"/>
    <x v="3"/>
  </r>
  <r>
    <x v="1352"/>
    <s v="successful"/>
    <s v="CH"/>
    <s v="CHF"/>
    <n v="1485989940"/>
    <n v="1483393836"/>
    <b v="0"/>
    <n v="46"/>
    <b v="1"/>
    <s v="theater/plays"/>
    <n v="1.0582"/>
    <x v="1416"/>
    <x v="3"/>
  </r>
  <r>
    <x v="1353"/>
    <s v="successful"/>
    <s v="US"/>
    <s v="USD"/>
    <n v="1388936289"/>
    <n v="1386344289"/>
    <b v="0"/>
    <n v="75"/>
    <b v="1"/>
    <s v="games/tabletop games"/>
    <n v="1.0581826105905425"/>
    <x v="1417"/>
    <x v="1"/>
  </r>
  <r>
    <x v="1354"/>
    <s v="successful"/>
    <s v="US"/>
    <s v="USD"/>
    <n v="1433085875"/>
    <n v="1428333875"/>
    <b v="0"/>
    <n v="152"/>
    <b v="1"/>
    <s v="technology/wearables"/>
    <n v="1.0580799999999999"/>
    <x v="1418"/>
    <x v="0"/>
  </r>
  <r>
    <x v="1355"/>
    <s v="successful"/>
    <s v="CA"/>
    <s v="CAD"/>
    <n v="1435418568"/>
    <n v="1432826568"/>
    <b v="0"/>
    <n v="100"/>
    <b v="1"/>
    <s v="games/tabletop games"/>
    <n v="1.0580000000000001"/>
    <x v="1419"/>
    <x v="1"/>
  </r>
  <r>
    <x v="1356"/>
    <s v="successful"/>
    <s v="US"/>
    <s v="USD"/>
    <n v="1415234760"/>
    <n v="1413065230"/>
    <b v="0"/>
    <n v="44"/>
    <b v="1"/>
    <s v="theater/plays"/>
    <n v="1.0580000000000001"/>
    <x v="1420"/>
    <x v="3"/>
  </r>
  <r>
    <x v="1357"/>
    <s v="successful"/>
    <s v="US"/>
    <s v="USD"/>
    <n v="1477841138"/>
    <n v="1475249138"/>
    <b v="1"/>
    <n v="403"/>
    <b v="1"/>
    <s v="food/small batch"/>
    <n v="1.0577749999999999"/>
    <x v="1421"/>
    <x v="7"/>
  </r>
  <r>
    <x v="1358"/>
    <s v="successful"/>
    <s v="US"/>
    <s v="USD"/>
    <n v="1461333311"/>
    <n v="1458741311"/>
    <b v="0"/>
    <n v="404"/>
    <b v="1"/>
    <s v="technology/hardware"/>
    <n v="1.05745"/>
    <x v="1422"/>
    <x v="0"/>
  </r>
  <r>
    <x v="1359"/>
    <s v="successful"/>
    <s v="US"/>
    <s v="USD"/>
    <n v="1400533200"/>
    <n v="1398348859"/>
    <b v="0"/>
    <n v="126"/>
    <b v="1"/>
    <s v="theater/plays"/>
    <n v="1.0569999999999999"/>
    <x v="1423"/>
    <x v="3"/>
  </r>
  <r>
    <x v="1360"/>
    <s v="successful"/>
    <s v="US"/>
    <s v="USD"/>
    <n v="1437674545"/>
    <n v="1436464945"/>
    <b v="0"/>
    <n v="14"/>
    <b v="1"/>
    <s v="music/electronic music"/>
    <n v="1.0566666666666666"/>
    <x v="1424"/>
    <x v="2"/>
  </r>
  <r>
    <x v="1361"/>
    <s v="successful"/>
    <s v="US"/>
    <s v="USD"/>
    <n v="1433735474"/>
    <n v="1428551474"/>
    <b v="0"/>
    <n v="69"/>
    <b v="1"/>
    <s v="technology/space exploration"/>
    <n v="1.0566666666666666"/>
    <x v="1425"/>
    <x v="0"/>
  </r>
  <r>
    <x v="1362"/>
    <s v="successful"/>
    <s v="US"/>
    <s v="USD"/>
    <n v="1422400387"/>
    <n v="1421190787"/>
    <b v="0"/>
    <n v="20"/>
    <b v="1"/>
    <s v="music/indie rock"/>
    <n v="1.056"/>
    <x v="1426"/>
    <x v="2"/>
  </r>
  <r>
    <x v="1363"/>
    <s v="successful"/>
    <s v="US"/>
    <s v="USD"/>
    <n v="1370525691"/>
    <n v="1367933691"/>
    <b v="1"/>
    <n v="437"/>
    <b v="1"/>
    <s v="film &amp; video/documentary"/>
    <n v="1.0558333333333334"/>
    <x v="1427"/>
    <x v="4"/>
  </r>
  <r>
    <x v="1364"/>
    <s v="successful"/>
    <s v="US"/>
    <s v="USD"/>
    <n v="1299775210"/>
    <n v="1295887210"/>
    <b v="1"/>
    <n v="202"/>
    <b v="1"/>
    <s v="film &amp; video/documentary"/>
    <n v="1.0556666666666668"/>
    <x v="1428"/>
    <x v="4"/>
  </r>
  <r>
    <x v="1365"/>
    <s v="successful"/>
    <s v="US"/>
    <s v="USD"/>
    <n v="1313957157"/>
    <n v="1310069157"/>
    <b v="0"/>
    <n v="130"/>
    <b v="1"/>
    <s v="publishing/nonfiction"/>
    <n v="1.05566"/>
    <x v="1429"/>
    <x v="5"/>
  </r>
  <r>
    <x v="1366"/>
    <s v="successful"/>
    <s v="US"/>
    <s v="USD"/>
    <n v="1485642930"/>
    <n v="1483050930"/>
    <b v="0"/>
    <n v="110"/>
    <b v="1"/>
    <s v="publishing/nonfiction"/>
    <n v="1.0556000000000001"/>
    <x v="1430"/>
    <x v="5"/>
  </r>
  <r>
    <x v="1367"/>
    <s v="successful"/>
    <s v="US"/>
    <s v="USD"/>
    <n v="1279778400"/>
    <n v="1275851354"/>
    <b v="0"/>
    <n v="120"/>
    <b v="1"/>
    <s v="music/indie rock"/>
    <n v="1.0555000000000001"/>
    <x v="1431"/>
    <x v="2"/>
  </r>
  <r>
    <x v="1367"/>
    <s v="successful"/>
    <s v="US"/>
    <s v="USD"/>
    <n v="1404983269"/>
    <n v="1402391269"/>
    <b v="0"/>
    <n v="168"/>
    <b v="1"/>
    <s v="theater/plays"/>
    <n v="1.0555000000000001"/>
    <x v="1432"/>
    <x v="3"/>
  </r>
  <r>
    <x v="1368"/>
    <s v="successful"/>
    <s v="US"/>
    <s v="USD"/>
    <n v="1356392857"/>
    <n v="1352504857"/>
    <b v="0"/>
    <n v="34"/>
    <b v="1"/>
    <s v="music/classical music"/>
    <n v="1.0550335570469798"/>
    <x v="1433"/>
    <x v="2"/>
  </r>
  <r>
    <x v="1369"/>
    <s v="successful"/>
    <s v="US"/>
    <s v="USD"/>
    <n v="1446868800"/>
    <n v="1444821127"/>
    <b v="1"/>
    <n v="167"/>
    <b v="1"/>
    <s v="film &amp; video/documentary"/>
    <n v="1.0549999999999999"/>
    <x v="1434"/>
    <x v="4"/>
  </r>
  <r>
    <x v="1370"/>
    <s v="successful"/>
    <s v="GB"/>
    <s v="GBP"/>
    <n v="1462100406"/>
    <n v="1456920006"/>
    <b v="0"/>
    <n v="56"/>
    <b v="1"/>
    <s v="theater/spaces"/>
    <n v="1.0549999999999999"/>
    <x v="1435"/>
    <x v="3"/>
  </r>
  <r>
    <x v="1371"/>
    <s v="successful"/>
    <s v="US"/>
    <s v="USD"/>
    <n v="1435733940"/>
    <n v="1431046325"/>
    <b v="0"/>
    <n v="35"/>
    <b v="1"/>
    <s v="theater/plays"/>
    <n v="1.0549999999999999"/>
    <x v="1436"/>
    <x v="3"/>
  </r>
  <r>
    <x v="1372"/>
    <s v="successful"/>
    <s v="GB"/>
    <s v="GBP"/>
    <n v="1470078000"/>
    <n v="1467648456"/>
    <b v="0"/>
    <n v="25"/>
    <b v="1"/>
    <s v="theater/plays"/>
    <n v="1.0549000000000002"/>
    <x v="1437"/>
    <x v="3"/>
  </r>
  <r>
    <x v="1373"/>
    <s v="successful"/>
    <s v="US"/>
    <s v="USD"/>
    <n v="1309447163"/>
    <n v="1306855163"/>
    <b v="0"/>
    <n v="143"/>
    <b v="1"/>
    <s v="publishing/nonfiction"/>
    <n v="1.0547157142857144"/>
    <x v="1438"/>
    <x v="5"/>
  </r>
  <r>
    <x v="1374"/>
    <s v="successful"/>
    <s v="GB"/>
    <s v="GBP"/>
    <n v="1450137600"/>
    <n v="1448924882"/>
    <b v="0"/>
    <n v="20"/>
    <b v="1"/>
    <s v="theater/plays"/>
    <n v="1.0545454545454545"/>
    <x v="504"/>
    <x v="3"/>
  </r>
  <r>
    <x v="1375"/>
    <s v="successful"/>
    <s v="US"/>
    <s v="USD"/>
    <n v="1433736000"/>
    <n v="1430945149"/>
    <b v="0"/>
    <n v="111"/>
    <b v="1"/>
    <s v="photography/photobooks"/>
    <n v="1.0544"/>
    <x v="1439"/>
    <x v="6"/>
  </r>
  <r>
    <x v="1376"/>
    <s v="successful"/>
    <s v="US"/>
    <s v="USD"/>
    <n v="1434505214"/>
    <n v="1432690814"/>
    <b v="0"/>
    <n v="49"/>
    <b v="1"/>
    <s v="theater/plays"/>
    <n v="1.0542"/>
    <x v="1440"/>
    <x v="3"/>
  </r>
  <r>
    <x v="1377"/>
    <s v="successful"/>
    <s v="US"/>
    <s v="USD"/>
    <n v="1458100740"/>
    <n v="1456862924"/>
    <b v="0"/>
    <n v="31"/>
    <b v="1"/>
    <s v="theater/plays"/>
    <n v="1.054"/>
    <x v="1441"/>
    <x v="3"/>
  </r>
  <r>
    <x v="1378"/>
    <s v="successful"/>
    <s v="US"/>
    <s v="USD"/>
    <n v="1449000061"/>
    <n v="1443812461"/>
    <b v="1"/>
    <n v="77"/>
    <b v="1"/>
    <s v="technology/space exploration"/>
    <n v="1.0538666666666667"/>
    <x v="1442"/>
    <x v="0"/>
  </r>
  <r>
    <x v="1379"/>
    <s v="successful"/>
    <s v="US"/>
    <s v="USD"/>
    <n v="1480899600"/>
    <n v="1479609520"/>
    <b v="0"/>
    <n v="17"/>
    <b v="1"/>
    <s v="theater/plays"/>
    <n v="1.0535000000000001"/>
    <x v="1443"/>
    <x v="3"/>
  </r>
  <r>
    <x v="1380"/>
    <s v="successful"/>
    <s v="US"/>
    <s v="USD"/>
    <n v="1397225746"/>
    <n v="1394633746"/>
    <b v="0"/>
    <n v="406"/>
    <b v="1"/>
    <s v="music/rock"/>
    <n v="1.0534805315203954"/>
    <x v="1444"/>
    <x v="2"/>
  </r>
  <r>
    <x v="1381"/>
    <s v="successful"/>
    <s v="US"/>
    <s v="USD"/>
    <n v="1423693903"/>
    <n v="1421101903"/>
    <b v="0"/>
    <n v="66"/>
    <b v="1"/>
    <s v="theater/plays"/>
    <n v="1.0533333333333332"/>
    <x v="1445"/>
    <x v="3"/>
  </r>
  <r>
    <x v="1382"/>
    <s v="successful"/>
    <s v="US"/>
    <s v="USD"/>
    <n v="1315242360"/>
    <n v="1310438737"/>
    <b v="0"/>
    <n v="53"/>
    <b v="1"/>
    <s v="music/rock"/>
    <n v="1.0531250000000001"/>
    <x v="1446"/>
    <x v="2"/>
  </r>
  <r>
    <x v="1383"/>
    <s v="successful"/>
    <s v="US"/>
    <s v="USD"/>
    <n v="1423724400"/>
    <n v="1421274954"/>
    <b v="0"/>
    <n v="28"/>
    <b v="1"/>
    <s v="theater/plays"/>
    <n v="1.0528"/>
    <x v="906"/>
    <x v="3"/>
  </r>
  <r>
    <x v="1384"/>
    <s v="successful"/>
    <s v="US"/>
    <s v="USD"/>
    <n v="1445818397"/>
    <n v="1442794397"/>
    <b v="0"/>
    <n v="35"/>
    <b v="1"/>
    <s v="theater/plays"/>
    <n v="1.0526894736842105"/>
    <x v="1447"/>
    <x v="3"/>
  </r>
  <r>
    <x v="1385"/>
    <s v="successful"/>
    <s v="US"/>
    <s v="USD"/>
    <n v="1312960080"/>
    <n v="1308900441"/>
    <b v="0"/>
    <n v="70"/>
    <b v="1"/>
    <s v="film &amp; video/documentary"/>
    <n v="1.0526"/>
    <x v="1448"/>
    <x v="4"/>
  </r>
  <r>
    <x v="1386"/>
    <s v="successful"/>
    <s v="US"/>
    <s v="USD"/>
    <n v="1476994315"/>
    <n v="1474402315"/>
    <b v="0"/>
    <n v="76"/>
    <b v="1"/>
    <s v="technology/hardware"/>
    <n v="1.0522388"/>
    <x v="1449"/>
    <x v="0"/>
  </r>
  <r>
    <x v="1387"/>
    <s v="successful"/>
    <s v="US"/>
    <s v="USD"/>
    <n v="1405095300"/>
    <n v="1403146628"/>
    <b v="0"/>
    <n v="82"/>
    <b v="1"/>
    <s v="theater/plays"/>
    <n v="1.052184"/>
    <x v="1450"/>
    <x v="3"/>
  </r>
  <r>
    <x v="1388"/>
    <s v="successful"/>
    <s v="US"/>
    <s v="USD"/>
    <n v="1420751861"/>
    <n v="1418159861"/>
    <b v="1"/>
    <n v="75"/>
    <b v="1"/>
    <s v="theater/plays"/>
    <n v="1.052142857142857"/>
    <x v="1451"/>
    <x v="3"/>
  </r>
  <r>
    <x v="1389"/>
    <s v="successful"/>
    <s v="CA"/>
    <s v="CAD"/>
    <n v="1485936000"/>
    <n v="1481949983"/>
    <b v="0"/>
    <n v="43"/>
    <b v="1"/>
    <s v="film &amp; video/shorts"/>
    <n v="1.052"/>
    <x v="1452"/>
    <x v="4"/>
  </r>
  <r>
    <x v="1390"/>
    <s v="successful"/>
    <s v="US"/>
    <s v="USD"/>
    <n v="1425528000"/>
    <n v="1422916261"/>
    <b v="0"/>
    <n v="197"/>
    <b v="1"/>
    <s v="theater/plays"/>
    <n v="1.0519047619047619"/>
    <x v="1453"/>
    <x v="3"/>
  </r>
  <r>
    <x v="1391"/>
    <s v="successful"/>
    <s v="GB"/>
    <s v="GBP"/>
    <n v="1394220030"/>
    <n v="1392232830"/>
    <b v="0"/>
    <n v="49"/>
    <b v="1"/>
    <s v="film &amp; video/shorts"/>
    <n v="1.0515384615384615"/>
    <x v="1454"/>
    <x v="4"/>
  </r>
  <r>
    <x v="1392"/>
    <s v="successful"/>
    <s v="US"/>
    <s v="USD"/>
    <n v="1488333600"/>
    <n v="1485270311"/>
    <b v="0"/>
    <n v="57"/>
    <b v="1"/>
    <s v="music/rock"/>
    <n v="1.05125"/>
    <x v="1455"/>
    <x v="2"/>
  </r>
  <r>
    <x v="517"/>
    <s v="successful"/>
    <s v="GB"/>
    <s v="GBP"/>
    <n v="1413377522"/>
    <n v="1410785522"/>
    <b v="1"/>
    <n v="74"/>
    <b v="1"/>
    <s v="theater/plays"/>
    <n v="1.0509999999999999"/>
    <x v="1456"/>
    <x v="3"/>
  </r>
  <r>
    <x v="1186"/>
    <s v="successful"/>
    <s v="AU"/>
    <s v="AUD"/>
    <n v="1424516400"/>
    <n v="1421812637"/>
    <b v="0"/>
    <n v="38"/>
    <b v="1"/>
    <s v="theater/musical"/>
    <n v="1.0509677419354839"/>
    <x v="1457"/>
    <x v="3"/>
  </r>
  <r>
    <x v="1393"/>
    <s v="successful"/>
    <s v="US"/>
    <s v="USD"/>
    <n v="1342731811"/>
    <n v="1340139811"/>
    <b v="0"/>
    <n v="171"/>
    <b v="1"/>
    <s v="film &amp; video/documentary"/>
    <n v="1.0508593749999999"/>
    <x v="1458"/>
    <x v="4"/>
  </r>
  <r>
    <x v="1394"/>
    <s v="successful"/>
    <s v="US"/>
    <s v="USD"/>
    <n v="1395861033"/>
    <n v="1393272633"/>
    <b v="0"/>
    <n v="288"/>
    <b v="1"/>
    <s v="music/rock"/>
    <n v="1.0507333333333333"/>
    <x v="1459"/>
    <x v="2"/>
  </r>
  <r>
    <x v="1395"/>
    <s v="successful"/>
    <s v="US"/>
    <s v="USD"/>
    <n v="1362757335"/>
    <n v="1359301335"/>
    <b v="0"/>
    <n v="27"/>
    <b v="1"/>
    <s v="music/rock"/>
    <n v="1.0506666666666666"/>
    <x v="1460"/>
    <x v="2"/>
  </r>
  <r>
    <x v="1396"/>
    <s v="successful"/>
    <s v="US"/>
    <s v="USD"/>
    <n v="1373572903"/>
    <n v="1371585703"/>
    <b v="0"/>
    <n v="50"/>
    <b v="1"/>
    <s v="music/rock"/>
    <n v="1.0505"/>
    <x v="1461"/>
    <x v="2"/>
  </r>
  <r>
    <x v="1397"/>
    <s v="successful"/>
    <s v="US"/>
    <s v="USD"/>
    <n v="1423942780"/>
    <n v="1418758780"/>
    <b v="0"/>
    <n v="36"/>
    <b v="1"/>
    <s v="theater/musical"/>
    <n v="1.0504166666666668"/>
    <x v="1462"/>
    <x v="3"/>
  </r>
  <r>
    <x v="1398"/>
    <s v="successful"/>
    <s v="US"/>
    <s v="USD"/>
    <n v="1415004770"/>
    <n v="1412149970"/>
    <b v="0"/>
    <n v="55"/>
    <b v="1"/>
    <s v="music/indie rock"/>
    <n v="1.050225"/>
    <x v="1463"/>
    <x v="2"/>
  </r>
  <r>
    <x v="1399"/>
    <s v="successful"/>
    <s v="US"/>
    <s v="USD"/>
    <n v="1483138233"/>
    <n v="1480546233"/>
    <b v="0"/>
    <n v="52"/>
    <b v="1"/>
    <s v="music/rock"/>
    <n v="1.0501"/>
    <x v="1464"/>
    <x v="2"/>
  </r>
  <r>
    <x v="314"/>
    <s v="successful"/>
    <s v="GB"/>
    <s v="GBP"/>
    <n v="1455555083"/>
    <n v="1454691083"/>
    <b v="0"/>
    <n v="35"/>
    <b v="1"/>
    <s v="film &amp; video/television"/>
    <n v="1.05"/>
    <x v="1465"/>
    <x v="4"/>
  </r>
  <r>
    <x v="1400"/>
    <s v="successful"/>
    <s v="US"/>
    <s v="USD"/>
    <n v="1310857200"/>
    <n v="1306525512"/>
    <b v="0"/>
    <n v="54"/>
    <b v="1"/>
    <s v="music/rock"/>
    <n v="1.05"/>
    <x v="1466"/>
    <x v="2"/>
  </r>
  <r>
    <x v="123"/>
    <s v="successful"/>
    <s v="US"/>
    <s v="USD"/>
    <n v="1346462462"/>
    <n v="1343870462"/>
    <b v="0"/>
    <n v="27"/>
    <b v="1"/>
    <s v="music/rock"/>
    <n v="1.05"/>
    <x v="1466"/>
    <x v="2"/>
  </r>
  <r>
    <x v="170"/>
    <s v="successful"/>
    <s v="US"/>
    <s v="USD"/>
    <n v="1362086700"/>
    <n v="1358180968"/>
    <b v="0"/>
    <n v="27"/>
    <b v="1"/>
    <s v="music/rock"/>
    <n v="1.05"/>
    <x v="1467"/>
    <x v="2"/>
  </r>
  <r>
    <x v="135"/>
    <s v="successful"/>
    <s v="US"/>
    <s v="USD"/>
    <n v="1262325600"/>
    <n v="1257871712"/>
    <b v="0"/>
    <n v="14"/>
    <b v="1"/>
    <s v="music/classical music"/>
    <n v="1.05"/>
    <x v="1468"/>
    <x v="2"/>
  </r>
  <r>
    <x v="135"/>
    <s v="successful"/>
    <s v="US"/>
    <s v="USD"/>
    <n v="1417620506"/>
    <n v="1415028506"/>
    <b v="0"/>
    <n v="41"/>
    <b v="1"/>
    <s v="theater/plays"/>
    <n v="1.05"/>
    <x v="1469"/>
    <x v="3"/>
  </r>
  <r>
    <x v="701"/>
    <s v="successful"/>
    <s v="GB"/>
    <s v="GBP"/>
    <n v="1441042275"/>
    <n v="1438882275"/>
    <b v="0"/>
    <n v="32"/>
    <b v="1"/>
    <s v="theater/plays"/>
    <n v="1.05"/>
    <x v="1470"/>
    <x v="3"/>
  </r>
  <r>
    <x v="314"/>
    <s v="successful"/>
    <s v="US"/>
    <s v="USD"/>
    <n v="1461902340"/>
    <n v="1459220588"/>
    <b v="0"/>
    <n v="7"/>
    <b v="1"/>
    <s v="theater/musical"/>
    <n v="1.05"/>
    <x v="209"/>
    <x v="3"/>
  </r>
  <r>
    <x v="1401"/>
    <s v="successful"/>
    <s v="US"/>
    <s v="USD"/>
    <n v="1477342800"/>
    <n v="1476386395"/>
    <b v="0"/>
    <n v="62"/>
    <b v="1"/>
    <s v="music/metal"/>
    <n v="1.0497142857142858"/>
    <x v="1471"/>
    <x v="2"/>
  </r>
  <r>
    <x v="1402"/>
    <s v="successful"/>
    <s v="US"/>
    <s v="USD"/>
    <n v="1484841471"/>
    <n v="1482249471"/>
    <b v="0"/>
    <n v="249"/>
    <b v="1"/>
    <s v="theater/spaces"/>
    <n v="1.0496000000000001"/>
    <x v="1472"/>
    <x v="3"/>
  </r>
  <r>
    <x v="1403"/>
    <s v="successful"/>
    <s v="GB"/>
    <s v="GBP"/>
    <n v="1447426800"/>
    <n v="1444904830"/>
    <b v="0"/>
    <n v="159"/>
    <b v="1"/>
    <s v="photography/photobooks"/>
    <n v="1.0495555555555556"/>
    <x v="1473"/>
    <x v="6"/>
  </r>
  <r>
    <x v="1404"/>
    <s v="successful"/>
    <s v="GB"/>
    <s v="GBP"/>
    <n v="1486391011"/>
    <n v="1483712611"/>
    <b v="0"/>
    <n v="375"/>
    <b v="1"/>
    <s v="photography/photobooks"/>
    <n v="1.0493636363636363"/>
    <x v="1474"/>
    <x v="6"/>
  </r>
  <r>
    <x v="1405"/>
    <s v="successful"/>
    <s v="US"/>
    <s v="USD"/>
    <n v="1337885168"/>
    <n v="1335293168"/>
    <b v="0"/>
    <n v="221"/>
    <b v="1"/>
    <s v="music/pop"/>
    <n v="1.0493380000000001"/>
    <x v="1475"/>
    <x v="2"/>
  </r>
  <r>
    <x v="1406"/>
    <s v="successful"/>
    <s v="US"/>
    <s v="USD"/>
    <n v="1471977290"/>
    <n v="1466793290"/>
    <b v="0"/>
    <n v="39"/>
    <b v="1"/>
    <s v="theater/plays"/>
    <n v="1.0493333333333332"/>
    <x v="1476"/>
    <x v="3"/>
  </r>
  <r>
    <x v="1407"/>
    <s v="successful"/>
    <s v="US"/>
    <s v="USD"/>
    <n v="1434822914"/>
    <n v="1432230914"/>
    <b v="1"/>
    <n v="88"/>
    <b v="1"/>
    <s v="theater/plays"/>
    <n v="1.0492727272727274"/>
    <x v="1477"/>
    <x v="3"/>
  </r>
  <r>
    <x v="1408"/>
    <s v="successful"/>
    <s v="US"/>
    <s v="USD"/>
    <n v="1411505176"/>
    <n v="1408481176"/>
    <b v="0"/>
    <n v="107"/>
    <b v="1"/>
    <s v="music/indie rock"/>
    <n v="1.0485714285714285"/>
    <x v="1478"/>
    <x v="2"/>
  </r>
  <r>
    <x v="1409"/>
    <s v="successful"/>
    <s v="US"/>
    <s v="USD"/>
    <n v="1415941920"/>
    <n v="1414028490"/>
    <b v="1"/>
    <n v="302"/>
    <b v="1"/>
    <s v="film &amp; video/documentary"/>
    <n v="1.0485537190082646"/>
    <x v="1479"/>
    <x v="4"/>
  </r>
  <r>
    <x v="1410"/>
    <s v="successful"/>
    <s v="GB"/>
    <s v="GBP"/>
    <n v="1383389834"/>
    <n v="1380797834"/>
    <b v="1"/>
    <n v="232"/>
    <b v="1"/>
    <s v="film &amp; video/documentary"/>
    <n v="1.0482"/>
    <x v="1480"/>
    <x v="4"/>
  </r>
  <r>
    <x v="1411"/>
    <s v="successful"/>
    <s v="US"/>
    <s v="USD"/>
    <n v="1333921508"/>
    <n v="1331333108"/>
    <b v="0"/>
    <n v="32"/>
    <b v="1"/>
    <s v="music/indie rock"/>
    <n v="1.0480480480480481"/>
    <x v="1481"/>
    <x v="2"/>
  </r>
  <r>
    <x v="1412"/>
    <s v="successful"/>
    <s v="GB"/>
    <s v="GBP"/>
    <n v="1434285409"/>
    <n v="1431693409"/>
    <b v="0"/>
    <n v="104"/>
    <b v="1"/>
    <s v="theater/plays"/>
    <n v="1.048"/>
    <x v="1482"/>
    <x v="3"/>
  </r>
  <r>
    <x v="1413"/>
    <s v="successful"/>
    <s v="GB"/>
    <s v="GBP"/>
    <n v="1462224398"/>
    <n v="1459632398"/>
    <b v="0"/>
    <n v="64"/>
    <b v="1"/>
    <s v="theater/plays"/>
    <n v="1.048"/>
    <x v="1483"/>
    <x v="3"/>
  </r>
  <r>
    <x v="1414"/>
    <s v="successful"/>
    <s v="GB"/>
    <s v="GBP"/>
    <n v="1455138000"/>
    <n v="1452448298"/>
    <b v="0"/>
    <n v="47"/>
    <b v="1"/>
    <s v="theater/plays"/>
    <n v="1.0475000000000001"/>
    <x v="1484"/>
    <x v="3"/>
  </r>
  <r>
    <x v="1415"/>
    <s v="successful"/>
    <s v="GB"/>
    <s v="GBP"/>
    <n v="1422015083"/>
    <n v="1419423083"/>
    <b v="0"/>
    <n v="38"/>
    <b v="1"/>
    <s v="theater/plays"/>
    <n v="1.0475000000000001"/>
    <x v="1485"/>
    <x v="3"/>
  </r>
  <r>
    <x v="1416"/>
    <s v="successful"/>
    <s v="US"/>
    <s v="USD"/>
    <n v="1281542340"/>
    <n v="1277702894"/>
    <b v="1"/>
    <n v="222"/>
    <b v="1"/>
    <s v="film &amp; video/documentary"/>
    <n v="1.0473529411764706"/>
    <x v="1486"/>
    <x v="4"/>
  </r>
  <r>
    <x v="1417"/>
    <s v="successful"/>
    <s v="US"/>
    <s v="USD"/>
    <n v="1343624400"/>
    <n v="1340642717"/>
    <b v="0"/>
    <n v="251"/>
    <b v="1"/>
    <s v="film &amp; video/documentary"/>
    <n v="1.0472999999999999"/>
    <x v="1487"/>
    <x v="4"/>
  </r>
  <r>
    <x v="1418"/>
    <s v="successful"/>
    <s v="US"/>
    <s v="USD"/>
    <n v="1339235377"/>
    <n v="1336643377"/>
    <b v="0"/>
    <n v="46"/>
    <b v="1"/>
    <s v="music/pop"/>
    <n v="1.0471999999999999"/>
    <x v="1488"/>
    <x v="2"/>
  </r>
  <r>
    <x v="1419"/>
    <s v="successful"/>
    <s v="US"/>
    <s v="USD"/>
    <n v="1278799200"/>
    <n v="1273647255"/>
    <b v="0"/>
    <n v="81"/>
    <b v="1"/>
    <s v="music/indie rock"/>
    <n v="1.0471999999999999"/>
    <x v="1489"/>
    <x v="2"/>
  </r>
  <r>
    <x v="1420"/>
    <s v="successful"/>
    <s v="US"/>
    <s v="USD"/>
    <n v="1291870740"/>
    <n v="1286480070"/>
    <b v="0"/>
    <n v="147"/>
    <b v="1"/>
    <s v="music/indie rock"/>
    <n v="1.0469999999999999"/>
    <x v="1490"/>
    <x v="2"/>
  </r>
  <r>
    <x v="1421"/>
    <s v="successful"/>
    <s v="US"/>
    <s v="USD"/>
    <n v="1388649600"/>
    <n v="1386123861"/>
    <b v="1"/>
    <n v="287"/>
    <b v="1"/>
    <s v="film &amp; video/documentary"/>
    <n v="1.0468"/>
    <x v="1491"/>
    <x v="4"/>
  </r>
  <r>
    <x v="1422"/>
    <s v="successful"/>
    <s v="US"/>
    <s v="USD"/>
    <n v="1470430800"/>
    <n v="1467865967"/>
    <b v="0"/>
    <n v="142"/>
    <b v="1"/>
    <s v="theater/plays"/>
    <n v="1.0468"/>
    <x v="1492"/>
    <x v="3"/>
  </r>
  <r>
    <x v="1423"/>
    <s v="successful"/>
    <s v="US"/>
    <s v="USD"/>
    <n v="1433376000"/>
    <n v="1430768468"/>
    <b v="0"/>
    <n v="98"/>
    <b v="1"/>
    <s v="music/metal"/>
    <n v="1.0467500000000001"/>
    <x v="1493"/>
    <x v="2"/>
  </r>
  <r>
    <x v="1424"/>
    <s v="successful"/>
    <s v="NO"/>
    <s v="NOK"/>
    <n v="1446418800"/>
    <n v="1443036470"/>
    <b v="0"/>
    <n v="48"/>
    <b v="1"/>
    <s v="theater/plays"/>
    <n v="1.0466666666666666"/>
    <x v="1494"/>
    <x v="3"/>
  </r>
  <r>
    <x v="89"/>
    <s v="successful"/>
    <s v="DE"/>
    <s v="EUR"/>
    <n v="1435255659"/>
    <n v="1432663659"/>
    <b v="0"/>
    <n v="29"/>
    <b v="1"/>
    <s v="theater/plays"/>
    <n v="1.0466666666666666"/>
    <x v="1495"/>
    <x v="3"/>
  </r>
  <r>
    <x v="1425"/>
    <s v="successful"/>
    <s v="US"/>
    <s v="USD"/>
    <n v="1455936335"/>
    <n v="1452048335"/>
    <b v="0"/>
    <n v="9"/>
    <b v="1"/>
    <s v="theater/plays"/>
    <n v="1.0466666666666666"/>
    <x v="1496"/>
    <x v="3"/>
  </r>
  <r>
    <x v="1426"/>
    <s v="successful"/>
    <s v="GB"/>
    <s v="GBP"/>
    <n v="1461860432"/>
    <n v="1459268432"/>
    <b v="0"/>
    <n v="33"/>
    <b v="1"/>
    <s v="theater/plays"/>
    <n v="1.0465"/>
    <x v="1497"/>
    <x v="3"/>
  </r>
  <r>
    <x v="1427"/>
    <s v="successful"/>
    <s v="US"/>
    <s v="USD"/>
    <n v="1477976340"/>
    <n v="1475460819"/>
    <b v="0"/>
    <n v="56"/>
    <b v="1"/>
    <s v="theater/plays"/>
    <n v="1.0464"/>
    <x v="1498"/>
    <x v="3"/>
  </r>
  <r>
    <x v="1428"/>
    <s v="successful"/>
    <s v="US"/>
    <s v="USD"/>
    <n v="1327167780"/>
    <n v="1325007780"/>
    <b v="1"/>
    <n v="760"/>
    <b v="1"/>
    <s v="film &amp; video/documentary"/>
    <n v="1.0462615"/>
    <x v="1499"/>
    <x v="4"/>
  </r>
  <r>
    <x v="1429"/>
    <s v="successful"/>
    <s v="US"/>
    <s v="USD"/>
    <n v="1275529260"/>
    <n v="1274705803"/>
    <b v="0"/>
    <n v="25"/>
    <b v="1"/>
    <s v="film &amp; video/shorts"/>
    <n v="1.046"/>
    <x v="1500"/>
    <x v="4"/>
  </r>
  <r>
    <x v="1430"/>
    <s v="successful"/>
    <s v="US"/>
    <s v="USD"/>
    <n v="1420088400"/>
    <n v="1416977259"/>
    <b v="0"/>
    <n v="23"/>
    <b v="1"/>
    <s v="theater/plays"/>
    <n v="1.046"/>
    <x v="1501"/>
    <x v="3"/>
  </r>
  <r>
    <x v="1431"/>
    <s v="successful"/>
    <s v="CA"/>
    <s v="CAD"/>
    <n v="1441378800"/>
    <n v="1438873007"/>
    <b v="0"/>
    <n v="56"/>
    <b v="1"/>
    <s v="technology/makerspaces"/>
    <n v="1.0459624999999999"/>
    <x v="1502"/>
    <x v="0"/>
  </r>
  <r>
    <x v="1432"/>
    <s v="successful"/>
    <s v="US"/>
    <s v="USD"/>
    <n v="1434384880"/>
    <n v="1432484080"/>
    <b v="0"/>
    <n v="111"/>
    <b v="1"/>
    <s v="theater/plays"/>
    <n v="1.0457142857142858"/>
    <x v="1503"/>
    <x v="3"/>
  </r>
  <r>
    <x v="1433"/>
    <s v="successful"/>
    <s v="US"/>
    <s v="USD"/>
    <n v="1313276400"/>
    <n v="1310693986"/>
    <b v="0"/>
    <n v="37"/>
    <b v="1"/>
    <s v="film &amp; video/shorts"/>
    <n v="1.0455692307692308"/>
    <x v="1504"/>
    <x v="4"/>
  </r>
  <r>
    <x v="1434"/>
    <s v="successful"/>
    <s v="US"/>
    <s v="USD"/>
    <n v="1451881207"/>
    <n v="1449116407"/>
    <b v="0"/>
    <n v="46"/>
    <b v="1"/>
    <s v="theater/plays"/>
    <n v="1.0454285714285714"/>
    <x v="1505"/>
    <x v="3"/>
  </r>
  <r>
    <x v="619"/>
    <s v="successful"/>
    <s v="US"/>
    <s v="USD"/>
    <n v="1444149886"/>
    <n v="1441125886"/>
    <b v="0"/>
    <n v="65"/>
    <b v="1"/>
    <s v="theater/plays"/>
    <n v="1.0451999999999999"/>
    <x v="1506"/>
    <x v="3"/>
  </r>
  <r>
    <x v="1435"/>
    <s v="successful"/>
    <s v="US"/>
    <s v="USD"/>
    <n v="1482418752"/>
    <n v="1479826752"/>
    <b v="0"/>
    <n v="175"/>
    <b v="1"/>
    <s v="theater/plays"/>
    <n v="1.0451666666666666"/>
    <x v="1507"/>
    <x v="3"/>
  </r>
  <r>
    <x v="1436"/>
    <s v="successful"/>
    <s v="US"/>
    <s v="USD"/>
    <n v="1435881006"/>
    <n v="1433980206"/>
    <b v="0"/>
    <n v="40"/>
    <b v="1"/>
    <s v="theater/plays"/>
    <n v="1.0451515151515152"/>
    <x v="1508"/>
    <x v="3"/>
  </r>
  <r>
    <x v="1437"/>
    <s v="successful"/>
    <s v="US"/>
    <s v="USD"/>
    <n v="1476037510"/>
    <n v="1473445510"/>
    <b v="0"/>
    <n v="64"/>
    <b v="1"/>
    <s v="theater/spaces"/>
    <n v="1.0449999999999999"/>
    <x v="1509"/>
    <x v="3"/>
  </r>
  <r>
    <x v="1438"/>
    <s v="successful"/>
    <s v="US"/>
    <s v="USD"/>
    <n v="1437933600"/>
    <n v="1435117889"/>
    <b v="0"/>
    <n v="276"/>
    <b v="1"/>
    <s v="technology/wearables"/>
    <n v="1.0446206037108834"/>
    <x v="1510"/>
    <x v="0"/>
  </r>
  <r>
    <x v="1439"/>
    <s v="successful"/>
    <s v="US"/>
    <s v="USD"/>
    <n v="1438185565"/>
    <n v="1436975965"/>
    <b v="0"/>
    <n v="380"/>
    <b v="1"/>
    <s v="games/tabletop games"/>
    <n v="1.0445405405405406"/>
    <x v="1511"/>
    <x v="1"/>
  </r>
  <r>
    <x v="1440"/>
    <s v="successful"/>
    <s v="US"/>
    <s v="USD"/>
    <n v="1341683211"/>
    <n v="1339091211"/>
    <b v="1"/>
    <n v="81"/>
    <b v="1"/>
    <s v="music/rock"/>
    <n v="1.0444"/>
    <x v="1512"/>
    <x v="2"/>
  </r>
  <r>
    <x v="1441"/>
    <s v="successful"/>
    <s v="US"/>
    <s v="USD"/>
    <n v="1430459197"/>
    <n v="1427867197"/>
    <b v="0"/>
    <n v="23"/>
    <b v="1"/>
    <s v="technology/hardware"/>
    <n v="1.0444"/>
    <x v="1513"/>
    <x v="0"/>
  </r>
  <r>
    <x v="1442"/>
    <s v="successful"/>
    <s v="US"/>
    <s v="USD"/>
    <n v="1315413339"/>
    <n v="1312821339"/>
    <b v="0"/>
    <n v="71"/>
    <b v="1"/>
    <s v="music/rock"/>
    <n v="1.0443750000000001"/>
    <x v="1514"/>
    <x v="2"/>
  </r>
  <r>
    <x v="1443"/>
    <s v="successful"/>
    <s v="US"/>
    <s v="USD"/>
    <n v="1417305178"/>
    <n v="1414277578"/>
    <b v="0"/>
    <n v="28"/>
    <b v="1"/>
    <s v="theater/plays"/>
    <n v="1.0443333333333333"/>
    <x v="1515"/>
    <x v="3"/>
  </r>
  <r>
    <x v="1444"/>
    <s v="successful"/>
    <s v="LU"/>
    <s v="EUR"/>
    <n v="1448838000"/>
    <n v="1445791811"/>
    <b v="0"/>
    <n v="51"/>
    <b v="1"/>
    <s v="theater/plays"/>
    <n v="1.0442857142857143"/>
    <x v="1516"/>
    <x v="3"/>
  </r>
  <r>
    <x v="1445"/>
    <s v="successful"/>
    <s v="US"/>
    <s v="USD"/>
    <n v="1251777600"/>
    <n v="1247504047"/>
    <b v="1"/>
    <n v="68"/>
    <b v="1"/>
    <s v="music/rock"/>
    <n v="1.0442100000000001"/>
    <x v="1517"/>
    <x v="2"/>
  </r>
  <r>
    <x v="1446"/>
    <s v="successful"/>
    <s v="US"/>
    <s v="USD"/>
    <n v="1464732537"/>
    <n v="1462140537"/>
    <b v="0"/>
    <n v="72"/>
    <b v="1"/>
    <s v="theater/plays"/>
    <n v="1.044"/>
    <x v="1518"/>
    <x v="3"/>
  </r>
  <r>
    <x v="1447"/>
    <s v="successful"/>
    <s v="US"/>
    <s v="USD"/>
    <n v="1482208233"/>
    <n v="1479184233"/>
    <b v="1"/>
    <n v="736"/>
    <b v="1"/>
    <s v="film &amp; video/documentary"/>
    <n v="1.04396"/>
    <x v="1519"/>
    <x v="4"/>
  </r>
  <r>
    <x v="1448"/>
    <s v="successful"/>
    <s v="US"/>
    <s v="USD"/>
    <n v="1367867536"/>
    <n v="1365275536"/>
    <b v="0"/>
    <n v="148"/>
    <b v="1"/>
    <s v="music/rock"/>
    <n v="1.043625"/>
    <x v="1520"/>
    <x v="2"/>
  </r>
  <r>
    <x v="1449"/>
    <s v="successful"/>
    <s v="US"/>
    <s v="USD"/>
    <n v="1469721518"/>
    <n v="1467129518"/>
    <b v="0"/>
    <n v="47"/>
    <b v="1"/>
    <s v="theater/plays"/>
    <n v="1.0435000000000001"/>
    <x v="1521"/>
    <x v="3"/>
  </r>
  <r>
    <x v="1450"/>
    <s v="successful"/>
    <s v="GB"/>
    <s v="GBP"/>
    <n v="1421452682"/>
    <n v="1418860682"/>
    <b v="0"/>
    <n v="53"/>
    <b v="1"/>
    <s v="theater/plays"/>
    <n v="1.0435000000000001"/>
    <x v="1522"/>
    <x v="3"/>
  </r>
  <r>
    <x v="623"/>
    <s v="successful"/>
    <s v="US"/>
    <s v="USD"/>
    <n v="1401595140"/>
    <n v="1399286589"/>
    <b v="0"/>
    <n v="28"/>
    <b v="1"/>
    <s v="theater/plays"/>
    <n v="1.0433333333333332"/>
    <x v="1523"/>
    <x v="3"/>
  </r>
  <r>
    <x v="1451"/>
    <s v="successful"/>
    <s v="CA"/>
    <s v="CAD"/>
    <n v="1381723140"/>
    <n v="1378735983"/>
    <b v="1"/>
    <n v="39"/>
    <b v="1"/>
    <s v="music/metal"/>
    <n v="1.0431999999999999"/>
    <x v="1524"/>
    <x v="2"/>
  </r>
  <r>
    <x v="1452"/>
    <s v="successful"/>
    <s v="US"/>
    <s v="USD"/>
    <n v="1434074400"/>
    <n v="1431354258"/>
    <b v="0"/>
    <n v="270"/>
    <b v="1"/>
    <s v="theater/plays"/>
    <n v="1.043047619047619"/>
    <x v="1525"/>
    <x v="3"/>
  </r>
  <r>
    <x v="1453"/>
    <s v="successful"/>
    <s v="US"/>
    <s v="USD"/>
    <n v="1413604800"/>
    <n v="1408624622"/>
    <b v="0"/>
    <n v="37"/>
    <b v="1"/>
    <s v="technology/hardware"/>
    <n v="1.0430333333333333"/>
    <x v="1526"/>
    <x v="0"/>
  </r>
  <r>
    <x v="1454"/>
    <s v="successful"/>
    <s v="US"/>
    <s v="USD"/>
    <n v="1402095600"/>
    <n v="1400675841"/>
    <b v="0"/>
    <n v="20"/>
    <b v="1"/>
    <s v="theater/plays"/>
    <n v="1.0428571428571429"/>
    <x v="1527"/>
    <x v="3"/>
  </r>
  <r>
    <x v="1455"/>
    <s v="successful"/>
    <s v="US"/>
    <s v="USD"/>
    <n v="1332636975"/>
    <n v="1328752575"/>
    <b v="0"/>
    <n v="76"/>
    <b v="1"/>
    <s v="music/classical music"/>
    <n v="1.0428333333333333"/>
    <x v="1528"/>
    <x v="2"/>
  </r>
  <r>
    <x v="1456"/>
    <s v="successful"/>
    <s v="US"/>
    <s v="USD"/>
    <n v="1402286340"/>
    <n v="1399504664"/>
    <b v="1"/>
    <n v="96"/>
    <b v="1"/>
    <s v="music/rock"/>
    <n v="1.0424"/>
    <x v="1529"/>
    <x v="2"/>
  </r>
  <r>
    <x v="1457"/>
    <s v="successful"/>
    <s v="US"/>
    <s v="USD"/>
    <n v="1335662023"/>
    <n v="1333070023"/>
    <b v="1"/>
    <n v="321"/>
    <b v="1"/>
    <s v="technology/space exploration"/>
    <n v="1.0421799999999999"/>
    <x v="1530"/>
    <x v="0"/>
  </r>
  <r>
    <x v="1458"/>
    <s v="successful"/>
    <s v="US"/>
    <s v="USD"/>
    <n v="1353621600"/>
    <n v="1350061821"/>
    <b v="0"/>
    <n v="157"/>
    <b v="1"/>
    <s v="music/rock"/>
    <n v="1.042"/>
    <x v="1531"/>
    <x v="2"/>
  </r>
  <r>
    <x v="1459"/>
    <s v="successful"/>
    <s v="GB"/>
    <s v="GBP"/>
    <n v="1430600400"/>
    <n v="1428358567"/>
    <b v="0"/>
    <n v="14"/>
    <b v="1"/>
    <s v="theater/plays"/>
    <n v="1.042"/>
    <x v="1532"/>
    <x v="3"/>
  </r>
  <r>
    <x v="1460"/>
    <s v="successful"/>
    <s v="IT"/>
    <s v="EUR"/>
    <n v="1459418400"/>
    <n v="1456827573"/>
    <b v="0"/>
    <n v="141"/>
    <b v="1"/>
    <s v="photography/photobooks"/>
    <n v="1.0416766467065868"/>
    <x v="1533"/>
    <x v="6"/>
  </r>
  <r>
    <x v="1461"/>
    <s v="successful"/>
    <s v="AU"/>
    <s v="AUD"/>
    <n v="1450220974"/>
    <n v="1447628974"/>
    <b v="0"/>
    <n v="45"/>
    <b v="1"/>
    <s v="film &amp; video/television"/>
    <n v="1.0416666666666667"/>
    <x v="1534"/>
    <x v="4"/>
  </r>
  <r>
    <x v="1462"/>
    <s v="successful"/>
    <s v="GB"/>
    <s v="GBP"/>
    <n v="1446213612"/>
    <n v="1443621612"/>
    <b v="1"/>
    <n v="21"/>
    <b v="1"/>
    <s v="theater/plays"/>
    <n v="1.0416666666666667"/>
    <x v="1535"/>
    <x v="3"/>
  </r>
  <r>
    <x v="1463"/>
    <s v="successful"/>
    <s v="US"/>
    <s v="USD"/>
    <n v="1319076000"/>
    <n v="1317788623"/>
    <b v="1"/>
    <n v="36"/>
    <b v="1"/>
    <s v="film &amp; video/documentary"/>
    <n v="1.04129"/>
    <x v="1536"/>
    <x v="4"/>
  </r>
  <r>
    <x v="1464"/>
    <s v="successful"/>
    <s v="US"/>
    <s v="USD"/>
    <n v="1431885600"/>
    <n v="1429133323"/>
    <b v="0"/>
    <n v="70"/>
    <b v="1"/>
    <s v="photography/photobooks"/>
    <n v="1.0412571428571429"/>
    <x v="1537"/>
    <x v="6"/>
  </r>
  <r>
    <x v="1465"/>
    <s v="successful"/>
    <s v="US"/>
    <s v="USD"/>
    <n v="1426426322"/>
    <n v="1423405922"/>
    <b v="0"/>
    <n v="159"/>
    <b v="1"/>
    <s v="film &amp; video/documentary"/>
    <n v="1.04112"/>
    <x v="1538"/>
    <x v="4"/>
  </r>
  <r>
    <x v="1466"/>
    <s v="successful"/>
    <s v="US"/>
    <s v="USD"/>
    <n v="1399421189"/>
    <n v="1396829189"/>
    <b v="1"/>
    <n v="104"/>
    <b v="1"/>
    <s v="music/indie rock"/>
    <n v="1.0411111111111111"/>
    <x v="1539"/>
    <x v="2"/>
  </r>
  <r>
    <x v="1467"/>
    <s v="successful"/>
    <s v="US"/>
    <s v="USD"/>
    <n v="1325404740"/>
    <n v="1321852592"/>
    <b v="1"/>
    <n v="150"/>
    <b v="1"/>
    <s v="film &amp; video/documentary"/>
    <n v="1.0410165"/>
    <x v="1540"/>
    <x v="4"/>
  </r>
  <r>
    <x v="1468"/>
    <s v="successful"/>
    <s v="US"/>
    <s v="USD"/>
    <n v="1259686800"/>
    <n v="1252908330"/>
    <b v="0"/>
    <n v="29"/>
    <b v="1"/>
    <s v="music/rock"/>
    <n v="1.0406666666666666"/>
    <x v="1541"/>
    <x v="2"/>
  </r>
  <r>
    <x v="1469"/>
    <s v="successful"/>
    <s v="US"/>
    <s v="USD"/>
    <n v="1451089134"/>
    <n v="1448497134"/>
    <b v="0"/>
    <n v="78"/>
    <b v="1"/>
    <s v="publishing/nonfiction"/>
    <n v="1.0405"/>
    <x v="1542"/>
    <x v="5"/>
  </r>
  <r>
    <x v="1470"/>
    <s v="successful"/>
    <s v="US"/>
    <s v="USD"/>
    <n v="1260383040"/>
    <n v="1253726650"/>
    <b v="1"/>
    <n v="200"/>
    <b v="1"/>
    <s v="music/indie rock"/>
    <n v="1.0404266666666666"/>
    <x v="1543"/>
    <x v="2"/>
  </r>
  <r>
    <x v="1471"/>
    <s v="successful"/>
    <s v="GB"/>
    <s v="GBP"/>
    <n v="1396890822"/>
    <n v="1395162822"/>
    <b v="0"/>
    <n v="12"/>
    <b v="1"/>
    <s v="film &amp; video/shorts"/>
    <n v="1.04"/>
    <x v="5"/>
    <x v="4"/>
  </r>
  <r>
    <x v="1472"/>
    <s v="successful"/>
    <s v="US"/>
    <s v="USD"/>
    <n v="1397354400"/>
    <n v="1395277318"/>
    <b v="0"/>
    <n v="81"/>
    <b v="1"/>
    <s v="film &amp; video/shorts"/>
    <n v="1.04"/>
    <x v="1544"/>
    <x v="4"/>
  </r>
  <r>
    <x v="1473"/>
    <s v="successful"/>
    <s v="US"/>
    <s v="USD"/>
    <n v="1304439025"/>
    <n v="1301847025"/>
    <b v="0"/>
    <n v="27"/>
    <b v="1"/>
    <s v="music/rock"/>
    <n v="1.04"/>
    <x v="1545"/>
    <x v="2"/>
  </r>
  <r>
    <x v="1473"/>
    <s v="successful"/>
    <s v="US"/>
    <s v="USD"/>
    <n v="1373475120"/>
    <n v="1371569202"/>
    <b v="0"/>
    <n v="12"/>
    <b v="1"/>
    <s v="music/rock"/>
    <n v="1.04"/>
    <x v="322"/>
    <x v="2"/>
  </r>
  <r>
    <x v="1474"/>
    <s v="successful"/>
    <s v="GB"/>
    <s v="GBP"/>
    <n v="1468437240"/>
    <n v="1463253240"/>
    <b v="0"/>
    <n v="16"/>
    <b v="1"/>
    <s v="music/rock"/>
    <n v="1.04"/>
    <x v="1546"/>
    <x v="2"/>
  </r>
  <r>
    <x v="1472"/>
    <s v="canceled"/>
    <s v="GB"/>
    <s v="GBP"/>
    <n v="1485796613"/>
    <n v="1481908613"/>
    <b v="0"/>
    <n v="4"/>
    <b v="0"/>
    <s v="technology/wearables"/>
    <n v="1.04"/>
    <x v="1547"/>
    <x v="0"/>
  </r>
  <r>
    <x v="1474"/>
    <s v="successful"/>
    <s v="GB"/>
    <s v="GBP"/>
    <n v="1459439471"/>
    <n v="1456851071"/>
    <b v="0"/>
    <n v="11"/>
    <b v="1"/>
    <s v="music/rock"/>
    <n v="1.04"/>
    <x v="1548"/>
    <x v="2"/>
  </r>
  <r>
    <x v="1475"/>
    <s v="successful"/>
    <s v="US"/>
    <s v="USD"/>
    <n v="1302926340"/>
    <n v="1301524585"/>
    <b v="0"/>
    <n v="45"/>
    <b v="1"/>
    <s v="music/indie rock"/>
    <n v="1.04"/>
    <x v="1549"/>
    <x v="2"/>
  </r>
  <r>
    <x v="1476"/>
    <s v="successful"/>
    <s v="US"/>
    <s v="USD"/>
    <n v="1266210000"/>
    <n v="1263474049"/>
    <b v="1"/>
    <n v="22"/>
    <b v="1"/>
    <s v="music/indie rock"/>
    <n v="1.04"/>
    <x v="1550"/>
    <x v="2"/>
  </r>
  <r>
    <x v="1475"/>
    <s v="successful"/>
    <s v="GB"/>
    <s v="GBP"/>
    <n v="1426698000"/>
    <n v="1424825479"/>
    <b v="0"/>
    <n v="132"/>
    <b v="1"/>
    <s v="theater/plays"/>
    <n v="1.04"/>
    <x v="1551"/>
    <x v="3"/>
  </r>
  <r>
    <x v="1477"/>
    <s v="successful"/>
    <s v="US"/>
    <s v="USD"/>
    <n v="1354845600"/>
    <n v="1352766300"/>
    <b v="1"/>
    <n v="25"/>
    <b v="1"/>
    <s v="theater/plays"/>
    <n v="1.04"/>
    <x v="1552"/>
    <x v="3"/>
  </r>
  <r>
    <x v="1475"/>
    <s v="successful"/>
    <s v="US"/>
    <s v="USD"/>
    <n v="1449973592"/>
    <n v="1447381592"/>
    <b v="0"/>
    <n v="3"/>
    <b v="1"/>
    <s v="theater/plays"/>
    <n v="1.04"/>
    <x v="1553"/>
    <x v="3"/>
  </r>
  <r>
    <x v="1478"/>
    <s v="successful"/>
    <s v="US"/>
    <s v="USD"/>
    <n v="1414378800"/>
    <n v="1412836990"/>
    <b v="0"/>
    <n v="6"/>
    <b v="1"/>
    <s v="theater/plays"/>
    <n v="1.04"/>
    <x v="1552"/>
    <x v="3"/>
  </r>
  <r>
    <x v="630"/>
    <s v="successful"/>
    <s v="CA"/>
    <s v="CAD"/>
    <n v="1402938394"/>
    <n v="1400691994"/>
    <b v="0"/>
    <n v="8"/>
    <b v="1"/>
    <s v="theater/plays"/>
    <n v="1.04"/>
    <x v="1554"/>
    <x v="3"/>
  </r>
  <r>
    <x v="1474"/>
    <s v="successful"/>
    <s v="US"/>
    <s v="USD"/>
    <n v="1407686340"/>
    <n v="1404833442"/>
    <b v="0"/>
    <n v="9"/>
    <b v="1"/>
    <s v="theater/plays"/>
    <n v="1.04"/>
    <x v="1549"/>
    <x v="3"/>
  </r>
  <r>
    <x v="1479"/>
    <s v="successful"/>
    <s v="GB"/>
    <s v="GBP"/>
    <n v="1482321030"/>
    <n v="1477133430"/>
    <b v="0"/>
    <n v="9"/>
    <b v="1"/>
    <s v="theater/plays"/>
    <n v="1.04"/>
    <x v="1555"/>
    <x v="3"/>
  </r>
  <r>
    <x v="1480"/>
    <s v="successful"/>
    <s v="US"/>
    <s v="USD"/>
    <n v="1459010340"/>
    <n v="1456421940"/>
    <b v="0"/>
    <n v="115"/>
    <b v="1"/>
    <s v="theater/musical"/>
    <n v="1.0398000000000001"/>
    <x v="1556"/>
    <x v="3"/>
  </r>
  <r>
    <x v="1481"/>
    <s v="successful"/>
    <s v="GB"/>
    <s v="GBP"/>
    <n v="1393597999"/>
    <n v="1391005999"/>
    <b v="0"/>
    <n v="65"/>
    <b v="1"/>
    <s v="film &amp; video/documentary"/>
    <n v="1.0397333333333334"/>
    <x v="1557"/>
    <x v="4"/>
  </r>
  <r>
    <x v="1482"/>
    <s v="successful"/>
    <s v="US"/>
    <s v="USD"/>
    <n v="1460223453"/>
    <n v="1455043053"/>
    <b v="0"/>
    <n v="273"/>
    <b v="1"/>
    <s v="photography/photobooks"/>
    <n v="1.0395714285714286"/>
    <x v="1558"/>
    <x v="6"/>
  </r>
  <r>
    <x v="1483"/>
    <s v="successful"/>
    <s v="US"/>
    <s v="USD"/>
    <n v="1460141521"/>
    <n v="1457553121"/>
    <b v="1"/>
    <n v="29"/>
    <b v="1"/>
    <s v="film &amp; video/documentary"/>
    <n v="1.0394285714285714"/>
    <x v="1559"/>
    <x v="4"/>
  </r>
  <r>
    <x v="1484"/>
    <s v="successful"/>
    <s v="US"/>
    <s v="USD"/>
    <n v="1283312640"/>
    <n v="1279651084"/>
    <b v="0"/>
    <n v="229"/>
    <b v="1"/>
    <s v="film &amp; video/documentary"/>
    <n v="1.0390027322404372"/>
    <x v="1560"/>
    <x v="4"/>
  </r>
  <r>
    <x v="1485"/>
    <s v="successful"/>
    <s v="US"/>
    <s v="USD"/>
    <n v="1407414107"/>
    <n v="1404822107"/>
    <b v="0"/>
    <n v="150"/>
    <b v="1"/>
    <s v="film &amp; video/television"/>
    <n v="1.0389999999999999"/>
    <x v="1561"/>
    <x v="4"/>
  </r>
  <r>
    <x v="1486"/>
    <s v="successful"/>
    <s v="IE"/>
    <s v="EUR"/>
    <n v="1484441980"/>
    <n v="1479257980"/>
    <b v="0"/>
    <n v="54"/>
    <b v="1"/>
    <s v="theater/plays"/>
    <n v="1.0389999999999999"/>
    <x v="1562"/>
    <x v="3"/>
  </r>
  <r>
    <x v="1487"/>
    <s v="successful"/>
    <s v="US"/>
    <s v="USD"/>
    <n v="1384322340"/>
    <n v="1381430646"/>
    <b v="0"/>
    <n v="128"/>
    <b v="1"/>
    <s v="music/rock"/>
    <n v="1.0386666666666666"/>
    <x v="1563"/>
    <x v="2"/>
  </r>
  <r>
    <x v="1488"/>
    <s v="successful"/>
    <s v="US"/>
    <s v="USD"/>
    <n v="1428620334"/>
    <n v="1426028334"/>
    <b v="1"/>
    <n v="343"/>
    <b v="1"/>
    <s v="publishing/radio &amp; podcasts"/>
    <n v="1.03840625"/>
    <x v="1564"/>
    <x v="5"/>
  </r>
  <r>
    <x v="1489"/>
    <s v="successful"/>
    <s v="US"/>
    <s v="USD"/>
    <n v="1312747970"/>
    <n v="1310155970"/>
    <b v="0"/>
    <n v="73"/>
    <b v="1"/>
    <s v="film &amp; video/documentary"/>
    <n v="1.0381199999999999"/>
    <x v="1565"/>
    <x v="4"/>
  </r>
  <r>
    <x v="931"/>
    <s v="successful"/>
    <s v="US"/>
    <s v="USD"/>
    <n v="1366664400"/>
    <n v="1363981723"/>
    <b v="1"/>
    <n v="45"/>
    <b v="1"/>
    <s v="music/rock"/>
    <n v="1.038"/>
    <x v="1566"/>
    <x v="2"/>
  </r>
  <r>
    <x v="1490"/>
    <s v="successful"/>
    <s v="US"/>
    <s v="USD"/>
    <n v="1262302740"/>
    <n v="1257444140"/>
    <b v="0"/>
    <n v="15"/>
    <b v="1"/>
    <s v="music/rock"/>
    <n v="1.038"/>
    <x v="1567"/>
    <x v="2"/>
  </r>
  <r>
    <x v="1491"/>
    <s v="successful"/>
    <s v="US"/>
    <s v="USD"/>
    <n v="1317438000"/>
    <n v="1314577097"/>
    <b v="0"/>
    <n v="86"/>
    <b v="1"/>
    <s v="music/indie rock"/>
    <n v="1.038"/>
    <x v="1568"/>
    <x v="2"/>
  </r>
  <r>
    <x v="1492"/>
    <s v="successful"/>
    <s v="GB"/>
    <s v="GBP"/>
    <n v="1434625441"/>
    <n v="1432033441"/>
    <b v="0"/>
    <n v="45"/>
    <b v="1"/>
    <s v="theater/plays"/>
    <n v="1.038"/>
    <x v="1567"/>
    <x v="3"/>
  </r>
  <r>
    <x v="1493"/>
    <s v="successful"/>
    <s v="US"/>
    <s v="USD"/>
    <n v="1390161630"/>
    <n v="1387569630"/>
    <b v="0"/>
    <n v="52"/>
    <b v="1"/>
    <s v="music/rock"/>
    <n v="1.03775"/>
    <x v="1569"/>
    <x v="2"/>
  </r>
  <r>
    <x v="1494"/>
    <s v="successful"/>
    <s v="US"/>
    <s v="USD"/>
    <n v="1417463945"/>
    <n v="1414781945"/>
    <b v="0"/>
    <n v="78"/>
    <b v="1"/>
    <s v="music/classical music"/>
    <n v="1.03775"/>
    <x v="1570"/>
    <x v="2"/>
  </r>
  <r>
    <x v="1495"/>
    <s v="successful"/>
    <s v="DE"/>
    <s v="EUR"/>
    <n v="1440515112"/>
    <n v="1437923112"/>
    <b v="0"/>
    <n v="140"/>
    <b v="1"/>
    <s v="photography/photobooks"/>
    <n v="1.0376666666666667"/>
    <x v="1571"/>
    <x v="6"/>
  </r>
  <r>
    <x v="1496"/>
    <s v="successful"/>
    <s v="US"/>
    <s v="USD"/>
    <n v="1399953600"/>
    <n v="1398983245"/>
    <b v="0"/>
    <n v="39"/>
    <b v="1"/>
    <s v="theater/plays"/>
    <n v="1.0376000000000001"/>
    <x v="1572"/>
    <x v="3"/>
  </r>
  <r>
    <x v="1497"/>
    <s v="successful"/>
    <s v="US"/>
    <s v="USD"/>
    <n v="1357408721"/>
    <n v="1354816721"/>
    <b v="0"/>
    <n v="49"/>
    <b v="1"/>
    <s v="publishing/nonfiction"/>
    <n v="1.0375000000000001"/>
    <x v="1573"/>
    <x v="5"/>
  </r>
  <r>
    <x v="1498"/>
    <s v="live"/>
    <s v="MX"/>
    <s v="MXN"/>
    <n v="1490196830"/>
    <n v="1485016430"/>
    <b v="0"/>
    <n v="45"/>
    <b v="0"/>
    <s v="theater/spaces"/>
    <n v="1.0375000000000001"/>
    <x v="1574"/>
    <x v="3"/>
  </r>
  <r>
    <x v="1499"/>
    <s v="successful"/>
    <s v="GB"/>
    <s v="GBP"/>
    <n v="1424556325"/>
    <n v="1421964325"/>
    <b v="0"/>
    <n v="46"/>
    <b v="1"/>
    <s v="theater/plays"/>
    <n v="1.0375000000000001"/>
    <x v="1575"/>
    <x v="3"/>
  </r>
  <r>
    <x v="1500"/>
    <s v="successful"/>
    <s v="US"/>
    <s v="USD"/>
    <n v="1488171540"/>
    <n v="1486661793"/>
    <b v="0"/>
    <n v="115"/>
    <b v="1"/>
    <s v="theater/spaces"/>
    <n v="1.0373000000000001"/>
    <x v="1576"/>
    <x v="3"/>
  </r>
  <r>
    <x v="1501"/>
    <s v="successful"/>
    <s v="US"/>
    <s v="USD"/>
    <n v="1345079785"/>
    <n v="1342487785"/>
    <b v="1"/>
    <n v="96"/>
    <b v="1"/>
    <s v="film &amp; video/documentary"/>
    <n v="1.0371999999999999"/>
    <x v="1577"/>
    <x v="4"/>
  </r>
  <r>
    <x v="1502"/>
    <s v="successful"/>
    <s v="US"/>
    <s v="USD"/>
    <n v="1381881890"/>
    <n v="1380585890"/>
    <b v="0"/>
    <n v="20"/>
    <b v="1"/>
    <s v="music/rock"/>
    <n v="1.0366666666666666"/>
    <x v="1578"/>
    <x v="2"/>
  </r>
  <r>
    <x v="1503"/>
    <s v="successful"/>
    <s v="US"/>
    <s v="USD"/>
    <n v="1392929333"/>
    <n v="1389041333"/>
    <b v="0"/>
    <n v="82"/>
    <b v="1"/>
    <s v="music/rock"/>
    <n v="1.0366666666666666"/>
    <x v="1579"/>
    <x v="2"/>
  </r>
  <r>
    <x v="1504"/>
    <s v="successful"/>
    <s v="GB"/>
    <s v="GBP"/>
    <n v="1440630000"/>
    <n v="1439122800"/>
    <b v="0"/>
    <n v="38"/>
    <b v="1"/>
    <s v="theater/plays"/>
    <n v="1.0365"/>
    <x v="1580"/>
    <x v="3"/>
  </r>
  <r>
    <x v="1505"/>
    <s v="successful"/>
    <s v="US"/>
    <s v="USD"/>
    <n v="1446350400"/>
    <n v="1443739388"/>
    <b v="1"/>
    <n v="498"/>
    <b v="1"/>
    <s v="film &amp; video/documentary"/>
    <n v="1.036144"/>
    <x v="1581"/>
    <x v="4"/>
  </r>
  <r>
    <x v="1506"/>
    <s v="successful"/>
    <s v="US"/>
    <s v="USD"/>
    <n v="1462316400"/>
    <n v="1459865945"/>
    <b v="1"/>
    <n v="148"/>
    <b v="1"/>
    <s v="theater/spaces"/>
    <n v="1.0358333333333334"/>
    <x v="1582"/>
    <x v="3"/>
  </r>
  <r>
    <x v="1507"/>
    <s v="successful"/>
    <s v="US"/>
    <s v="USD"/>
    <n v="1423119540"/>
    <n v="1421252084"/>
    <b v="0"/>
    <n v="76"/>
    <b v="1"/>
    <s v="theater/plays"/>
    <n v="1.0358333333333334"/>
    <x v="1583"/>
    <x v="3"/>
  </r>
  <r>
    <x v="1508"/>
    <s v="successful"/>
    <s v="DE"/>
    <s v="EUR"/>
    <n v="1458676860"/>
    <n v="1455446303"/>
    <b v="1"/>
    <n v="345"/>
    <b v="1"/>
    <s v="photography/photobooks"/>
    <n v="1.0358125"/>
    <x v="1584"/>
    <x v="6"/>
  </r>
  <r>
    <x v="1509"/>
    <s v="successful"/>
    <s v="US"/>
    <s v="USD"/>
    <n v="1380599940"/>
    <n v="1377252857"/>
    <b v="0"/>
    <n v="13"/>
    <b v="1"/>
    <s v="music/classical music"/>
    <n v="1.0357142857142858"/>
    <x v="1585"/>
    <x v="2"/>
  </r>
  <r>
    <x v="1510"/>
    <s v="successful"/>
    <s v="US"/>
    <s v="USD"/>
    <n v="1444264372"/>
    <n v="1442536372"/>
    <b v="0"/>
    <n v="78"/>
    <b v="1"/>
    <s v="theater/plays"/>
    <n v="1.0356666666666667"/>
    <x v="1586"/>
    <x v="3"/>
  </r>
  <r>
    <x v="1511"/>
    <s v="successful"/>
    <s v="US"/>
    <s v="USD"/>
    <n v="1307851200"/>
    <n v="1304129088"/>
    <b v="0"/>
    <n v="87"/>
    <b v="1"/>
    <s v="music/rock"/>
    <n v="1.0355555555555556"/>
    <x v="1587"/>
    <x v="2"/>
  </r>
  <r>
    <x v="1512"/>
    <s v="successful"/>
    <s v="US"/>
    <s v="USD"/>
    <n v="1315457658"/>
    <n v="1312865658"/>
    <b v="0"/>
    <n v="25"/>
    <b v="1"/>
    <s v="music/indie rock"/>
    <n v="1.0353333333333334"/>
    <x v="1588"/>
    <x v="2"/>
  </r>
  <r>
    <x v="1513"/>
    <s v="successful"/>
    <s v="US"/>
    <s v="USD"/>
    <n v="1455602340"/>
    <n v="1453827436"/>
    <b v="0"/>
    <n v="52"/>
    <b v="1"/>
    <s v="theater/musical"/>
    <n v="1.0351999999999999"/>
    <x v="1589"/>
    <x v="3"/>
  </r>
  <r>
    <x v="1514"/>
    <s v="successful"/>
    <s v="CA"/>
    <s v="CAD"/>
    <n v="1409506291"/>
    <n v="1406914291"/>
    <b v="1"/>
    <n v="54"/>
    <b v="1"/>
    <s v="music/rock"/>
    <n v="1.0349999999999999"/>
    <x v="1590"/>
    <x v="2"/>
  </r>
  <r>
    <x v="1515"/>
    <s v="successful"/>
    <s v="US"/>
    <s v="USD"/>
    <n v="1406557877"/>
    <n v="1404743477"/>
    <b v="1"/>
    <n v="82"/>
    <b v="1"/>
    <s v="theater/plays"/>
    <n v="1.0349999999999999"/>
    <x v="1591"/>
    <x v="3"/>
  </r>
  <r>
    <x v="938"/>
    <s v="successful"/>
    <s v="US"/>
    <s v="USD"/>
    <n v="1408942740"/>
    <n v="1407157756"/>
    <b v="0"/>
    <n v="27"/>
    <b v="1"/>
    <s v="theater/plays"/>
    <n v="1.0349999999999999"/>
    <x v="1592"/>
    <x v="3"/>
  </r>
  <r>
    <x v="736"/>
    <s v="successful"/>
    <s v="US"/>
    <s v="USD"/>
    <n v="1480579140"/>
    <n v="1478030325"/>
    <b v="0"/>
    <n v="44"/>
    <b v="1"/>
    <s v="theater/plays"/>
    <n v="1.0349999999999999"/>
    <x v="1593"/>
    <x v="3"/>
  </r>
  <r>
    <x v="938"/>
    <s v="successful"/>
    <s v="AU"/>
    <s v="AUD"/>
    <n v="1438333080"/>
    <n v="1436408308"/>
    <b v="0"/>
    <n v="24"/>
    <b v="1"/>
    <s v="theater/plays"/>
    <n v="1.0349999999999999"/>
    <x v="1594"/>
    <x v="3"/>
  </r>
  <r>
    <x v="938"/>
    <s v="successful"/>
    <s v="US"/>
    <s v="USD"/>
    <n v="1437676380"/>
    <n v="1435670452"/>
    <b v="0"/>
    <n v="28"/>
    <b v="1"/>
    <s v="theater/plays"/>
    <n v="1.0349999999999999"/>
    <x v="1595"/>
    <x v="3"/>
  </r>
  <r>
    <x v="1516"/>
    <s v="successful"/>
    <s v="US"/>
    <s v="USD"/>
    <n v="1418961600"/>
    <n v="1415824513"/>
    <b v="1"/>
    <n v="167"/>
    <b v="1"/>
    <s v="photography/photobooks"/>
    <n v="1.0347222222222223"/>
    <x v="1596"/>
    <x v="6"/>
  </r>
  <r>
    <x v="1517"/>
    <s v="successful"/>
    <s v="US"/>
    <s v="USD"/>
    <n v="1403546400"/>
    <n v="1401714114"/>
    <b v="0"/>
    <n v="35"/>
    <b v="1"/>
    <s v="theater/plays"/>
    <n v="1.0346657233816767"/>
    <x v="1597"/>
    <x v="3"/>
  </r>
  <r>
    <x v="730"/>
    <s v="successful"/>
    <s v="US"/>
    <s v="USD"/>
    <n v="1469329217"/>
    <n v="1466737217"/>
    <b v="0"/>
    <n v="47"/>
    <b v="1"/>
    <s v="music/metal"/>
    <n v="1.0344827586206897"/>
    <x v="1598"/>
    <x v="2"/>
  </r>
  <r>
    <x v="1518"/>
    <s v="successful"/>
    <s v="US"/>
    <s v="USD"/>
    <n v="1449644340"/>
    <n v="1446683797"/>
    <b v="0"/>
    <n v="104"/>
    <b v="1"/>
    <s v="technology/makerspaces"/>
    <n v="1.0342857142857143"/>
    <x v="1599"/>
    <x v="0"/>
  </r>
  <r>
    <x v="1519"/>
    <s v="successful"/>
    <s v="GB"/>
    <s v="GBP"/>
    <n v="1436114603"/>
    <n v="1433090603"/>
    <b v="1"/>
    <n v="113"/>
    <b v="1"/>
    <s v="theater/plays"/>
    <n v="1.0342499999999999"/>
    <x v="1600"/>
    <x v="3"/>
  </r>
  <r>
    <x v="1520"/>
    <s v="successful"/>
    <s v="US"/>
    <s v="USD"/>
    <n v="1319904721"/>
    <n v="1314720721"/>
    <b v="0"/>
    <n v="27"/>
    <b v="1"/>
    <s v="music/classical music"/>
    <n v="1.034"/>
    <x v="1601"/>
    <x v="2"/>
  </r>
  <r>
    <x v="1520"/>
    <s v="successful"/>
    <s v="GB"/>
    <s v="GBP"/>
    <n v="1433017303"/>
    <n v="1430425303"/>
    <b v="1"/>
    <n v="34"/>
    <b v="1"/>
    <s v="theater/plays"/>
    <n v="1.034"/>
    <x v="1602"/>
    <x v="3"/>
  </r>
  <r>
    <x v="1521"/>
    <s v="successful"/>
    <s v="ES"/>
    <s v="EUR"/>
    <n v="1481099176"/>
    <n v="1478507176"/>
    <b v="0"/>
    <n v="50"/>
    <b v="1"/>
    <s v="theater/plays"/>
    <n v="1.0339285714285715"/>
    <x v="1603"/>
    <x v="3"/>
  </r>
  <r>
    <x v="1522"/>
    <s v="successful"/>
    <s v="CA"/>
    <s v="CAD"/>
    <n v="1476158340"/>
    <n v="1472594585"/>
    <b v="0"/>
    <n v="114"/>
    <b v="1"/>
    <s v="theater/plays"/>
    <n v="1.0338000000000001"/>
    <x v="1604"/>
    <x v="3"/>
  </r>
  <r>
    <x v="1523"/>
    <s v="successful"/>
    <s v="US"/>
    <s v="USD"/>
    <n v="1403301540"/>
    <n v="1400867283"/>
    <b v="1"/>
    <n v="145"/>
    <b v="1"/>
    <s v="photography/photobooks"/>
    <n v="1.033638888888889"/>
    <x v="1605"/>
    <x v="6"/>
  </r>
  <r>
    <x v="1524"/>
    <s v="successful"/>
    <s v="US"/>
    <s v="USD"/>
    <n v="1367384340"/>
    <n v="1363960278"/>
    <b v="0"/>
    <n v="119"/>
    <b v="1"/>
    <s v="film &amp; video/documentary"/>
    <n v="1.033501"/>
    <x v="1606"/>
    <x v="4"/>
  </r>
  <r>
    <x v="1525"/>
    <s v="successful"/>
    <s v="US"/>
    <s v="USD"/>
    <n v="1433289600"/>
    <n v="1430768800"/>
    <b v="0"/>
    <n v="30"/>
    <b v="1"/>
    <s v="theater/musical"/>
    <n v="1.0334000000000001"/>
    <x v="1607"/>
    <x v="3"/>
  </r>
  <r>
    <x v="413"/>
    <s v="successful"/>
    <s v="US"/>
    <s v="USD"/>
    <n v="1326436488"/>
    <n v="1321252488"/>
    <b v="0"/>
    <n v="35"/>
    <b v="1"/>
    <s v="film &amp; video/shorts"/>
    <n v="1.0333333333333334"/>
    <x v="1608"/>
    <x v="4"/>
  </r>
  <r>
    <x v="1526"/>
    <s v="successful"/>
    <s v="US"/>
    <s v="USD"/>
    <n v="1329248940"/>
    <n v="1326972107"/>
    <b v="0"/>
    <n v="11"/>
    <b v="1"/>
    <s v="music/rock"/>
    <n v="1.0333333333333334"/>
    <x v="1609"/>
    <x v="2"/>
  </r>
  <r>
    <x v="741"/>
    <s v="successful"/>
    <s v="US"/>
    <s v="USD"/>
    <n v="1331182740"/>
    <n v="1329856839"/>
    <b v="0"/>
    <n v="11"/>
    <b v="1"/>
    <s v="music/indie rock"/>
    <n v="1.0333333333333334"/>
    <x v="1610"/>
    <x v="2"/>
  </r>
  <r>
    <x v="1526"/>
    <s v="successful"/>
    <s v="US"/>
    <s v="USD"/>
    <n v="1426117552"/>
    <n v="1423529152"/>
    <b v="0"/>
    <n v="17"/>
    <b v="1"/>
    <s v="technology/hardware"/>
    <n v="1.0333333333333334"/>
    <x v="1611"/>
    <x v="0"/>
  </r>
  <r>
    <x v="413"/>
    <s v="successful"/>
    <s v="GB"/>
    <s v="GBP"/>
    <n v="1449255686"/>
    <n v="1446663686"/>
    <b v="0"/>
    <n v="51"/>
    <b v="1"/>
    <s v="theater/plays"/>
    <n v="1.0333333333333334"/>
    <x v="1612"/>
    <x v="3"/>
  </r>
  <r>
    <x v="1527"/>
    <s v="successful"/>
    <s v="GB"/>
    <s v="GBP"/>
    <n v="1395532800"/>
    <n v="1393882717"/>
    <b v="0"/>
    <n v="108"/>
    <b v="1"/>
    <s v="film &amp; video/shorts"/>
    <n v="1.0329622222222221"/>
    <x v="1613"/>
    <x v="4"/>
  </r>
  <r>
    <x v="1528"/>
    <s v="successful"/>
    <s v="US"/>
    <s v="USD"/>
    <n v="1485547530"/>
    <n v="1483646730"/>
    <b v="0"/>
    <n v="93"/>
    <b v="1"/>
    <s v="theater/spaces"/>
    <n v="1.0329411764705883"/>
    <x v="1614"/>
    <x v="3"/>
  </r>
  <r>
    <x v="237"/>
    <s v="successful"/>
    <s v="US"/>
    <s v="USD"/>
    <n v="1318463879"/>
    <n v="1315439879"/>
    <b v="0"/>
    <n v="41"/>
    <b v="1"/>
    <s v="music/indie rock"/>
    <n v="1.0325"/>
    <x v="1615"/>
    <x v="2"/>
  </r>
  <r>
    <x v="1529"/>
    <s v="successful"/>
    <s v="US"/>
    <s v="USD"/>
    <n v="1340683393"/>
    <n v="1337659393"/>
    <b v="1"/>
    <n v="447"/>
    <b v="1"/>
    <s v="film &amp; video/documentary"/>
    <n v="1.0321061999999999"/>
    <x v="1616"/>
    <x v="4"/>
  </r>
  <r>
    <x v="1530"/>
    <s v="successful"/>
    <s v="US"/>
    <s v="USD"/>
    <n v="1467361251"/>
    <n v="1464769251"/>
    <b v="1"/>
    <n v="181"/>
    <b v="1"/>
    <s v="theater/plays"/>
    <n v="1.0320666666666667"/>
    <x v="1617"/>
    <x v="3"/>
  </r>
  <r>
    <x v="1531"/>
    <s v="successful"/>
    <s v="US"/>
    <s v="USD"/>
    <n v="1295142660"/>
    <n v="1293739714"/>
    <b v="0"/>
    <n v="10"/>
    <b v="1"/>
    <s v="music/indie rock"/>
    <n v="1.032"/>
    <x v="497"/>
    <x v="2"/>
  </r>
  <r>
    <x v="1532"/>
    <s v="successful"/>
    <s v="US"/>
    <s v="USD"/>
    <n v="1431143940"/>
    <n v="1428585710"/>
    <b v="0"/>
    <n v="147"/>
    <b v="1"/>
    <s v="theater/musical"/>
    <n v="1.032"/>
    <x v="1618"/>
    <x v="3"/>
  </r>
  <r>
    <x v="1533"/>
    <s v="successful"/>
    <s v="US"/>
    <s v="USD"/>
    <n v="1402459200"/>
    <n v="1401125238"/>
    <b v="0"/>
    <n v="40"/>
    <b v="1"/>
    <s v="theater/spaces"/>
    <n v="1.0317647058823529"/>
    <x v="1619"/>
    <x v="3"/>
  </r>
  <r>
    <x v="1534"/>
    <s v="successful"/>
    <s v="GB"/>
    <s v="GBP"/>
    <n v="1437261419"/>
    <n v="1434669419"/>
    <b v="0"/>
    <n v="58"/>
    <b v="1"/>
    <s v="theater/plays"/>
    <n v="1.0317033333333334"/>
    <x v="1620"/>
    <x v="3"/>
  </r>
  <r>
    <x v="1535"/>
    <s v="successful"/>
    <s v="US"/>
    <s v="USD"/>
    <n v="1337824055"/>
    <n v="1335232055"/>
    <b v="0"/>
    <n v="36"/>
    <b v="1"/>
    <s v="music/indie rock"/>
    <n v="1.0316400000000001"/>
    <x v="1621"/>
    <x v="2"/>
  </r>
  <r>
    <x v="1536"/>
    <s v="successful"/>
    <s v="GB"/>
    <s v="GBP"/>
    <n v="1443808800"/>
    <n v="1441120910"/>
    <b v="0"/>
    <n v="46"/>
    <b v="1"/>
    <s v="theater/plays"/>
    <n v="1.0315000000000001"/>
    <x v="1622"/>
    <x v="3"/>
  </r>
  <r>
    <x v="313"/>
    <s v="successful"/>
    <s v="US"/>
    <s v="USD"/>
    <n v="1367940794"/>
    <n v="1365348794"/>
    <b v="0"/>
    <n v="34"/>
    <b v="1"/>
    <s v="music/indie rock"/>
    <n v="1.031372549019608"/>
    <x v="1623"/>
    <x v="2"/>
  </r>
  <r>
    <x v="1537"/>
    <s v="successful"/>
    <s v="US"/>
    <s v="USD"/>
    <n v="1414025347"/>
    <n v="1411433347"/>
    <b v="1"/>
    <n v="111"/>
    <b v="1"/>
    <s v="music/electronic music"/>
    <n v="1.0309292094387414"/>
    <x v="1624"/>
    <x v="2"/>
  </r>
  <r>
    <x v="1538"/>
    <s v="successful"/>
    <s v="US"/>
    <s v="USD"/>
    <n v="1391641440"/>
    <n v="1389107062"/>
    <b v="0"/>
    <n v="271"/>
    <b v="1"/>
    <s v="film &amp; video/documentary"/>
    <n v="1.0309142857142857"/>
    <x v="1625"/>
    <x v="4"/>
  </r>
  <r>
    <x v="1539"/>
    <s v="successful"/>
    <s v="US"/>
    <s v="USD"/>
    <n v="1466002800"/>
    <n v="1463517521"/>
    <b v="1"/>
    <n v="267"/>
    <b v="1"/>
    <s v="film &amp; video/documentary"/>
    <n v="1.03088"/>
    <x v="1626"/>
    <x v="4"/>
  </r>
  <r>
    <x v="1540"/>
    <s v="successful"/>
    <s v="US"/>
    <s v="USD"/>
    <n v="1419220800"/>
    <n v="1416555262"/>
    <b v="1"/>
    <n v="134"/>
    <b v="1"/>
    <s v="theater/plays"/>
    <n v="1.0304098360655738"/>
    <x v="1627"/>
    <x v="3"/>
  </r>
  <r>
    <x v="1541"/>
    <s v="successful"/>
    <s v="US"/>
    <s v="USD"/>
    <n v="1402892700"/>
    <n v="1400474329"/>
    <b v="0"/>
    <n v="433"/>
    <b v="1"/>
    <s v="theater/spaces"/>
    <n v="1.0302899999999999"/>
    <x v="1628"/>
    <x v="3"/>
  </r>
  <r>
    <x v="1542"/>
    <s v="successful"/>
    <s v="US"/>
    <s v="USD"/>
    <n v="1386910740"/>
    <n v="1384364561"/>
    <b v="1"/>
    <n v="82"/>
    <b v="1"/>
    <s v="theater/plays"/>
    <n v="1.030125"/>
    <x v="442"/>
    <x v="3"/>
  </r>
  <r>
    <x v="1543"/>
    <s v="successful"/>
    <s v="US"/>
    <s v="USD"/>
    <n v="1440165916"/>
    <n v="1437573916"/>
    <b v="1"/>
    <n v="119"/>
    <b v="1"/>
    <s v="film &amp; video/documentary"/>
    <n v="1.03"/>
    <x v="1629"/>
    <x v="4"/>
  </r>
  <r>
    <x v="644"/>
    <s v="successful"/>
    <s v="US"/>
    <s v="USD"/>
    <n v="1336866863"/>
    <n v="1335570863"/>
    <b v="0"/>
    <n v="14"/>
    <b v="1"/>
    <s v="music/rock"/>
    <n v="1.03"/>
    <x v="1630"/>
    <x v="2"/>
  </r>
  <r>
    <x v="1544"/>
    <s v="successful"/>
    <s v="GB"/>
    <s v="GBP"/>
    <n v="1434039186"/>
    <n v="1430151186"/>
    <b v="0"/>
    <n v="6"/>
    <b v="1"/>
    <s v="theater/spaces"/>
    <n v="1.03"/>
    <x v="1631"/>
    <x v="3"/>
  </r>
  <r>
    <x v="1543"/>
    <s v="successful"/>
    <s v="US"/>
    <s v="USD"/>
    <n v="1411765492"/>
    <n v="1409173492"/>
    <b v="1"/>
    <n v="74"/>
    <b v="1"/>
    <s v="theater/plays"/>
    <n v="1.03"/>
    <x v="1632"/>
    <x v="3"/>
  </r>
  <r>
    <x v="1545"/>
    <s v="successful"/>
    <s v="US"/>
    <s v="USD"/>
    <n v="1422482400"/>
    <n v="1421089938"/>
    <b v="1"/>
    <n v="49"/>
    <b v="1"/>
    <s v="theater/plays"/>
    <n v="1.03"/>
    <x v="1633"/>
    <x v="3"/>
  </r>
  <r>
    <x v="1546"/>
    <s v="successful"/>
    <s v="US"/>
    <s v="USD"/>
    <n v="1433134800"/>
    <n v="1430158198"/>
    <b v="0"/>
    <n v="30"/>
    <b v="1"/>
    <s v="theater/plays"/>
    <n v="1.03"/>
    <x v="1634"/>
    <x v="3"/>
  </r>
  <r>
    <x v="1546"/>
    <s v="successful"/>
    <s v="GB"/>
    <s v="GBP"/>
    <n v="1439136000"/>
    <n v="1436972472"/>
    <b v="0"/>
    <n v="36"/>
    <b v="1"/>
    <s v="theater/plays"/>
    <n v="1.03"/>
    <x v="1635"/>
    <x v="3"/>
  </r>
  <r>
    <x v="1547"/>
    <s v="successful"/>
    <s v="AU"/>
    <s v="AUD"/>
    <n v="1429228800"/>
    <n v="1426714870"/>
    <b v="0"/>
    <n v="443"/>
    <b v="1"/>
    <s v="technology/hardware"/>
    <n v="1.0299897959183673"/>
    <x v="1636"/>
    <x v="0"/>
  </r>
  <r>
    <x v="1548"/>
    <s v="successful"/>
    <s v="US"/>
    <s v="USD"/>
    <n v="1416385679"/>
    <n v="1413790079"/>
    <b v="0"/>
    <n v="162"/>
    <b v="1"/>
    <s v="theater/plays"/>
    <n v="1.0299"/>
    <x v="1637"/>
    <x v="3"/>
  </r>
  <r>
    <x v="1549"/>
    <s v="successful"/>
    <s v="GB"/>
    <s v="GBP"/>
    <n v="1462453307"/>
    <n v="1459861307"/>
    <b v="0"/>
    <n v="63"/>
    <b v="1"/>
    <s v="music/rock"/>
    <n v="1.0297499999999999"/>
    <x v="1638"/>
    <x v="2"/>
  </r>
  <r>
    <x v="1550"/>
    <s v="successful"/>
    <s v="US"/>
    <s v="USD"/>
    <n v="1412434136"/>
    <n v="1409669336"/>
    <b v="0"/>
    <n v="104"/>
    <b v="1"/>
    <s v="theater/plays"/>
    <n v="1.0297033333333332"/>
    <x v="1639"/>
    <x v="3"/>
  </r>
  <r>
    <x v="1551"/>
    <s v="successful"/>
    <s v="US"/>
    <s v="USD"/>
    <n v="1449205200"/>
    <n v="1445363833"/>
    <b v="0"/>
    <n v="57"/>
    <b v="1"/>
    <s v="photography/photobooks"/>
    <n v="1.0294615384615384"/>
    <x v="1640"/>
    <x v="6"/>
  </r>
  <r>
    <x v="1552"/>
    <s v="successful"/>
    <s v="GB"/>
    <s v="GBP"/>
    <n v="1480613982"/>
    <n v="1478018382"/>
    <b v="0"/>
    <n v="69"/>
    <b v="1"/>
    <s v="theater/plays"/>
    <n v="1.0293749999999999"/>
    <x v="1641"/>
    <x v="3"/>
  </r>
  <r>
    <x v="1553"/>
    <s v="successful"/>
    <s v="US"/>
    <s v="USD"/>
    <n v="1416423172"/>
    <n v="1413827572"/>
    <b v="0"/>
    <n v="75"/>
    <b v="1"/>
    <s v="film &amp; video/television"/>
    <n v="1.0290999999999999"/>
    <x v="1642"/>
    <x v="4"/>
  </r>
  <r>
    <x v="1554"/>
    <s v="successful"/>
    <s v="US"/>
    <s v="USD"/>
    <n v="1404359940"/>
    <n v="1402580818"/>
    <b v="0"/>
    <n v="199"/>
    <b v="1"/>
    <s v="theater/plays"/>
    <n v="1.0290416666666666"/>
    <x v="1643"/>
    <x v="3"/>
  </r>
  <r>
    <x v="1555"/>
    <s v="successful"/>
    <s v="US"/>
    <s v="USD"/>
    <n v="1426787123"/>
    <n v="1424198723"/>
    <b v="0"/>
    <n v="61"/>
    <b v="1"/>
    <s v="photography/photobooks"/>
    <n v="1.0289999999999999"/>
    <x v="1644"/>
    <x v="6"/>
  </r>
  <r>
    <x v="1556"/>
    <s v="successful"/>
    <s v="US"/>
    <s v="USD"/>
    <n v="1382742010"/>
    <n v="1380150010"/>
    <b v="0"/>
    <n v="60"/>
    <b v="1"/>
    <s v="technology/makerspaces"/>
    <n v="1.0289999999999999"/>
    <x v="1645"/>
    <x v="0"/>
  </r>
  <r>
    <x v="1557"/>
    <s v="successful"/>
    <s v="US"/>
    <s v="USD"/>
    <n v="1409187600"/>
    <n v="1406316312"/>
    <b v="0"/>
    <n v="25"/>
    <b v="1"/>
    <s v="theater/musical"/>
    <n v="1.0287500000000001"/>
    <x v="1646"/>
    <x v="3"/>
  </r>
  <r>
    <x v="1558"/>
    <s v="successful"/>
    <s v="GB"/>
    <s v="GBP"/>
    <n v="1481564080"/>
    <n v="1479144880"/>
    <b v="0"/>
    <n v="27"/>
    <b v="1"/>
    <s v="music/electronic music"/>
    <n v="1.0286144578313252"/>
    <x v="1647"/>
    <x v="2"/>
  </r>
  <r>
    <x v="1559"/>
    <s v="successful"/>
    <s v="GB"/>
    <s v="GBP"/>
    <n v="1474886229"/>
    <n v="1472294229"/>
    <b v="0"/>
    <n v="27"/>
    <b v="1"/>
    <s v="theater/plays"/>
    <n v="1.0285857142857142"/>
    <x v="1648"/>
    <x v="3"/>
  </r>
  <r>
    <x v="816"/>
    <s v="successful"/>
    <s v="US"/>
    <s v="USD"/>
    <n v="1403452131"/>
    <n v="1401205731"/>
    <b v="0"/>
    <n v="60"/>
    <b v="1"/>
    <s v="film &amp; video/shorts"/>
    <n v="1.0285714285714285"/>
    <x v="836"/>
    <x v="4"/>
  </r>
  <r>
    <x v="1560"/>
    <s v="live"/>
    <s v="US"/>
    <s v="USD"/>
    <n v="1490331623"/>
    <n v="1487743223"/>
    <b v="0"/>
    <n v="15"/>
    <b v="0"/>
    <s v="music/faith"/>
    <n v="1.0285714285714285"/>
    <x v="1649"/>
    <x v="2"/>
  </r>
  <r>
    <x v="1561"/>
    <s v="successful"/>
    <s v="US"/>
    <s v="USD"/>
    <n v="1381541465"/>
    <n v="1378949465"/>
    <b v="0"/>
    <n v="208"/>
    <b v="1"/>
    <s v="film &amp; video/documentary"/>
    <n v="1.0285405405405406"/>
    <x v="1650"/>
    <x v="4"/>
  </r>
  <r>
    <x v="1562"/>
    <s v="successful"/>
    <s v="US"/>
    <s v="USD"/>
    <n v="1444348800"/>
    <n v="1442283562"/>
    <b v="1"/>
    <n v="71"/>
    <b v="1"/>
    <s v="theater/plays"/>
    <n v="1.028375"/>
    <x v="1651"/>
    <x v="3"/>
  </r>
  <r>
    <x v="1563"/>
    <s v="successful"/>
    <s v="US"/>
    <s v="USD"/>
    <n v="1472443269"/>
    <n v="1468987269"/>
    <b v="0"/>
    <n v="120"/>
    <b v="1"/>
    <s v="photography/photobooks"/>
    <n v="1.0282909090909091"/>
    <x v="1652"/>
    <x v="6"/>
  </r>
  <r>
    <x v="374"/>
    <s v="successful"/>
    <s v="GB"/>
    <s v="GBP"/>
    <n v="1370019600"/>
    <n v="1366999870"/>
    <b v="0"/>
    <n v="37"/>
    <b v="1"/>
    <s v="music/classical music"/>
    <n v="1.0280254777070064"/>
    <x v="1653"/>
    <x v="2"/>
  </r>
  <r>
    <x v="1564"/>
    <s v="successful"/>
    <s v="GB"/>
    <s v="GBP"/>
    <n v="1415440846"/>
    <n v="1412845246"/>
    <b v="0"/>
    <n v="78"/>
    <b v="1"/>
    <s v="theater/plays"/>
    <n v="1.028"/>
    <x v="1654"/>
    <x v="3"/>
  </r>
  <r>
    <x v="1565"/>
    <s v="successful"/>
    <s v="US"/>
    <s v="USD"/>
    <n v="1372827540"/>
    <n v="1371491244"/>
    <b v="0"/>
    <n v="32"/>
    <b v="1"/>
    <s v="music/rock"/>
    <n v="1.0277927272727272"/>
    <x v="1655"/>
    <x v="2"/>
  </r>
  <r>
    <x v="1566"/>
    <s v="successful"/>
    <s v="US"/>
    <s v="USD"/>
    <n v="1431122400"/>
    <n v="1428428515"/>
    <b v="1"/>
    <n v="80"/>
    <b v="1"/>
    <s v="film &amp; video/documentary"/>
    <n v="1.0276470588235294"/>
    <x v="1656"/>
    <x v="4"/>
  </r>
  <r>
    <x v="646"/>
    <s v="successful"/>
    <s v="US"/>
    <s v="USD"/>
    <n v="1465081053"/>
    <n v="1462489053"/>
    <b v="0"/>
    <n v="54"/>
    <b v="1"/>
    <s v="theater/musical"/>
    <n v="1.0276000000000001"/>
    <x v="1657"/>
    <x v="3"/>
  </r>
  <r>
    <x v="1567"/>
    <s v="successful"/>
    <s v="US"/>
    <s v="USD"/>
    <n v="1437447600"/>
    <n v="1436551178"/>
    <b v="0"/>
    <n v="29"/>
    <b v="1"/>
    <s v="theater/plays"/>
    <n v="1.0275000000000001"/>
    <x v="1658"/>
    <x v="3"/>
  </r>
  <r>
    <x v="1567"/>
    <s v="successful"/>
    <s v="GB"/>
    <s v="GBP"/>
    <n v="1425142800"/>
    <n v="1422983847"/>
    <b v="0"/>
    <n v="51"/>
    <b v="1"/>
    <s v="theater/plays"/>
    <n v="1.0275000000000001"/>
    <x v="1659"/>
    <x v="3"/>
  </r>
  <r>
    <x v="1568"/>
    <s v="successful"/>
    <s v="US"/>
    <s v="USD"/>
    <n v="1332362880"/>
    <n v="1329890585"/>
    <b v="0"/>
    <n v="56"/>
    <b v="1"/>
    <s v="music/classical music"/>
    <n v="1.0273469387755103"/>
    <x v="1660"/>
    <x v="2"/>
  </r>
  <r>
    <x v="1007"/>
    <s v="successful"/>
    <s v="US"/>
    <s v="USD"/>
    <n v="1334556624"/>
    <n v="1333001424"/>
    <b v="0"/>
    <n v="34"/>
    <b v="1"/>
    <s v="music/electronic music"/>
    <n v="1.0272727272727273"/>
    <x v="1661"/>
    <x v="2"/>
  </r>
  <r>
    <x v="1569"/>
    <s v="successful"/>
    <s v="US"/>
    <s v="USD"/>
    <n v="1407085200"/>
    <n v="1401924769"/>
    <b v="0"/>
    <n v="77"/>
    <b v="1"/>
    <s v="music/rock"/>
    <n v="1.0269999999999999"/>
    <x v="1662"/>
    <x v="2"/>
  </r>
  <r>
    <x v="1570"/>
    <s v="successful"/>
    <s v="US"/>
    <s v="USD"/>
    <n v="1458152193"/>
    <n v="1455563793"/>
    <b v="1"/>
    <n v="97"/>
    <b v="1"/>
    <s v="film &amp; video/documentary"/>
    <n v="1.0269239999999999"/>
    <x v="1663"/>
    <x v="4"/>
  </r>
  <r>
    <x v="1571"/>
    <s v="successful"/>
    <s v="US"/>
    <s v="USD"/>
    <n v="1433097171"/>
    <n v="1430505171"/>
    <b v="0"/>
    <n v="46"/>
    <b v="1"/>
    <s v="theater/plays"/>
    <n v="1.0266666666666666"/>
    <x v="1664"/>
    <x v="3"/>
  </r>
  <r>
    <x v="1571"/>
    <s v="successful"/>
    <s v="GB"/>
    <s v="GBP"/>
    <n v="1435851577"/>
    <n v="1433259577"/>
    <b v="0"/>
    <n v="78"/>
    <b v="1"/>
    <s v="theater/plays"/>
    <n v="1.0266666666666666"/>
    <x v="1665"/>
    <x v="3"/>
  </r>
  <r>
    <x v="1572"/>
    <s v="successful"/>
    <s v="DE"/>
    <s v="EUR"/>
    <n v="1478605386"/>
    <n v="1475577786"/>
    <b v="1"/>
    <n v="337"/>
    <b v="1"/>
    <s v="film &amp; video/documentary"/>
    <n v="1.0266285714285714"/>
    <x v="1666"/>
    <x v="4"/>
  </r>
  <r>
    <x v="1573"/>
    <s v="successful"/>
    <s v="US"/>
    <s v="USD"/>
    <n v="1404360045"/>
    <n v="1401336045"/>
    <b v="0"/>
    <n v="96"/>
    <b v="1"/>
    <s v="theater/musical"/>
    <n v="1.0265010000000001"/>
    <x v="1667"/>
    <x v="3"/>
  </r>
  <r>
    <x v="1574"/>
    <s v="successful"/>
    <s v="US"/>
    <s v="USD"/>
    <n v="1461904788"/>
    <n v="1458103188"/>
    <b v="0"/>
    <n v="237"/>
    <b v="1"/>
    <s v="theater/plays"/>
    <n v="1.026467741935484"/>
    <x v="1668"/>
    <x v="3"/>
  </r>
  <r>
    <x v="1575"/>
    <s v="successful"/>
    <s v="GB"/>
    <s v="GBP"/>
    <n v="1404858840"/>
    <n v="1402266840"/>
    <b v="0"/>
    <n v="94"/>
    <b v="1"/>
    <s v="theater/plays"/>
    <n v="1.02645125"/>
    <x v="1669"/>
    <x v="3"/>
  </r>
  <r>
    <x v="1576"/>
    <s v="successful"/>
    <s v="US"/>
    <s v="USD"/>
    <n v="1325310336"/>
    <n v="1320122736"/>
    <b v="0"/>
    <n v="62"/>
    <b v="1"/>
    <s v="music/pop"/>
    <n v="1.026375"/>
    <x v="1670"/>
    <x v="2"/>
  </r>
  <r>
    <x v="1576"/>
    <s v="successful"/>
    <s v="US"/>
    <s v="USD"/>
    <n v="1322454939"/>
    <n v="1319859339"/>
    <b v="0"/>
    <n v="116"/>
    <b v="1"/>
    <s v="music/pop"/>
    <n v="1.026375"/>
    <x v="1671"/>
    <x v="2"/>
  </r>
  <r>
    <x v="1577"/>
    <s v="successful"/>
    <s v="US"/>
    <s v="USD"/>
    <n v="1466827140"/>
    <n v="1464196414"/>
    <b v="0"/>
    <n v="83"/>
    <b v="1"/>
    <s v="music/rock"/>
    <n v="1.0263636363636364"/>
    <x v="1672"/>
    <x v="2"/>
  </r>
  <r>
    <x v="1578"/>
    <s v="successful"/>
    <s v="US"/>
    <s v="USD"/>
    <n v="1421952370"/>
    <n v="1418064370"/>
    <b v="1"/>
    <n v="46"/>
    <b v="1"/>
    <s v="photography/photobooks"/>
    <n v="1.0262857142857142"/>
    <x v="1673"/>
    <x v="6"/>
  </r>
  <r>
    <x v="1579"/>
    <s v="successful"/>
    <s v="US"/>
    <s v="USD"/>
    <n v="1405688952"/>
    <n v="1400504952"/>
    <b v="0"/>
    <n v="36"/>
    <b v="1"/>
    <s v="theater/spaces"/>
    <n v="1.0261176470588236"/>
    <x v="1674"/>
    <x v="3"/>
  </r>
  <r>
    <x v="1580"/>
    <s v="successful"/>
    <s v="US"/>
    <s v="USD"/>
    <n v="1468524340"/>
    <n v="1465932340"/>
    <b v="0"/>
    <n v="183"/>
    <b v="1"/>
    <s v="photography/photobooks"/>
    <n v="1.026"/>
    <x v="1675"/>
    <x v="6"/>
  </r>
  <r>
    <x v="1581"/>
    <s v="successful"/>
    <s v="US"/>
    <s v="USD"/>
    <n v="1278302400"/>
    <n v="1273961999"/>
    <b v="0"/>
    <n v="23"/>
    <b v="1"/>
    <s v="music/pop"/>
    <n v="1.026"/>
    <x v="1676"/>
    <x v="2"/>
  </r>
  <r>
    <x v="1582"/>
    <s v="successful"/>
    <s v="US"/>
    <s v="USD"/>
    <n v="1489283915"/>
    <n v="1486691915"/>
    <b v="0"/>
    <n v="194"/>
    <b v="1"/>
    <s v="games/tabletop games"/>
    <n v="1.026"/>
    <x v="1677"/>
    <x v="1"/>
  </r>
  <r>
    <x v="1583"/>
    <s v="successful"/>
    <s v="US"/>
    <s v="USD"/>
    <n v="1336238743"/>
    <n v="1333646743"/>
    <b v="1"/>
    <n v="64"/>
    <b v="1"/>
    <s v="music/indie rock"/>
    <n v="1.026"/>
    <x v="1678"/>
    <x v="2"/>
  </r>
  <r>
    <x v="1583"/>
    <s v="successful"/>
    <s v="US"/>
    <s v="USD"/>
    <n v="1447445820"/>
    <n v="1445077121"/>
    <b v="0"/>
    <n v="43"/>
    <b v="1"/>
    <s v="theater/plays"/>
    <n v="1.026"/>
    <x v="1679"/>
    <x v="3"/>
  </r>
  <r>
    <x v="1583"/>
    <s v="successful"/>
    <s v="US"/>
    <s v="USD"/>
    <n v="1456984740"/>
    <n v="1455717790"/>
    <b v="0"/>
    <n v="33"/>
    <b v="1"/>
    <s v="theater/plays"/>
    <n v="1.026"/>
    <x v="1680"/>
    <x v="3"/>
  </r>
  <r>
    <x v="1584"/>
    <s v="successful"/>
    <s v="US"/>
    <s v="USD"/>
    <n v="1393031304"/>
    <n v="1390439304"/>
    <b v="1"/>
    <n v="328"/>
    <b v="1"/>
    <s v="film &amp; video/documentary"/>
    <n v="1.0259199999999999"/>
    <x v="1681"/>
    <x v="4"/>
  </r>
  <r>
    <x v="1585"/>
    <s v="successful"/>
    <s v="US"/>
    <s v="USD"/>
    <n v="1361739872"/>
    <n v="1359147872"/>
    <b v="0"/>
    <n v="59"/>
    <b v="1"/>
    <s v="publishing/nonfiction"/>
    <n v="1.0258775877587758"/>
    <x v="1682"/>
    <x v="5"/>
  </r>
  <r>
    <x v="1586"/>
    <s v="successful"/>
    <s v="US"/>
    <s v="USD"/>
    <n v="1374802235"/>
    <n v="1372210235"/>
    <b v="0"/>
    <n v="66"/>
    <b v="1"/>
    <s v="music/rock"/>
    <n v="1.0257499999999999"/>
    <x v="1082"/>
    <x v="2"/>
  </r>
  <r>
    <x v="1587"/>
    <s v="successful"/>
    <s v="GB"/>
    <s v="GBP"/>
    <n v="1427806320"/>
    <n v="1422834819"/>
    <b v="0"/>
    <n v="27"/>
    <b v="1"/>
    <s v="theater/plays"/>
    <n v="1.0257142857142858"/>
    <x v="1683"/>
    <x v="3"/>
  </r>
  <r>
    <x v="1588"/>
    <s v="successful"/>
    <s v="GB"/>
    <s v="GBP"/>
    <n v="1462402800"/>
    <n v="1459856860"/>
    <b v="0"/>
    <n v="89"/>
    <b v="1"/>
    <s v="theater/plays"/>
    <n v="1.0254767441860466"/>
    <x v="1684"/>
    <x v="3"/>
  </r>
  <r>
    <x v="1589"/>
    <s v="successful"/>
    <s v="AT"/>
    <s v="EUR"/>
    <n v="1453064400"/>
    <n v="1449359831"/>
    <b v="0"/>
    <n v="101"/>
    <b v="1"/>
    <s v="music/pop"/>
    <n v="1.0250632911392406"/>
    <x v="1685"/>
    <x v="2"/>
  </r>
  <r>
    <x v="1590"/>
    <s v="successful"/>
    <s v="GB"/>
    <s v="GBP"/>
    <n v="1424604600"/>
    <n v="1423320389"/>
    <b v="0"/>
    <n v="13"/>
    <b v="1"/>
    <s v="film &amp; video/shorts"/>
    <n v="1.0249999999999999"/>
    <x v="1686"/>
    <x v="4"/>
  </r>
  <r>
    <x v="1591"/>
    <s v="successful"/>
    <s v="GB"/>
    <s v="GBP"/>
    <n v="1483707905"/>
    <n v="1481115905"/>
    <b v="0"/>
    <n v="59"/>
    <b v="1"/>
    <s v="theater/plays"/>
    <n v="1.0249999999999999"/>
    <x v="1687"/>
    <x v="3"/>
  </r>
  <r>
    <x v="976"/>
    <s v="successful"/>
    <s v="US"/>
    <s v="USD"/>
    <n v="1395023719"/>
    <n v="1391571319"/>
    <b v="0"/>
    <n v="10"/>
    <b v="1"/>
    <s v="music/rock"/>
    <n v="1.0249999999999999"/>
    <x v="1688"/>
    <x v="2"/>
  </r>
  <r>
    <x v="1592"/>
    <s v="successful"/>
    <s v="US"/>
    <s v="USD"/>
    <n v="1462564182"/>
    <n v="1459972182"/>
    <b v="0"/>
    <n v="3"/>
    <b v="1"/>
    <s v="technology/hardware"/>
    <n v="1.0249999999999999"/>
    <x v="1689"/>
    <x v="0"/>
  </r>
  <r>
    <x v="1591"/>
    <s v="successful"/>
    <s v="US"/>
    <s v="USD"/>
    <n v="1469811043"/>
    <n v="1467219043"/>
    <b v="0"/>
    <n v="20"/>
    <b v="1"/>
    <s v="theater/plays"/>
    <n v="1.0249999999999999"/>
    <x v="1688"/>
    <x v="3"/>
  </r>
  <r>
    <x v="1591"/>
    <s v="successful"/>
    <s v="US"/>
    <s v="USD"/>
    <n v="1473393600"/>
    <n v="1470778559"/>
    <b v="0"/>
    <n v="28"/>
    <b v="1"/>
    <s v="theater/plays"/>
    <n v="1.0249999999999999"/>
    <x v="1690"/>
    <x v="3"/>
  </r>
  <r>
    <x v="1591"/>
    <s v="successful"/>
    <s v="GB"/>
    <s v="GBP"/>
    <n v="1433076298"/>
    <n v="1430052298"/>
    <b v="0"/>
    <n v="31"/>
    <b v="1"/>
    <s v="theater/plays"/>
    <n v="1.0249999999999999"/>
    <x v="1691"/>
    <x v="3"/>
  </r>
  <r>
    <x v="1593"/>
    <s v="successful"/>
    <s v="US"/>
    <s v="USD"/>
    <n v="1303688087"/>
    <n v="1301787287"/>
    <b v="0"/>
    <n v="69"/>
    <b v="1"/>
    <s v="film &amp; video/shorts"/>
    <n v="1.0246666666666666"/>
    <x v="1692"/>
    <x v="4"/>
  </r>
  <r>
    <x v="1594"/>
    <s v="successful"/>
    <s v="US"/>
    <s v="USD"/>
    <n v="1356211832"/>
    <n v="1351024232"/>
    <b v="0"/>
    <n v="23"/>
    <b v="1"/>
    <s v="music/indie rock"/>
    <n v="1.0246666666666666"/>
    <x v="1693"/>
    <x v="2"/>
  </r>
  <r>
    <x v="1595"/>
    <s v="successful"/>
    <s v="US"/>
    <s v="USD"/>
    <n v="1393966800"/>
    <n v="1392040806"/>
    <b v="0"/>
    <n v="183"/>
    <b v="1"/>
    <s v="music/indie rock"/>
    <n v="1.0245669291338582"/>
    <x v="1694"/>
    <x v="2"/>
  </r>
  <r>
    <x v="1596"/>
    <s v="successful"/>
    <s v="US"/>
    <s v="USD"/>
    <n v="1433083527"/>
    <n v="1430491527"/>
    <b v="0"/>
    <n v="101"/>
    <b v="1"/>
    <s v="photography/photobooks"/>
    <n v="1.0245398773006136"/>
    <x v="1695"/>
    <x v="6"/>
  </r>
  <r>
    <x v="1597"/>
    <s v="successful"/>
    <s v="US"/>
    <s v="USD"/>
    <n v="1410444068"/>
    <n v="1407852068"/>
    <b v="0"/>
    <n v="199"/>
    <b v="1"/>
    <s v="theater/musical"/>
    <n v="1.0244597777777777"/>
    <x v="1696"/>
    <x v="3"/>
  </r>
  <r>
    <x v="1598"/>
    <s v="successful"/>
    <s v="GB"/>
    <s v="GBP"/>
    <n v="1468593246"/>
    <n v="1466001246"/>
    <b v="0"/>
    <n v="111"/>
    <b v="1"/>
    <s v="photography/photobooks"/>
    <n v="1.0243783333333334"/>
    <x v="1697"/>
    <x v="6"/>
  </r>
  <r>
    <x v="1599"/>
    <s v="successful"/>
    <s v="CA"/>
    <s v="CAD"/>
    <n v="1464471840"/>
    <n v="1459309704"/>
    <b v="0"/>
    <n v="42"/>
    <b v="1"/>
    <s v="theater/plays"/>
    <n v="1.0242424242424242"/>
    <x v="1698"/>
    <x v="3"/>
  </r>
  <r>
    <x v="1600"/>
    <s v="successful"/>
    <s v="US"/>
    <s v="USD"/>
    <n v="1451001600"/>
    <n v="1448400943"/>
    <b v="1"/>
    <n v="163"/>
    <b v="1"/>
    <s v="food/small batch"/>
    <n v="1.0242285714285715"/>
    <x v="1699"/>
    <x v="7"/>
  </r>
  <r>
    <x v="338"/>
    <s v="successful"/>
    <s v="US"/>
    <s v="USD"/>
    <n v="1459348740"/>
    <n v="1458647725"/>
    <b v="0"/>
    <n v="21"/>
    <b v="1"/>
    <s v="theater/plays"/>
    <n v="1.024"/>
    <x v="1700"/>
    <x v="3"/>
  </r>
  <r>
    <x v="1601"/>
    <s v="successful"/>
    <s v="US"/>
    <s v="USD"/>
    <n v="1405017345"/>
    <n v="1403721345"/>
    <b v="0"/>
    <n v="22"/>
    <b v="1"/>
    <s v="theater/plays"/>
    <n v="1.024"/>
    <x v="1701"/>
    <x v="3"/>
  </r>
  <r>
    <x v="338"/>
    <s v="successful"/>
    <s v="US"/>
    <s v="USD"/>
    <n v="1438799760"/>
    <n v="1437236378"/>
    <b v="0"/>
    <n v="54"/>
    <b v="1"/>
    <s v="theater/plays"/>
    <n v="1.024"/>
    <x v="1702"/>
    <x v="3"/>
  </r>
  <r>
    <x v="1602"/>
    <s v="successful"/>
    <s v="US"/>
    <s v="USD"/>
    <n v="1307838049"/>
    <n v="1302654049"/>
    <b v="1"/>
    <n v="293"/>
    <b v="1"/>
    <s v="publishing/radio &amp; podcasts"/>
    <n v="1.0236842105263158"/>
    <x v="1703"/>
    <x v="5"/>
  </r>
  <r>
    <x v="1603"/>
    <s v="successful"/>
    <s v="US"/>
    <s v="USD"/>
    <n v="1470068523"/>
    <n v="1467476523"/>
    <b v="0"/>
    <n v="52"/>
    <b v="1"/>
    <s v="music/rock"/>
    <n v="1.0235000000000001"/>
    <x v="1704"/>
    <x v="2"/>
  </r>
  <r>
    <x v="1604"/>
    <s v="successful"/>
    <s v="US"/>
    <s v="USD"/>
    <n v="1464987600"/>
    <n v="1463145938"/>
    <b v="1"/>
    <n v="39"/>
    <b v="1"/>
    <s v="theater/plays"/>
    <n v="1.0235000000000001"/>
    <x v="1705"/>
    <x v="3"/>
  </r>
  <r>
    <x v="1603"/>
    <s v="successful"/>
    <s v="US"/>
    <s v="USD"/>
    <n v="1432612740"/>
    <n v="1429881667"/>
    <b v="0"/>
    <n v="97"/>
    <b v="1"/>
    <s v="theater/plays"/>
    <n v="1.0235000000000001"/>
    <x v="1706"/>
    <x v="3"/>
  </r>
  <r>
    <x v="1605"/>
    <s v="successful"/>
    <s v="US"/>
    <s v="USD"/>
    <n v="1450328340"/>
    <n v="1447606884"/>
    <b v="1"/>
    <n v="37"/>
    <b v="1"/>
    <s v="theater/plays"/>
    <n v="1.0234285714285714"/>
    <x v="1707"/>
    <x v="3"/>
  </r>
  <r>
    <x v="176"/>
    <s v="successful"/>
    <s v="US"/>
    <s v="USD"/>
    <n v="1400475600"/>
    <n v="1397819938"/>
    <b v="0"/>
    <n v="26"/>
    <b v="1"/>
    <s v="theater/musical"/>
    <n v="1.0233333333333334"/>
    <x v="1708"/>
    <x v="3"/>
  </r>
  <r>
    <x v="1606"/>
    <s v="successful"/>
    <s v="US"/>
    <s v="USD"/>
    <n v="1471921637"/>
    <n v="1469329637"/>
    <b v="0"/>
    <n v="93"/>
    <b v="1"/>
    <s v="theater/plays"/>
    <n v="1.023236"/>
    <x v="1709"/>
    <x v="3"/>
  </r>
  <r>
    <x v="1607"/>
    <s v="successful"/>
    <s v="US"/>
    <s v="USD"/>
    <n v="1355439503"/>
    <n v="1352847503"/>
    <b v="0"/>
    <n v="62"/>
    <b v="1"/>
    <s v="publishing/nonfiction"/>
    <n v="1.0232000000000001"/>
    <x v="1710"/>
    <x v="5"/>
  </r>
  <r>
    <x v="1608"/>
    <s v="successful"/>
    <s v="US"/>
    <s v="USD"/>
    <n v="1458826056"/>
    <n v="1456237656"/>
    <b v="0"/>
    <n v="124"/>
    <b v="1"/>
    <s v="food/small batch"/>
    <n v="1.0230434782608695"/>
    <x v="1711"/>
    <x v="7"/>
  </r>
  <r>
    <x v="1609"/>
    <s v="canceled"/>
    <s v="US"/>
    <s v="USD"/>
    <n v="1471579140"/>
    <n v="1466512683"/>
    <b v="0"/>
    <n v="323"/>
    <b v="0"/>
    <s v="technology/wearables"/>
    <n v="1.02298"/>
    <x v="1712"/>
    <x v="0"/>
  </r>
  <r>
    <x v="1610"/>
    <s v="successful"/>
    <s v="US"/>
    <s v="USD"/>
    <n v="1427860740"/>
    <n v="1426002684"/>
    <b v="0"/>
    <n v="19"/>
    <b v="1"/>
    <s v="theater/plays"/>
    <n v="1.0227272727272727"/>
    <x v="1713"/>
    <x v="3"/>
  </r>
  <r>
    <x v="1611"/>
    <s v="successful"/>
    <s v="US"/>
    <s v="USD"/>
    <n v="1402494243"/>
    <n v="1399902243"/>
    <b v="1"/>
    <n v="221"/>
    <b v="1"/>
    <s v="food/small batch"/>
    <n v="1.0227200000000001"/>
    <x v="1714"/>
    <x v="7"/>
  </r>
  <r>
    <x v="1612"/>
    <s v="successful"/>
    <s v="US"/>
    <s v="USD"/>
    <n v="1370964806"/>
    <n v="1367940806"/>
    <b v="0"/>
    <n v="94"/>
    <b v="1"/>
    <s v="publishing/nonfiction"/>
    <n v="1.0226"/>
    <x v="1715"/>
    <x v="5"/>
  </r>
  <r>
    <x v="1613"/>
    <s v="successful"/>
    <s v="US"/>
    <s v="USD"/>
    <n v="1458742685"/>
    <n v="1454858285"/>
    <b v="0"/>
    <n v="282"/>
    <b v="1"/>
    <s v="food/small batch"/>
    <n v="1.0225"/>
    <x v="1716"/>
    <x v="7"/>
  </r>
  <r>
    <x v="1614"/>
    <s v="successful"/>
    <s v="US"/>
    <s v="USD"/>
    <n v="1426044383"/>
    <n v="1423455983"/>
    <b v="0"/>
    <n v="48"/>
    <b v="1"/>
    <s v="theater/plays"/>
    <n v="1.0225"/>
    <x v="1717"/>
    <x v="3"/>
  </r>
  <r>
    <x v="1615"/>
    <s v="successful"/>
    <s v="IE"/>
    <s v="EUR"/>
    <n v="1439455609"/>
    <n v="1436863609"/>
    <b v="1"/>
    <n v="450"/>
    <b v="1"/>
    <s v="technology/hardware"/>
    <n v="1.0224343076923077"/>
    <x v="1718"/>
    <x v="0"/>
  </r>
  <r>
    <x v="1616"/>
    <s v="successful"/>
    <s v="US"/>
    <s v="USD"/>
    <n v="1450971684"/>
    <n v="1447515684"/>
    <b v="1"/>
    <n v="1420"/>
    <b v="1"/>
    <s v="theater/spaces"/>
    <n v="1.0224133333333334"/>
    <x v="1719"/>
    <x v="3"/>
  </r>
  <r>
    <x v="1617"/>
    <s v="successful"/>
    <s v="US"/>
    <s v="USD"/>
    <n v="1410099822"/>
    <n v="1404915822"/>
    <b v="0"/>
    <n v="85"/>
    <b v="1"/>
    <s v="theater/plays"/>
    <n v="1.0223636363636364"/>
    <x v="1720"/>
    <x v="3"/>
  </r>
  <r>
    <x v="1618"/>
    <s v="successful"/>
    <s v="US"/>
    <s v="USD"/>
    <n v="1447523371"/>
    <n v="1444927771"/>
    <b v="0"/>
    <n v="120"/>
    <b v="1"/>
    <s v="theater/plays"/>
    <n v="1.0223333333333333"/>
    <x v="1721"/>
    <x v="3"/>
  </r>
  <r>
    <x v="1619"/>
    <s v="successful"/>
    <s v="GB"/>
    <s v="GBP"/>
    <n v="1485886100"/>
    <n v="1482862100"/>
    <b v="0"/>
    <n v="108"/>
    <b v="1"/>
    <s v="photography/photobooks"/>
    <n v="1.0223076923076924"/>
    <x v="1722"/>
    <x v="6"/>
  </r>
  <r>
    <x v="665"/>
    <s v="successful"/>
    <s v="US"/>
    <s v="USD"/>
    <n v="1425741525"/>
    <n v="1423149525"/>
    <b v="0"/>
    <n v="31"/>
    <b v="1"/>
    <s v="publishing/nonfiction"/>
    <n v="1.022"/>
    <x v="1723"/>
    <x v="5"/>
  </r>
  <r>
    <x v="1620"/>
    <s v="successful"/>
    <s v="GB"/>
    <s v="GBP"/>
    <n v="1410901200"/>
    <n v="1408313438"/>
    <b v="1"/>
    <n v="70"/>
    <b v="1"/>
    <s v="theater/plays"/>
    <n v="1.0218750000000001"/>
    <x v="1724"/>
    <x v="3"/>
  </r>
  <r>
    <x v="1621"/>
    <s v="successful"/>
    <s v="US"/>
    <s v="USD"/>
    <n v="1487944080"/>
    <n v="1486129680"/>
    <b v="0"/>
    <n v="112"/>
    <b v="1"/>
    <s v="theater/plays"/>
    <n v="1.0218"/>
    <x v="1725"/>
    <x v="3"/>
  </r>
  <r>
    <x v="1622"/>
    <s v="successful"/>
    <s v="CA"/>
    <s v="CAD"/>
    <n v="1413547200"/>
    <n v="1411417602"/>
    <b v="0"/>
    <n v="21"/>
    <b v="1"/>
    <s v="film &amp; video/documentary"/>
    <n v="1.0214714285714286"/>
    <x v="1726"/>
    <x v="4"/>
  </r>
  <r>
    <x v="1623"/>
    <s v="successful"/>
    <s v="GB"/>
    <s v="GBP"/>
    <n v="1452038100"/>
    <n v="1448823673"/>
    <b v="1"/>
    <n v="115"/>
    <b v="1"/>
    <s v="theater/plays"/>
    <n v="1.0213333333333334"/>
    <x v="1727"/>
    <x v="3"/>
  </r>
  <r>
    <x v="556"/>
    <s v="successful"/>
    <s v="US"/>
    <s v="USD"/>
    <n v="1382068740"/>
    <n v="1380477691"/>
    <b v="0"/>
    <n v="71"/>
    <b v="1"/>
    <s v="music/classical music"/>
    <n v="1.02125"/>
    <x v="1728"/>
    <x v="2"/>
  </r>
  <r>
    <x v="1624"/>
    <s v="successful"/>
    <s v="US"/>
    <s v="USD"/>
    <n v="1369355437"/>
    <n v="1366763437"/>
    <b v="0"/>
    <n v="174"/>
    <b v="1"/>
    <s v="music/rock"/>
    <n v="1.0212366666666666"/>
    <x v="1729"/>
    <x v="2"/>
  </r>
  <r>
    <x v="1625"/>
    <s v="successful"/>
    <s v="GB"/>
    <s v="GBP"/>
    <n v="1449766261"/>
    <n v="1447174261"/>
    <b v="0"/>
    <n v="34"/>
    <b v="1"/>
    <s v="theater/plays"/>
    <n v="1.0209999999999999"/>
    <x v="1730"/>
    <x v="3"/>
  </r>
  <r>
    <x v="1626"/>
    <s v="successful"/>
    <s v="US"/>
    <s v="USD"/>
    <n v="1431925200"/>
    <n v="1429991062"/>
    <b v="0"/>
    <n v="21"/>
    <b v="1"/>
    <s v="music/electronic music"/>
    <n v="1.0209999999999999"/>
    <x v="1731"/>
    <x v="2"/>
  </r>
  <r>
    <x v="1627"/>
    <s v="successful"/>
    <s v="GB"/>
    <s v="GBP"/>
    <n v="1419984000"/>
    <n v="1417132986"/>
    <b v="1"/>
    <n v="184"/>
    <b v="1"/>
    <s v="theater/plays"/>
    <n v="1.0209999999999999"/>
    <x v="1732"/>
    <x v="3"/>
  </r>
  <r>
    <x v="1628"/>
    <s v="successful"/>
    <s v="US"/>
    <s v="USD"/>
    <n v="1437156660"/>
    <n v="1434564660"/>
    <b v="1"/>
    <n v="288"/>
    <b v="1"/>
    <s v="theater/plays"/>
    <n v="1.0209999999999999"/>
    <x v="1733"/>
    <x v="3"/>
  </r>
  <r>
    <x v="1629"/>
    <s v="successful"/>
    <s v="GB"/>
    <s v="GBP"/>
    <n v="1435947758"/>
    <n v="1432837358"/>
    <b v="0"/>
    <n v="17"/>
    <b v="1"/>
    <s v="theater/plays"/>
    <n v="1.0209999999999999"/>
    <x v="1734"/>
    <x v="3"/>
  </r>
  <r>
    <x v="1630"/>
    <s v="successful"/>
    <s v="US"/>
    <s v="USD"/>
    <n v="1447001501"/>
    <n v="1444405901"/>
    <b v="0"/>
    <n v="64"/>
    <b v="1"/>
    <s v="film &amp; video/television"/>
    <n v="1.0209523809523811"/>
    <x v="1735"/>
    <x v="4"/>
  </r>
  <r>
    <x v="1631"/>
    <s v="successful"/>
    <s v="US"/>
    <s v="USD"/>
    <n v="1433125200"/>
    <n v="1429312694"/>
    <b v="1"/>
    <n v="285"/>
    <b v="1"/>
    <s v="film &amp; video/documentary"/>
    <n v="1.0208358208955224"/>
    <x v="1736"/>
    <x v="4"/>
  </r>
  <r>
    <x v="315"/>
    <s v="successful"/>
    <s v="US"/>
    <s v="USD"/>
    <n v="1415832338"/>
    <n v="1413236738"/>
    <b v="0"/>
    <n v="29"/>
    <b v="1"/>
    <s v="music/indie rock"/>
    <n v="1.0208333333333333"/>
    <x v="1737"/>
    <x v="2"/>
  </r>
  <r>
    <x v="1632"/>
    <s v="successful"/>
    <s v="US"/>
    <s v="USD"/>
    <n v="1401024758"/>
    <n v="1398432758"/>
    <b v="0"/>
    <n v="32"/>
    <b v="1"/>
    <s v="theater/musical"/>
    <n v="1.02069375"/>
    <x v="1738"/>
    <x v="3"/>
  </r>
  <r>
    <x v="1633"/>
    <s v="successful"/>
    <s v="GB"/>
    <s v="GBP"/>
    <n v="1455208143"/>
    <n v="1452616143"/>
    <b v="1"/>
    <n v="59"/>
    <b v="1"/>
    <s v="theater/spaces"/>
    <n v="1.0206"/>
    <x v="1739"/>
    <x v="3"/>
  </r>
  <r>
    <x v="1634"/>
    <s v="successful"/>
    <s v="US"/>
    <s v="USD"/>
    <n v="1415253540"/>
    <n v="1413432331"/>
    <b v="0"/>
    <n v="23"/>
    <b v="1"/>
    <s v="theater/plays"/>
    <n v="1.0205"/>
    <x v="1740"/>
    <x v="3"/>
  </r>
  <r>
    <x v="1635"/>
    <s v="successful"/>
    <s v="GB"/>
    <s v="GBP"/>
    <n v="1417374262"/>
    <n v="1414778662"/>
    <b v="0"/>
    <n v="63"/>
    <b v="1"/>
    <s v="theater/plays"/>
    <n v="1.0204444444444445"/>
    <x v="1741"/>
    <x v="3"/>
  </r>
  <r>
    <x v="1636"/>
    <s v="successful"/>
    <s v="US"/>
    <s v="USD"/>
    <n v="1484024400"/>
    <n v="1479932713"/>
    <b v="1"/>
    <n v="216"/>
    <b v="1"/>
    <s v="theater/plays"/>
    <n v="1.0203333333333333"/>
    <x v="1742"/>
    <x v="3"/>
  </r>
  <r>
    <x v="1637"/>
    <s v="successful"/>
    <s v="US"/>
    <s v="USD"/>
    <n v="1426775940"/>
    <n v="1424414350"/>
    <b v="0"/>
    <n v="13"/>
    <b v="1"/>
    <s v="theater/plays"/>
    <n v="1.0203333333333333"/>
    <x v="1743"/>
    <x v="3"/>
  </r>
  <r>
    <x v="1638"/>
    <s v="successful"/>
    <s v="US"/>
    <s v="USD"/>
    <n v="1415934000"/>
    <n v="1413308545"/>
    <b v="1"/>
    <n v="524"/>
    <b v="1"/>
    <s v="film &amp; video/documentary"/>
    <n v="1.0202863333333334"/>
    <x v="1744"/>
    <x v="4"/>
  </r>
  <r>
    <x v="1639"/>
    <s v="successful"/>
    <s v="US"/>
    <s v="USD"/>
    <n v="1438374748"/>
    <n v="1435782748"/>
    <b v="0"/>
    <n v="20"/>
    <b v="1"/>
    <s v="theater/plays"/>
    <n v="1.0202500000000001"/>
    <x v="1745"/>
    <x v="3"/>
  </r>
  <r>
    <x v="1640"/>
    <s v="successful"/>
    <s v="US"/>
    <s v="USD"/>
    <n v="1286568268"/>
    <n v="1283976268"/>
    <b v="0"/>
    <n v="19"/>
    <b v="1"/>
    <s v="publishing/nonfiction"/>
    <n v="1.02"/>
    <x v="1746"/>
    <x v="5"/>
  </r>
  <r>
    <x v="1641"/>
    <s v="successful"/>
    <s v="US"/>
    <s v="USD"/>
    <n v="1398834000"/>
    <n v="1396371612"/>
    <b v="1"/>
    <n v="100"/>
    <b v="1"/>
    <s v="technology/space exploration"/>
    <n v="1.02"/>
    <x v="1747"/>
    <x v="0"/>
  </r>
  <r>
    <x v="671"/>
    <s v="successful"/>
    <s v="US"/>
    <s v="USD"/>
    <n v="1411695300"/>
    <n v="1409275671"/>
    <b v="0"/>
    <n v="87"/>
    <b v="1"/>
    <s v="theater/plays"/>
    <n v="1.02"/>
    <x v="1748"/>
    <x v="3"/>
  </r>
  <r>
    <x v="1642"/>
    <s v="successful"/>
    <s v="US"/>
    <s v="USD"/>
    <n v="1461823140"/>
    <n v="1459411371"/>
    <b v="0"/>
    <n v="34"/>
    <b v="1"/>
    <s v="theater/plays"/>
    <n v="1.02"/>
    <x v="1749"/>
    <x v="3"/>
  </r>
  <r>
    <x v="1643"/>
    <s v="successful"/>
    <s v="GB"/>
    <s v="GBP"/>
    <n v="1441358873"/>
    <n v="1438939673"/>
    <b v="0"/>
    <n v="42"/>
    <b v="1"/>
    <s v="theater/plays"/>
    <n v="1.02"/>
    <x v="1750"/>
    <x v="3"/>
  </r>
  <r>
    <x v="1644"/>
    <s v="successful"/>
    <s v="GB"/>
    <s v="GBP"/>
    <n v="1438189200"/>
    <n v="1435585497"/>
    <b v="0"/>
    <n v="64"/>
    <b v="1"/>
    <s v="theater/plays"/>
    <n v="1.0196000000000001"/>
    <x v="1751"/>
    <x v="3"/>
  </r>
  <r>
    <x v="1645"/>
    <s v="successful"/>
    <s v="US"/>
    <s v="USD"/>
    <n v="1415208840"/>
    <n v="1412611498"/>
    <b v="1"/>
    <n v="67"/>
    <b v="1"/>
    <s v="food/small batch"/>
    <n v="1.0195000000000001"/>
    <x v="1752"/>
    <x v="7"/>
  </r>
  <r>
    <x v="1646"/>
    <s v="successful"/>
    <s v="US"/>
    <s v="USD"/>
    <n v="1446091260"/>
    <n v="1443029206"/>
    <b v="0"/>
    <n v="55"/>
    <b v="1"/>
    <s v="theater/plays"/>
    <n v="1.0193333333333334"/>
    <x v="1753"/>
    <x v="3"/>
  </r>
  <r>
    <x v="1647"/>
    <s v="successful"/>
    <s v="GB"/>
    <s v="GBP"/>
    <n v="1404892539"/>
    <n v="1401436539"/>
    <b v="0"/>
    <n v="99"/>
    <b v="1"/>
    <s v="publishing/nonfiction"/>
    <n v="1.0192000000000001"/>
    <x v="1754"/>
    <x v="5"/>
  </r>
  <r>
    <x v="1648"/>
    <s v="successful"/>
    <s v="US"/>
    <s v="USD"/>
    <n v="1477255840"/>
    <n v="1474663840"/>
    <b v="0"/>
    <n v="118"/>
    <b v="1"/>
    <s v="photography/photobooks"/>
    <n v="1.0190833333333333"/>
    <x v="1755"/>
    <x v="6"/>
  </r>
  <r>
    <x v="1649"/>
    <s v="successful"/>
    <s v="US"/>
    <s v="USD"/>
    <n v="1369010460"/>
    <n v="1366381877"/>
    <b v="0"/>
    <n v="68"/>
    <b v="1"/>
    <s v="publishing/nonfiction"/>
    <n v="1.0190760000000001"/>
    <x v="1756"/>
    <x v="5"/>
  </r>
  <r>
    <x v="501"/>
    <s v="successful"/>
    <s v="US"/>
    <s v="USD"/>
    <n v="1457139600"/>
    <n v="1455230214"/>
    <b v="0"/>
    <n v="13"/>
    <b v="1"/>
    <s v="theater/plays"/>
    <n v="1.019047619047619"/>
    <x v="502"/>
    <x v="3"/>
  </r>
  <r>
    <x v="1650"/>
    <s v="successful"/>
    <s v="US"/>
    <s v="USD"/>
    <n v="1429991962"/>
    <n v="1427399962"/>
    <b v="0"/>
    <n v="69"/>
    <b v="1"/>
    <s v="film &amp; video/television"/>
    <n v="1.0189999999999999"/>
    <x v="1757"/>
    <x v="4"/>
  </r>
  <r>
    <x v="1651"/>
    <s v="successful"/>
    <s v="US"/>
    <s v="USD"/>
    <n v="1352860017"/>
    <n v="1348536417"/>
    <b v="0"/>
    <n v="14"/>
    <b v="1"/>
    <s v="music/rock"/>
    <n v="1.01875"/>
    <x v="1758"/>
    <x v="2"/>
  </r>
  <r>
    <x v="1652"/>
    <s v="successful"/>
    <s v="US"/>
    <s v="USD"/>
    <n v="1418904533"/>
    <n v="1416485333"/>
    <b v="0"/>
    <n v="26"/>
    <b v="1"/>
    <s v="publishing/nonfiction"/>
    <n v="1.018723404255319"/>
    <x v="1759"/>
    <x v="5"/>
  </r>
  <r>
    <x v="1653"/>
    <s v="successful"/>
    <s v="GB"/>
    <s v="GBP"/>
    <n v="1438968146"/>
    <n v="1436376146"/>
    <b v="0"/>
    <n v="66"/>
    <b v="1"/>
    <s v="theater/plays"/>
    <n v="1.0186206896551724"/>
    <x v="1760"/>
    <x v="3"/>
  </r>
  <r>
    <x v="1654"/>
    <s v="successful"/>
    <s v="FR"/>
    <s v="EUR"/>
    <n v="1475209620"/>
    <n v="1473087637"/>
    <b v="0"/>
    <n v="37"/>
    <b v="1"/>
    <s v="music/classical music"/>
    <n v="1.0185"/>
    <x v="1761"/>
    <x v="2"/>
  </r>
  <r>
    <x v="1161"/>
    <s v="successful"/>
    <s v="GB"/>
    <s v="GBP"/>
    <n v="1438875107"/>
    <n v="1436283107"/>
    <b v="0"/>
    <n v="90"/>
    <b v="1"/>
    <s v="theater/plays"/>
    <n v="1.0183333333333333"/>
    <x v="1762"/>
    <x v="3"/>
  </r>
  <r>
    <x v="1655"/>
    <s v="successful"/>
    <s v="US"/>
    <s v="USD"/>
    <n v="1400796420"/>
    <n v="1398342170"/>
    <b v="0"/>
    <n v="25"/>
    <b v="1"/>
    <s v="theater/plays"/>
    <n v="1.0183333333333333"/>
    <x v="1763"/>
    <x v="3"/>
  </r>
  <r>
    <x v="1656"/>
    <s v="successful"/>
    <s v="US"/>
    <s v="USD"/>
    <n v="1368763140"/>
    <n v="1366028563"/>
    <b v="1"/>
    <n v="340"/>
    <b v="1"/>
    <s v="film &amp; video/documentary"/>
    <n v="1.0182857142857142"/>
    <x v="1764"/>
    <x v="4"/>
  </r>
  <r>
    <x v="1657"/>
    <s v="successful"/>
    <s v="US"/>
    <s v="USD"/>
    <n v="1473306300"/>
    <n v="1471701028"/>
    <b v="1"/>
    <n v="115"/>
    <b v="1"/>
    <s v="theater/plays"/>
    <n v="1.0182500000000001"/>
    <x v="1765"/>
    <x v="3"/>
  </r>
  <r>
    <x v="1658"/>
    <s v="successful"/>
    <s v="GB"/>
    <s v="GBP"/>
    <n v="1408204857"/>
    <n v="1406390457"/>
    <b v="0"/>
    <n v="48"/>
    <b v="1"/>
    <s v="theater/plays"/>
    <n v="1.0182500000000001"/>
    <x v="1766"/>
    <x v="3"/>
  </r>
  <r>
    <x v="1659"/>
    <s v="successful"/>
    <s v="US"/>
    <s v="USD"/>
    <n v="1338591144"/>
    <n v="1335567144"/>
    <b v="1"/>
    <n v="89"/>
    <b v="1"/>
    <s v="theater/plays"/>
    <n v="1.0181818181818181"/>
    <x v="1767"/>
    <x v="3"/>
  </r>
  <r>
    <x v="1660"/>
    <s v="successful"/>
    <s v="US"/>
    <s v="USD"/>
    <n v="1316979167"/>
    <n v="1311795167"/>
    <b v="1"/>
    <n v="74"/>
    <b v="1"/>
    <s v="music/rock"/>
    <n v="1.018"/>
    <x v="1768"/>
    <x v="2"/>
  </r>
  <r>
    <x v="1661"/>
    <s v="successful"/>
    <s v="US"/>
    <s v="USD"/>
    <n v="1374674558"/>
    <n v="1372082558"/>
    <b v="1"/>
    <n v="159"/>
    <b v="1"/>
    <s v="music/rock"/>
    <n v="1.018"/>
    <x v="1769"/>
    <x v="2"/>
  </r>
  <r>
    <x v="1662"/>
    <s v="successful"/>
    <s v="US"/>
    <s v="USD"/>
    <n v="1384363459"/>
    <n v="1381767859"/>
    <b v="1"/>
    <n v="31"/>
    <b v="1"/>
    <s v="music/rock"/>
    <n v="1.018"/>
    <x v="1770"/>
    <x v="2"/>
  </r>
  <r>
    <x v="1663"/>
    <s v="successful"/>
    <s v="US"/>
    <s v="USD"/>
    <n v="1471291782"/>
    <n v="1468699782"/>
    <b v="0"/>
    <n v="122"/>
    <b v="1"/>
    <s v="theater/plays"/>
    <n v="1.0176666666666667"/>
    <x v="1771"/>
    <x v="3"/>
  </r>
  <r>
    <x v="1664"/>
    <s v="successful"/>
    <s v="US"/>
    <s v="USD"/>
    <n v="1400561940"/>
    <n v="1397679445"/>
    <b v="0"/>
    <n v="40"/>
    <b v="1"/>
    <s v="music/rock"/>
    <n v="1.0175000000000001"/>
    <x v="1772"/>
    <x v="2"/>
  </r>
  <r>
    <x v="1664"/>
    <s v="successful"/>
    <s v="GB"/>
    <s v="GBP"/>
    <n v="1469401200"/>
    <n v="1466887297"/>
    <b v="0"/>
    <n v="27"/>
    <b v="1"/>
    <s v="theater/musical"/>
    <n v="1.0175000000000001"/>
    <x v="1773"/>
    <x v="3"/>
  </r>
  <r>
    <x v="1665"/>
    <s v="successful"/>
    <s v="US"/>
    <s v="USD"/>
    <n v="1442102400"/>
    <n v="1440370768"/>
    <b v="0"/>
    <n v="72"/>
    <b v="1"/>
    <s v="theater/plays"/>
    <n v="1.0173000000000001"/>
    <x v="1774"/>
    <x v="3"/>
  </r>
  <r>
    <x v="1666"/>
    <s v="successful"/>
    <s v="US"/>
    <s v="USD"/>
    <n v="1421358895"/>
    <n v="1418766895"/>
    <b v="0"/>
    <n v="14"/>
    <b v="1"/>
    <s v="technology/space exploration"/>
    <n v="1.0172910662824208"/>
    <x v="1775"/>
    <x v="0"/>
  </r>
  <r>
    <x v="1667"/>
    <s v="successful"/>
    <s v="US"/>
    <s v="USD"/>
    <n v="1418803140"/>
    <n v="1415343874"/>
    <b v="0"/>
    <n v="65"/>
    <b v="1"/>
    <s v="music/rock"/>
    <n v="1.0172463768115942"/>
    <x v="1776"/>
    <x v="2"/>
  </r>
  <r>
    <x v="1668"/>
    <s v="successful"/>
    <s v="US"/>
    <s v="USD"/>
    <n v="1303686138"/>
    <n v="1301007738"/>
    <b v="1"/>
    <n v="298"/>
    <b v="1"/>
    <s v="film &amp; video/documentary"/>
    <n v="1.0172264"/>
    <x v="1777"/>
    <x v="4"/>
  </r>
  <r>
    <x v="287"/>
    <s v="successful"/>
    <s v="US"/>
    <s v="USD"/>
    <n v="1445363722"/>
    <n v="1442771722"/>
    <b v="0"/>
    <n v="47"/>
    <b v="1"/>
    <s v="music/indie rock"/>
    <n v="1.0171957671957672"/>
    <x v="1778"/>
    <x v="2"/>
  </r>
  <r>
    <x v="1669"/>
    <s v="successful"/>
    <s v="US"/>
    <s v="USD"/>
    <n v="1397941475"/>
    <n v="1395349475"/>
    <b v="0"/>
    <n v="41"/>
    <b v="1"/>
    <s v="music/rock"/>
    <n v="1.0166666666666666"/>
    <x v="1779"/>
    <x v="2"/>
  </r>
  <r>
    <x v="776"/>
    <s v="successful"/>
    <s v="US"/>
    <s v="USD"/>
    <n v="1351223940"/>
    <n v="1349892735"/>
    <b v="0"/>
    <n v="14"/>
    <b v="1"/>
    <s v="music/indie rock"/>
    <n v="1.0166666666666666"/>
    <x v="1780"/>
    <x v="2"/>
  </r>
  <r>
    <x v="1670"/>
    <s v="successful"/>
    <s v="GB"/>
    <s v="GBP"/>
    <n v="1436705265"/>
    <n v="1434113265"/>
    <b v="1"/>
    <n v="30"/>
    <b v="1"/>
    <s v="theater/plays"/>
    <n v="1.0166666666666666"/>
    <x v="1781"/>
    <x v="3"/>
  </r>
  <r>
    <x v="1671"/>
    <s v="successful"/>
    <s v="IE"/>
    <s v="EUR"/>
    <n v="1465135190"/>
    <n v="1463925590"/>
    <b v="0"/>
    <n v="10"/>
    <b v="1"/>
    <s v="theater/plays"/>
    <n v="1.0166666666666666"/>
    <x v="1782"/>
    <x v="3"/>
  </r>
  <r>
    <x v="1669"/>
    <s v="successful"/>
    <s v="US"/>
    <s v="USD"/>
    <n v="1427864340"/>
    <n v="1425020810"/>
    <b v="0"/>
    <n v="78"/>
    <b v="1"/>
    <s v="theater/plays"/>
    <n v="1.0166666666666666"/>
    <x v="1783"/>
    <x v="3"/>
  </r>
  <r>
    <x v="1672"/>
    <s v="successful"/>
    <s v="GB"/>
    <s v="GBP"/>
    <n v="1434808775"/>
    <n v="1433512775"/>
    <b v="0"/>
    <n v="63"/>
    <b v="1"/>
    <s v="theater/plays"/>
    <n v="1.0165"/>
    <x v="1784"/>
    <x v="3"/>
  </r>
  <r>
    <x v="1673"/>
    <s v="successful"/>
    <s v="US"/>
    <s v="USD"/>
    <n v="1316851854"/>
    <n v="1311667854"/>
    <b v="0"/>
    <n v="47"/>
    <b v="1"/>
    <s v="music/rock"/>
    <n v="1.0162500000000001"/>
    <x v="1785"/>
    <x v="2"/>
  </r>
  <r>
    <x v="1674"/>
    <s v="successful"/>
    <s v="US"/>
    <s v="USD"/>
    <n v="1475553540"/>
    <n v="1472528141"/>
    <b v="1"/>
    <n v="308"/>
    <b v="1"/>
    <s v="theater/spaces"/>
    <n v="1.01606"/>
    <x v="1786"/>
    <x v="3"/>
  </r>
  <r>
    <x v="1675"/>
    <s v="successful"/>
    <s v="US"/>
    <s v="USD"/>
    <n v="1438441308"/>
    <n v="1435590108"/>
    <b v="1"/>
    <n v="82"/>
    <b v="1"/>
    <s v="film &amp; video/documentary"/>
    <n v="1.016"/>
    <x v="1787"/>
    <x v="4"/>
  </r>
  <r>
    <x v="1676"/>
    <s v="successful"/>
    <s v="US"/>
    <s v="USD"/>
    <n v="1333771200"/>
    <n v="1328649026"/>
    <b v="0"/>
    <n v="24"/>
    <b v="1"/>
    <s v="music/electronic music"/>
    <n v="1.016"/>
    <x v="1788"/>
    <x v="2"/>
  </r>
  <r>
    <x v="1677"/>
    <s v="successful"/>
    <s v="US"/>
    <s v="USD"/>
    <n v="1419136200"/>
    <n v="1416338557"/>
    <b v="0"/>
    <n v="43"/>
    <b v="1"/>
    <s v="music/classical music"/>
    <n v="1.016"/>
    <x v="1789"/>
    <x v="2"/>
  </r>
  <r>
    <x v="1678"/>
    <s v="successful"/>
    <s v="US"/>
    <s v="USD"/>
    <n v="1454047140"/>
    <n v="1452546853"/>
    <b v="0"/>
    <n v="15"/>
    <b v="1"/>
    <s v="theater/plays"/>
    <n v="1.016"/>
    <x v="1790"/>
    <x v="3"/>
  </r>
  <r>
    <x v="1679"/>
    <s v="successful"/>
    <s v="US"/>
    <s v="USD"/>
    <n v="1410580800"/>
    <n v="1409336373"/>
    <b v="0"/>
    <n v="74"/>
    <b v="1"/>
    <s v="theater/plays"/>
    <n v="1.0156000000000001"/>
    <x v="1791"/>
    <x v="3"/>
  </r>
  <r>
    <x v="1680"/>
    <s v="successful"/>
    <s v="US"/>
    <s v="USD"/>
    <n v="1415213324"/>
    <n v="1412617724"/>
    <b v="1"/>
    <n v="213"/>
    <b v="1"/>
    <s v="theater/plays"/>
    <n v="1.01552"/>
    <x v="1792"/>
    <x v="3"/>
  </r>
  <r>
    <x v="1681"/>
    <s v="successful"/>
    <s v="US"/>
    <s v="USD"/>
    <n v="1321739650"/>
    <n v="1316552050"/>
    <b v="0"/>
    <n v="22"/>
    <b v="1"/>
    <s v="film &amp; video/documentary"/>
    <n v="1.0155000000000001"/>
    <x v="1793"/>
    <x v="4"/>
  </r>
  <r>
    <x v="1682"/>
    <s v="successful"/>
    <s v="US"/>
    <s v="USD"/>
    <n v="1414465860"/>
    <n v="1411177456"/>
    <b v="0"/>
    <n v="102"/>
    <b v="1"/>
    <s v="food/small batch"/>
    <n v="1.0153353333333335"/>
    <x v="1794"/>
    <x v="7"/>
  </r>
  <r>
    <x v="1683"/>
    <s v="successful"/>
    <s v="US"/>
    <s v="USD"/>
    <n v="1393259107"/>
    <n v="1390667107"/>
    <b v="0"/>
    <n v="226"/>
    <b v="1"/>
    <s v="music/rock"/>
    <n v="1.0153333333333334"/>
    <x v="1795"/>
    <x v="2"/>
  </r>
  <r>
    <x v="1684"/>
    <s v="successful"/>
    <s v="US"/>
    <s v="USD"/>
    <n v="1407905940"/>
    <n v="1405923687"/>
    <b v="1"/>
    <n v="57"/>
    <b v="1"/>
    <s v="theater/plays"/>
    <n v="1.0153333333333334"/>
    <x v="1796"/>
    <x v="3"/>
  </r>
  <r>
    <x v="1685"/>
    <s v="successful"/>
    <s v="GB"/>
    <s v="GBP"/>
    <n v="1411771384"/>
    <n v="1409179384"/>
    <b v="0"/>
    <n v="57"/>
    <b v="1"/>
    <s v="theater/plays"/>
    <n v="1.0153333333333334"/>
    <x v="1797"/>
    <x v="3"/>
  </r>
  <r>
    <x v="1686"/>
    <s v="successful"/>
    <s v="US"/>
    <s v="USD"/>
    <n v="1405033300"/>
    <n v="1402441300"/>
    <b v="0"/>
    <n v="179"/>
    <b v="1"/>
    <s v="music/rock"/>
    <n v="1.0152222222222222"/>
    <x v="1798"/>
    <x v="2"/>
  </r>
  <r>
    <x v="1055"/>
    <s v="successful"/>
    <s v="US"/>
    <s v="USD"/>
    <n v="1466567700"/>
    <n v="1464653696"/>
    <b v="0"/>
    <n v="23"/>
    <b v="1"/>
    <s v="theater/plays"/>
    <n v="1.0151515151515151"/>
    <x v="1799"/>
    <x v="3"/>
  </r>
  <r>
    <x v="1687"/>
    <s v="successful"/>
    <s v="US"/>
    <s v="USD"/>
    <n v="1319860740"/>
    <n v="1317064599"/>
    <b v="1"/>
    <n v="493"/>
    <b v="1"/>
    <s v="film &amp; video/documentary"/>
    <n v="1.0150693333333334"/>
    <x v="1800"/>
    <x v="4"/>
  </r>
  <r>
    <x v="1688"/>
    <s v="successful"/>
    <s v="US"/>
    <s v="USD"/>
    <n v="1342921202"/>
    <n v="1340329202"/>
    <b v="0"/>
    <n v="26"/>
    <b v="1"/>
    <s v="music/rock"/>
    <n v="1.0149999999999999"/>
    <x v="1801"/>
    <x v="2"/>
  </r>
  <r>
    <x v="1688"/>
    <s v="successful"/>
    <s v="US"/>
    <s v="USD"/>
    <n v="1440004512"/>
    <n v="1437412512"/>
    <b v="0"/>
    <n v="19"/>
    <b v="1"/>
    <s v="music/electronic music"/>
    <n v="1.0149999999999999"/>
    <x v="1802"/>
    <x v="2"/>
  </r>
  <r>
    <x v="1689"/>
    <s v="successful"/>
    <s v="GB"/>
    <s v="GBP"/>
    <n v="1434452400"/>
    <n v="1431509397"/>
    <b v="1"/>
    <n v="70"/>
    <b v="1"/>
    <s v="theater/plays"/>
    <n v="1.0149999999999999"/>
    <x v="1803"/>
    <x v="3"/>
  </r>
  <r>
    <x v="777"/>
    <s v="successful"/>
    <s v="US"/>
    <s v="USD"/>
    <n v="1408815440"/>
    <n v="1404927440"/>
    <b v="0"/>
    <n v="29"/>
    <b v="1"/>
    <s v="theater/plays"/>
    <n v="1.0149999999999999"/>
    <x v="234"/>
    <x v="3"/>
  </r>
  <r>
    <x v="1690"/>
    <s v="successful"/>
    <s v="US"/>
    <s v="USD"/>
    <n v="1465062166"/>
    <n v="1463334166"/>
    <b v="0"/>
    <n v="19"/>
    <b v="1"/>
    <s v="theater/plays"/>
    <n v="1.0149999999999999"/>
    <x v="1804"/>
    <x v="3"/>
  </r>
  <r>
    <x v="859"/>
    <s v="successful"/>
    <s v="US"/>
    <s v="USD"/>
    <n v="1387835654"/>
    <n v="1386626054"/>
    <b v="1"/>
    <n v="50"/>
    <b v="1"/>
    <s v="technology/space exploration"/>
    <n v="1.0148571428571429"/>
    <x v="1805"/>
    <x v="0"/>
  </r>
  <r>
    <x v="1691"/>
    <s v="successful"/>
    <s v="US"/>
    <s v="USD"/>
    <n v="1332719730"/>
    <n v="1330908930"/>
    <b v="0"/>
    <n v="49"/>
    <b v="1"/>
    <s v="music/rock"/>
    <n v="1.0145454545454546"/>
    <x v="1806"/>
    <x v="2"/>
  </r>
  <r>
    <x v="1692"/>
    <s v="successful"/>
    <s v="GB"/>
    <s v="GBP"/>
    <n v="1458943200"/>
    <n v="1456491680"/>
    <b v="1"/>
    <n v="329"/>
    <b v="1"/>
    <s v="photography/photobooks"/>
    <n v="1.0144545454545455"/>
    <x v="1807"/>
    <x v="6"/>
  </r>
  <r>
    <x v="1693"/>
    <s v="successful"/>
    <s v="US"/>
    <s v="USD"/>
    <n v="1409374093"/>
    <n v="1406782093"/>
    <b v="0"/>
    <n v="40"/>
    <b v="1"/>
    <s v="theater/plays"/>
    <n v="1.0144444444444445"/>
    <x v="1808"/>
    <x v="3"/>
  </r>
  <r>
    <x v="1694"/>
    <s v="successful"/>
    <s v="US"/>
    <s v="USD"/>
    <n v="1383676790"/>
    <n v="1380217190"/>
    <b v="0"/>
    <n v="38"/>
    <b v="1"/>
    <s v="film &amp; video/documentary"/>
    <n v="1.0143766666666667"/>
    <x v="1809"/>
    <x v="4"/>
  </r>
  <r>
    <x v="1695"/>
    <s v="successful"/>
    <s v="US"/>
    <s v="USD"/>
    <n v="1440820740"/>
    <n v="1439567660"/>
    <b v="0"/>
    <n v="6"/>
    <b v="1"/>
    <s v="theater/plays"/>
    <n v="1.0142857142857142"/>
    <x v="1810"/>
    <x v="3"/>
  </r>
  <r>
    <x v="1696"/>
    <s v="successful"/>
    <s v="CA"/>
    <s v="CAD"/>
    <n v="1427775414"/>
    <n v="1425187014"/>
    <b v="0"/>
    <n v="40"/>
    <b v="1"/>
    <s v="theater/plays"/>
    <n v="1.0142500000000001"/>
    <x v="1811"/>
    <x v="3"/>
  </r>
  <r>
    <x v="1697"/>
    <s v="live"/>
    <s v="US"/>
    <s v="USD"/>
    <n v="1490752800"/>
    <n v="1486522484"/>
    <b v="0"/>
    <n v="884"/>
    <b v="0"/>
    <s v="music/faith"/>
    <n v="1.0142212307692309"/>
    <x v="1812"/>
    <x v="2"/>
  </r>
  <r>
    <x v="1698"/>
    <s v="successful"/>
    <s v="US"/>
    <s v="USD"/>
    <n v="1408464000"/>
    <n v="1406831445"/>
    <b v="0"/>
    <n v="26"/>
    <b v="1"/>
    <s v="theater/plays"/>
    <n v="1.0141935483870967"/>
    <x v="1813"/>
    <x v="3"/>
  </r>
  <r>
    <x v="1699"/>
    <s v="successful"/>
    <s v="US"/>
    <s v="USD"/>
    <n v="1365728487"/>
    <n v="1363136487"/>
    <b v="0"/>
    <n v="35"/>
    <b v="1"/>
    <s v="publishing/nonfiction"/>
    <n v="1.014"/>
    <x v="1814"/>
    <x v="5"/>
  </r>
  <r>
    <x v="1699"/>
    <s v="successful"/>
    <s v="US"/>
    <s v="USD"/>
    <n v="1418998744"/>
    <n v="1416406744"/>
    <b v="0"/>
    <n v="26"/>
    <b v="1"/>
    <s v="music/pop"/>
    <n v="1.014"/>
    <x v="1554"/>
    <x v="2"/>
  </r>
  <r>
    <x v="1700"/>
    <s v="successful"/>
    <s v="US"/>
    <s v="USD"/>
    <n v="1307761200"/>
    <n v="1304464914"/>
    <b v="0"/>
    <n v="20"/>
    <b v="1"/>
    <s v="music/rock"/>
    <n v="1.014"/>
    <x v="1815"/>
    <x v="2"/>
  </r>
  <r>
    <x v="1701"/>
    <s v="successful"/>
    <s v="GB"/>
    <s v="GBP"/>
    <n v="1438358400"/>
    <n v="1437063121"/>
    <b v="0"/>
    <n v="139"/>
    <b v="1"/>
    <s v="theater/plays"/>
    <n v="1.014"/>
    <x v="1816"/>
    <x v="3"/>
  </r>
  <r>
    <x v="1701"/>
    <s v="successful"/>
    <s v="US"/>
    <s v="USD"/>
    <n v="1420524000"/>
    <n v="1419104823"/>
    <b v="0"/>
    <n v="46"/>
    <b v="1"/>
    <s v="theater/plays"/>
    <n v="1.014"/>
    <x v="1817"/>
    <x v="3"/>
  </r>
  <r>
    <x v="1700"/>
    <s v="successful"/>
    <s v="GB"/>
    <s v="GBP"/>
    <n v="1468611272"/>
    <n v="1466019272"/>
    <b v="0"/>
    <n v="27"/>
    <b v="1"/>
    <s v="theater/plays"/>
    <n v="1.014"/>
    <x v="1818"/>
    <x v="3"/>
  </r>
  <r>
    <x v="1702"/>
    <s v="successful"/>
    <s v="US"/>
    <s v="USD"/>
    <n v="1398009714"/>
    <n v="1395417714"/>
    <b v="1"/>
    <n v="131"/>
    <b v="1"/>
    <s v="film &amp; video/documentary"/>
    <n v="1.0138461538461538"/>
    <x v="1819"/>
    <x v="4"/>
  </r>
  <r>
    <x v="1703"/>
    <s v="successful"/>
    <s v="SG"/>
    <s v="SGD"/>
    <n v="1481731140"/>
    <n v="1479866343"/>
    <b v="0"/>
    <n v="72"/>
    <b v="1"/>
    <s v="theater/plays"/>
    <n v="1.0137777777777779"/>
    <x v="1820"/>
    <x v="3"/>
  </r>
  <r>
    <x v="780"/>
    <s v="successful"/>
    <s v="US"/>
    <s v="USD"/>
    <n v="1437621060"/>
    <n v="1433799180"/>
    <b v="0"/>
    <n v="87"/>
    <b v="1"/>
    <s v="film &amp; video/documentary"/>
    <n v="1.0137499999999999"/>
    <x v="1821"/>
    <x v="4"/>
  </r>
  <r>
    <x v="1207"/>
    <s v="successful"/>
    <s v="US"/>
    <s v="USD"/>
    <n v="1422636814"/>
    <n v="1420044814"/>
    <b v="0"/>
    <n v="32"/>
    <b v="1"/>
    <s v="theater/musical"/>
    <n v="1.0137499999999999"/>
    <x v="1822"/>
    <x v="3"/>
  </r>
  <r>
    <x v="1704"/>
    <s v="successful"/>
    <s v="US"/>
    <s v="USD"/>
    <n v="1425830905"/>
    <n v="1423242505"/>
    <b v="0"/>
    <n v="57"/>
    <b v="1"/>
    <s v="theater/plays"/>
    <n v="1.0137499999999999"/>
    <x v="1823"/>
    <x v="3"/>
  </r>
  <r>
    <x v="1705"/>
    <s v="successful"/>
    <s v="US"/>
    <s v="USD"/>
    <n v="1403150400"/>
    <n v="1401426488"/>
    <b v="0"/>
    <n v="16"/>
    <b v="1"/>
    <s v="film &amp; video/television"/>
    <n v="1.0135000000000001"/>
    <x v="1824"/>
    <x v="4"/>
  </r>
  <r>
    <x v="1706"/>
    <s v="successful"/>
    <s v="US"/>
    <s v="USD"/>
    <n v="1379279400"/>
    <n v="1376687485"/>
    <b v="0"/>
    <n v="90"/>
    <b v="1"/>
    <s v="music/rock"/>
    <n v="1.0135000000000001"/>
    <x v="1825"/>
    <x v="2"/>
  </r>
  <r>
    <x v="1705"/>
    <s v="successful"/>
    <s v="GB"/>
    <s v="GBP"/>
    <n v="1425478950"/>
    <n v="1422886950"/>
    <b v="0"/>
    <n v="28"/>
    <b v="1"/>
    <s v="theater/plays"/>
    <n v="1.0135000000000001"/>
    <x v="1826"/>
    <x v="3"/>
  </r>
  <r>
    <x v="1707"/>
    <s v="successful"/>
    <s v="US"/>
    <s v="USD"/>
    <n v="1272828120"/>
    <n v="1268934736"/>
    <b v="0"/>
    <n v="26"/>
    <b v="1"/>
    <s v="film &amp; video/documentary"/>
    <n v="1.0133333333333334"/>
    <x v="1827"/>
    <x v="4"/>
  </r>
  <r>
    <x v="781"/>
    <s v="successful"/>
    <s v="US"/>
    <s v="USD"/>
    <n v="1347854700"/>
    <n v="1343867524"/>
    <b v="0"/>
    <n v="75"/>
    <b v="1"/>
    <s v="music/rock"/>
    <n v="1.0133333333333334"/>
    <x v="1828"/>
    <x v="2"/>
  </r>
  <r>
    <x v="1708"/>
    <s v="successful"/>
    <s v="US"/>
    <s v="USD"/>
    <n v="1325961309"/>
    <n v="1322073309"/>
    <b v="1"/>
    <n v="146"/>
    <b v="1"/>
    <s v="film &amp; video/documentary"/>
    <n v="1.0133294117647058"/>
    <x v="1829"/>
    <x v="4"/>
  </r>
  <r>
    <x v="1709"/>
    <s v="successful"/>
    <s v="US"/>
    <s v="USD"/>
    <n v="1470887940"/>
    <n v="1468176527"/>
    <b v="0"/>
    <n v="102"/>
    <b v="1"/>
    <s v="theater/plays"/>
    <n v="1.0133000000000001"/>
    <x v="1830"/>
    <x v="3"/>
  </r>
  <r>
    <x v="1710"/>
    <s v="successful"/>
    <s v="US"/>
    <s v="USD"/>
    <n v="1458075600"/>
    <n v="1454259272"/>
    <b v="1"/>
    <n v="286"/>
    <b v="1"/>
    <s v="theater/plays"/>
    <n v="1.0132258064516129"/>
    <x v="1831"/>
    <x v="3"/>
  </r>
  <r>
    <x v="1711"/>
    <s v="successful"/>
    <s v="US"/>
    <s v="USD"/>
    <n v="1415653663"/>
    <n v="1413058063"/>
    <b v="1"/>
    <n v="94"/>
    <b v="1"/>
    <s v="music/metal"/>
    <n v="1.0132000000000001"/>
    <x v="1832"/>
    <x v="2"/>
  </r>
  <r>
    <x v="1712"/>
    <s v="successful"/>
    <s v="GB"/>
    <s v="GBP"/>
    <n v="1436380200"/>
    <n v="1433615400"/>
    <b v="0"/>
    <n v="9"/>
    <b v="1"/>
    <s v="photography/photobooks"/>
    <n v="1.0131677953348381"/>
    <x v="1833"/>
    <x v="6"/>
  </r>
  <r>
    <x v="1713"/>
    <s v="successful"/>
    <s v="US"/>
    <s v="USD"/>
    <n v="1337540518"/>
    <n v="1334948518"/>
    <b v="0"/>
    <n v="134"/>
    <b v="1"/>
    <s v="film &amp; video/documentary"/>
    <n v="1.013157894736842"/>
    <x v="1834"/>
    <x v="4"/>
  </r>
  <r>
    <x v="1714"/>
    <s v="successful"/>
    <s v="US"/>
    <s v="USD"/>
    <n v="1409274000"/>
    <n v="1406847996"/>
    <b v="1"/>
    <n v="614"/>
    <b v="1"/>
    <s v="music/indie rock"/>
    <n v="1.0130622"/>
    <x v="1835"/>
    <x v="2"/>
  </r>
  <r>
    <x v="1715"/>
    <s v="successful"/>
    <s v="US"/>
    <s v="USD"/>
    <n v="1408604515"/>
    <n v="1406012515"/>
    <b v="0"/>
    <n v="53"/>
    <b v="1"/>
    <s v="film &amp; video/television"/>
    <n v="1.0129975"/>
    <x v="1836"/>
    <x v="4"/>
  </r>
  <r>
    <x v="1716"/>
    <s v="successful"/>
    <s v="US"/>
    <s v="USD"/>
    <n v="1318006732"/>
    <n v="1312822732"/>
    <b v="0"/>
    <n v="55"/>
    <b v="1"/>
    <s v="music/indie rock"/>
    <n v="1.0128333333333333"/>
    <x v="1837"/>
    <x v="2"/>
  </r>
  <r>
    <x v="1717"/>
    <s v="successful"/>
    <s v="US"/>
    <s v="USD"/>
    <n v="1455299144"/>
    <n v="1452707144"/>
    <b v="0"/>
    <n v="120"/>
    <b v="1"/>
    <s v="publishing/nonfiction"/>
    <n v="1.0126500000000001"/>
    <x v="1838"/>
    <x v="5"/>
  </r>
  <r>
    <x v="1718"/>
    <s v="successful"/>
    <s v="GB"/>
    <s v="GBP"/>
    <n v="1427331809"/>
    <n v="1424743409"/>
    <b v="1"/>
    <n v="186"/>
    <b v="1"/>
    <s v="theater/plays"/>
    <n v="1.012576923076923"/>
    <x v="1839"/>
    <x v="3"/>
  </r>
  <r>
    <x v="1719"/>
    <s v="successful"/>
    <s v="US"/>
    <s v="USD"/>
    <n v="1390983227"/>
    <n v="1388391227"/>
    <b v="1"/>
    <n v="52"/>
    <b v="1"/>
    <s v="music/rock"/>
    <n v="1.0125"/>
    <x v="1840"/>
    <x v="2"/>
  </r>
  <r>
    <x v="1720"/>
    <s v="successful"/>
    <s v="US"/>
    <s v="USD"/>
    <n v="1388553960"/>
    <n v="1385754986"/>
    <b v="0"/>
    <n v="23"/>
    <b v="1"/>
    <s v="music/rock"/>
    <n v="1.0125"/>
    <x v="1841"/>
    <x v="2"/>
  </r>
  <r>
    <x v="1719"/>
    <s v="successful"/>
    <s v="US"/>
    <s v="USD"/>
    <n v="1405715472"/>
    <n v="1403901072"/>
    <b v="0"/>
    <n v="38"/>
    <b v="1"/>
    <s v="music/rock"/>
    <n v="1.0125"/>
    <x v="1842"/>
    <x v="2"/>
  </r>
  <r>
    <x v="1721"/>
    <s v="successful"/>
    <s v="US"/>
    <s v="USD"/>
    <n v="1340904416"/>
    <n v="1339694816"/>
    <b v="0"/>
    <n v="7"/>
    <b v="1"/>
    <s v="music/rock"/>
    <n v="1.0125"/>
    <x v="1843"/>
    <x v="2"/>
  </r>
  <r>
    <x v="1721"/>
    <s v="successful"/>
    <s v="GB"/>
    <s v="GBP"/>
    <n v="1462697966"/>
    <n v="1460105966"/>
    <b v="0"/>
    <n v="33"/>
    <b v="1"/>
    <s v="theater/plays"/>
    <n v="1.0125"/>
    <x v="1844"/>
    <x v="3"/>
  </r>
  <r>
    <x v="1719"/>
    <s v="successful"/>
    <s v="GB"/>
    <s v="GBP"/>
    <n v="1406761200"/>
    <n v="1402403907"/>
    <b v="0"/>
    <n v="38"/>
    <b v="1"/>
    <s v="theater/plays"/>
    <n v="1.0125"/>
    <x v="1842"/>
    <x v="3"/>
  </r>
  <r>
    <x v="1719"/>
    <s v="successful"/>
    <s v="US"/>
    <s v="USD"/>
    <n v="1438226724"/>
    <n v="1433042724"/>
    <b v="0"/>
    <n v="32"/>
    <b v="1"/>
    <s v="theater/plays"/>
    <n v="1.0125"/>
    <x v="1845"/>
    <x v="3"/>
  </r>
  <r>
    <x v="1722"/>
    <s v="successful"/>
    <s v="US"/>
    <s v="USD"/>
    <n v="1345660334"/>
    <n v="1343068334"/>
    <b v="1"/>
    <n v="126"/>
    <b v="1"/>
    <s v="film &amp; video/documentary"/>
    <n v="1.01248"/>
    <x v="1846"/>
    <x v="4"/>
  </r>
  <r>
    <x v="1723"/>
    <s v="successful"/>
    <s v="US"/>
    <s v="USD"/>
    <n v="1413849600"/>
    <n v="1410967754"/>
    <b v="1"/>
    <n v="340"/>
    <b v="1"/>
    <s v="publishing/radio &amp; podcasts"/>
    <n v="1.012446"/>
    <x v="1847"/>
    <x v="5"/>
  </r>
  <r>
    <x v="1724"/>
    <s v="successful"/>
    <s v="US"/>
    <s v="USD"/>
    <n v="1429636927"/>
    <n v="1427304127"/>
    <b v="0"/>
    <n v="16"/>
    <b v="1"/>
    <s v="theater/plays"/>
    <n v="1.0123076923076924"/>
    <x v="1848"/>
    <x v="3"/>
  </r>
  <r>
    <x v="1725"/>
    <s v="successful"/>
    <s v="US"/>
    <s v="USD"/>
    <n v="1407520800"/>
    <n v="1405356072"/>
    <b v="1"/>
    <n v="167"/>
    <b v="1"/>
    <s v="music/indie rock"/>
    <n v="1.0122777777777778"/>
    <x v="1849"/>
    <x v="2"/>
  </r>
  <r>
    <x v="1726"/>
    <s v="successful"/>
    <s v="US"/>
    <s v="USD"/>
    <n v="1467680867"/>
    <n v="1464224867"/>
    <b v="0"/>
    <n v="57"/>
    <b v="1"/>
    <s v="film &amp; video/television"/>
    <n v="1.0122222222222221"/>
    <x v="1850"/>
    <x v="4"/>
  </r>
  <r>
    <x v="1727"/>
    <s v="successful"/>
    <s v="GB"/>
    <s v="GBP"/>
    <n v="1415385000"/>
    <n v="1413406695"/>
    <b v="0"/>
    <n v="19"/>
    <b v="1"/>
    <s v="theater/plays"/>
    <n v="1.012"/>
    <x v="1851"/>
    <x v="3"/>
  </r>
  <r>
    <x v="1324"/>
    <s v="successful"/>
    <s v="US"/>
    <s v="USD"/>
    <n v="1446451200"/>
    <n v="1445539113"/>
    <b v="0"/>
    <n v="9"/>
    <b v="1"/>
    <s v="music/electronic music"/>
    <n v="1.0119047619047619"/>
    <x v="678"/>
    <x v="2"/>
  </r>
  <r>
    <x v="1728"/>
    <s v="successful"/>
    <s v="US"/>
    <s v="USD"/>
    <n v="1431716400"/>
    <n v="1428423757"/>
    <b v="1"/>
    <n v="69"/>
    <b v="1"/>
    <s v="film &amp; video/documentary"/>
    <n v="1.0119"/>
    <x v="1852"/>
    <x v="4"/>
  </r>
  <r>
    <x v="1729"/>
    <s v="successful"/>
    <s v="US"/>
    <s v="USD"/>
    <n v="1266876000"/>
    <n v="1263679492"/>
    <b v="1"/>
    <n v="179"/>
    <b v="1"/>
    <s v="film &amp; video/documentary"/>
    <n v="1.0118888888888888"/>
    <x v="1853"/>
    <x v="4"/>
  </r>
  <r>
    <x v="1730"/>
    <s v="successful"/>
    <s v="US"/>
    <s v="USD"/>
    <n v="1385932867"/>
    <n v="1383337267"/>
    <b v="0"/>
    <n v="108"/>
    <b v="1"/>
    <s v="music/rock"/>
    <n v="1.0118750000000001"/>
    <x v="1854"/>
    <x v="2"/>
  </r>
  <r>
    <x v="1731"/>
    <s v="successful"/>
    <s v="US"/>
    <s v="USD"/>
    <n v="1426298708"/>
    <n v="1423710308"/>
    <b v="1"/>
    <n v="31"/>
    <b v="1"/>
    <s v="film &amp; video/documentary"/>
    <n v="1.0116833333333335"/>
    <x v="1855"/>
    <x v="4"/>
  </r>
  <r>
    <x v="1732"/>
    <s v="successful"/>
    <s v="US"/>
    <s v="USD"/>
    <n v="1426132800"/>
    <n v="1424477934"/>
    <b v="0"/>
    <n v="24"/>
    <b v="1"/>
    <s v="theater/plays"/>
    <n v="1.0116666666666667"/>
    <x v="1856"/>
    <x v="3"/>
  </r>
  <r>
    <x v="1732"/>
    <s v="successful"/>
    <s v="US"/>
    <s v="USD"/>
    <n v="1456811940"/>
    <n v="1454098976"/>
    <b v="0"/>
    <n v="17"/>
    <b v="1"/>
    <s v="theater/spaces"/>
    <n v="1.0116666666666667"/>
    <x v="1857"/>
    <x v="3"/>
  </r>
  <r>
    <x v="1732"/>
    <s v="successful"/>
    <s v="US"/>
    <s v="USD"/>
    <n v="1453352719"/>
    <n v="1450760719"/>
    <b v="0"/>
    <n v="26"/>
    <b v="1"/>
    <s v="theater/spaces"/>
    <n v="1.0116666666666667"/>
    <x v="1858"/>
    <x v="3"/>
  </r>
  <r>
    <x v="1733"/>
    <s v="successful"/>
    <s v="GB"/>
    <s v="GBP"/>
    <n v="1484740918"/>
    <n v="1483012918"/>
    <b v="0"/>
    <n v="37"/>
    <b v="1"/>
    <s v="theater/plays"/>
    <n v="1.0115151515151515"/>
    <x v="1859"/>
    <x v="3"/>
  </r>
  <r>
    <x v="1734"/>
    <s v="successful"/>
    <s v="US"/>
    <s v="USD"/>
    <n v="1425495563"/>
    <n v="1422903563"/>
    <b v="0"/>
    <n v="98"/>
    <b v="1"/>
    <s v="theater/plays"/>
    <n v="1.0115000000000001"/>
    <x v="1860"/>
    <x v="3"/>
  </r>
  <r>
    <x v="1735"/>
    <s v="successful"/>
    <s v="US"/>
    <s v="USD"/>
    <n v="1404077484"/>
    <n v="1401485484"/>
    <b v="1"/>
    <n v="123"/>
    <b v="1"/>
    <s v="food/small batch"/>
    <n v="1.0114333333333334"/>
    <x v="1861"/>
    <x v="7"/>
  </r>
  <r>
    <x v="1736"/>
    <s v="successful"/>
    <s v="US"/>
    <s v="USD"/>
    <n v="1374888436"/>
    <n v="1372296436"/>
    <b v="0"/>
    <n v="69"/>
    <b v="1"/>
    <s v="music/electronic music"/>
    <n v="1.0114285714285713"/>
    <x v="1862"/>
    <x v="2"/>
  </r>
  <r>
    <x v="1737"/>
    <s v="successful"/>
    <s v="US"/>
    <s v="USD"/>
    <n v="1408999508"/>
    <n v="1407789908"/>
    <b v="1"/>
    <n v="23"/>
    <b v="1"/>
    <s v="theater/plays"/>
    <n v="1.0113333333333334"/>
    <x v="1863"/>
    <x v="3"/>
  </r>
  <r>
    <x v="1738"/>
    <s v="successful"/>
    <s v="US"/>
    <s v="USD"/>
    <n v="1402515198"/>
    <n v="1399923198"/>
    <b v="0"/>
    <n v="17"/>
    <b v="1"/>
    <s v="theater/musical"/>
    <n v="1.0111111111111111"/>
    <x v="1864"/>
    <x v="3"/>
  </r>
  <r>
    <x v="1739"/>
    <s v="successful"/>
    <s v="CA"/>
    <s v="CAD"/>
    <n v="1465505261"/>
    <n v="1464209261"/>
    <b v="0"/>
    <n v="6"/>
    <b v="1"/>
    <s v="photography/photobooks"/>
    <n v="1.0109999999999999"/>
    <x v="1865"/>
    <x v="6"/>
  </r>
  <r>
    <x v="1740"/>
    <s v="successful"/>
    <s v="GB"/>
    <s v="GBP"/>
    <n v="1406113200"/>
    <n v="1402910965"/>
    <b v="0"/>
    <n v="54"/>
    <b v="1"/>
    <s v="theater/plays"/>
    <n v="1.0109999999999999"/>
    <x v="1866"/>
    <x v="3"/>
  </r>
  <r>
    <x v="1741"/>
    <s v="successful"/>
    <s v="GB"/>
    <s v="GBP"/>
    <n v="1377621089"/>
    <n v="1372437089"/>
    <b v="0"/>
    <n v="18"/>
    <b v="1"/>
    <s v="music/rock"/>
    <n v="1.0106666666666666"/>
    <x v="1867"/>
    <x v="2"/>
  </r>
  <r>
    <x v="1742"/>
    <s v="successful"/>
    <s v="US"/>
    <s v="USD"/>
    <n v="1387688400"/>
    <n v="1384920804"/>
    <b v="0"/>
    <n v="241"/>
    <b v="1"/>
    <s v="film &amp; video/documentary"/>
    <n v="1.0105"/>
    <x v="1868"/>
    <x v="4"/>
  </r>
  <r>
    <x v="1743"/>
    <s v="successful"/>
    <s v="GB"/>
    <s v="GBP"/>
    <n v="1426870560"/>
    <n v="1424280899"/>
    <b v="0"/>
    <n v="77"/>
    <b v="1"/>
    <s v="theater/plays"/>
    <n v="1.0105"/>
    <x v="1869"/>
    <x v="3"/>
  </r>
  <r>
    <x v="1744"/>
    <s v="successful"/>
    <s v="GB"/>
    <s v="GBP"/>
    <n v="1405761278"/>
    <n v="1403169278"/>
    <b v="1"/>
    <n v="405"/>
    <b v="1"/>
    <s v="photography/photobooks"/>
    <n v="1.0103500000000001"/>
    <x v="1870"/>
    <x v="6"/>
  </r>
  <r>
    <x v="1745"/>
    <s v="successful"/>
    <s v="US"/>
    <s v="USD"/>
    <n v="1448466551"/>
    <n v="1445870951"/>
    <b v="0"/>
    <n v="121"/>
    <b v="1"/>
    <s v="technology/hardware"/>
    <n v="1.0102"/>
    <x v="1871"/>
    <x v="0"/>
  </r>
  <r>
    <x v="1746"/>
    <s v="successful"/>
    <s v="US"/>
    <s v="USD"/>
    <n v="1399293386"/>
    <n v="1397133386"/>
    <b v="0"/>
    <n v="91"/>
    <b v="1"/>
    <s v="theater/musical"/>
    <n v="1.010154"/>
    <x v="1872"/>
    <x v="3"/>
  </r>
  <r>
    <x v="1747"/>
    <s v="successful"/>
    <s v="US"/>
    <s v="USD"/>
    <n v="1348256294"/>
    <n v="1345664294"/>
    <b v="1"/>
    <n v="28"/>
    <b v="1"/>
    <s v="technology/space exploration"/>
    <n v="1.0101333333333333"/>
    <x v="1873"/>
    <x v="0"/>
  </r>
  <r>
    <x v="1748"/>
    <s v="successful"/>
    <s v="US"/>
    <s v="USD"/>
    <n v="1337786944"/>
    <n v="1335194944"/>
    <b v="0"/>
    <n v="39"/>
    <b v="1"/>
    <s v="music/indie rock"/>
    <n v="1.0100533333333332"/>
    <x v="1874"/>
    <x v="2"/>
  </r>
  <r>
    <x v="1749"/>
    <s v="successful"/>
    <s v="US"/>
    <s v="USD"/>
    <n v="1300930838"/>
    <n v="1293158438"/>
    <b v="0"/>
    <n v="92"/>
    <b v="1"/>
    <s v="music/rock"/>
    <n v="1.01004125"/>
    <x v="1875"/>
    <x v="2"/>
  </r>
  <r>
    <x v="1750"/>
    <s v="successful"/>
    <s v="US"/>
    <s v="USD"/>
    <n v="1451063221"/>
    <n v="1448471221"/>
    <b v="0"/>
    <n v="52"/>
    <b v="1"/>
    <s v="film &amp; video/television"/>
    <n v="1.01"/>
    <x v="1876"/>
    <x v="4"/>
  </r>
  <r>
    <x v="1751"/>
    <s v="successful"/>
    <s v="US"/>
    <s v="USD"/>
    <n v="1483203540"/>
    <n v="1481175482"/>
    <b v="0"/>
    <n v="31"/>
    <b v="1"/>
    <s v="theater/plays"/>
    <n v="1.01"/>
    <x v="1877"/>
    <x v="3"/>
  </r>
  <r>
    <x v="1751"/>
    <s v="successful"/>
    <s v="US"/>
    <s v="USD"/>
    <n v="1392675017"/>
    <n v="1390083017"/>
    <b v="0"/>
    <n v="38"/>
    <b v="1"/>
    <s v="music/rock"/>
    <n v="1.01"/>
    <x v="1878"/>
    <x v="2"/>
  </r>
  <r>
    <x v="1752"/>
    <s v="successful"/>
    <s v="US"/>
    <s v="USD"/>
    <n v="1295928000"/>
    <n v="1288160403"/>
    <b v="1"/>
    <n v="104"/>
    <b v="1"/>
    <s v="theater/plays"/>
    <n v="1.01"/>
    <x v="1879"/>
    <x v="3"/>
  </r>
  <r>
    <x v="929"/>
    <s v="successful"/>
    <s v="US"/>
    <s v="USD"/>
    <n v="1405746000"/>
    <n v="1404932105"/>
    <b v="1"/>
    <n v="41"/>
    <b v="1"/>
    <s v="theater/plays"/>
    <n v="1.01"/>
    <x v="1880"/>
    <x v="3"/>
  </r>
  <r>
    <x v="1753"/>
    <s v="successful"/>
    <s v="US"/>
    <s v="USD"/>
    <n v="1466557557"/>
    <n v="1463965557"/>
    <b v="0"/>
    <n v="38"/>
    <b v="1"/>
    <s v="theater/plays"/>
    <n v="1.01"/>
    <x v="1881"/>
    <x v="3"/>
  </r>
  <r>
    <x v="1751"/>
    <s v="successful"/>
    <s v="GB"/>
    <s v="GBP"/>
    <n v="1406887310"/>
    <n v="1404295310"/>
    <b v="0"/>
    <n v="21"/>
    <b v="1"/>
    <s v="theater/plays"/>
    <n v="1.01"/>
    <x v="1882"/>
    <x v="3"/>
  </r>
  <r>
    <x v="1754"/>
    <s v="successful"/>
    <s v="US"/>
    <s v="USD"/>
    <n v="1440003820"/>
    <n v="1437411820"/>
    <b v="0"/>
    <n v="36"/>
    <b v="1"/>
    <s v="theater/plays"/>
    <n v="1.01"/>
    <x v="1883"/>
    <x v="3"/>
  </r>
  <r>
    <x v="1754"/>
    <s v="successful"/>
    <s v="US"/>
    <s v="USD"/>
    <n v="1426864032"/>
    <n v="1424275632"/>
    <b v="0"/>
    <n v="47"/>
    <b v="1"/>
    <s v="theater/plays"/>
    <n v="1.01"/>
    <x v="1884"/>
    <x v="3"/>
  </r>
  <r>
    <x v="1751"/>
    <s v="successful"/>
    <s v="GB"/>
    <s v="GBP"/>
    <n v="1469016131"/>
    <n v="1466424131"/>
    <b v="0"/>
    <n v="39"/>
    <b v="1"/>
    <s v="theater/plays"/>
    <n v="1.01"/>
    <x v="1885"/>
    <x v="3"/>
  </r>
  <r>
    <x v="1751"/>
    <s v="successful"/>
    <s v="GB"/>
    <s v="GBP"/>
    <n v="1433343850"/>
    <n v="1430751850"/>
    <b v="0"/>
    <n v="56"/>
    <b v="1"/>
    <s v="theater/plays"/>
    <n v="1.01"/>
    <x v="1886"/>
    <x v="3"/>
  </r>
  <r>
    <x v="1755"/>
    <s v="successful"/>
    <s v="US"/>
    <s v="USD"/>
    <n v="1465940580"/>
    <n v="1462603021"/>
    <b v="0"/>
    <n v="27"/>
    <b v="1"/>
    <s v="theater/plays"/>
    <n v="1.0095190476190474"/>
    <x v="1887"/>
    <x v="3"/>
  </r>
  <r>
    <x v="1756"/>
    <s v="successful"/>
    <s v="AU"/>
    <s v="AUD"/>
    <n v="1405259940"/>
    <n v="1403051888"/>
    <b v="0"/>
    <n v="41"/>
    <b v="1"/>
    <s v="film &amp; video/television"/>
    <n v="1.0093333333333334"/>
    <x v="1888"/>
    <x v="4"/>
  </r>
  <r>
    <x v="1757"/>
    <s v="successful"/>
    <s v="US"/>
    <s v="USD"/>
    <n v="1381108918"/>
    <n v="1378516918"/>
    <b v="0"/>
    <n v="46"/>
    <b v="1"/>
    <s v="music/rock"/>
    <n v="1.009304"/>
    <x v="1889"/>
    <x v="2"/>
  </r>
  <r>
    <x v="1758"/>
    <s v="successful"/>
    <s v="US"/>
    <s v="USD"/>
    <n v="1403026882"/>
    <n v="1400175682"/>
    <b v="0"/>
    <n v="88"/>
    <b v="1"/>
    <s v="music/rock"/>
    <n v="1.00925"/>
    <x v="1890"/>
    <x v="2"/>
  </r>
  <r>
    <x v="1759"/>
    <s v="successful"/>
    <s v="GB"/>
    <s v="GBP"/>
    <n v="1431007264"/>
    <n v="1428415264"/>
    <b v="0"/>
    <n v="62"/>
    <b v="1"/>
    <s v="theater/musical"/>
    <n v="1.0092000000000001"/>
    <x v="1891"/>
    <x v="3"/>
  </r>
  <r>
    <x v="1760"/>
    <s v="successful"/>
    <s v="US"/>
    <s v="USD"/>
    <n v="1349203203"/>
    <n v="1345056003"/>
    <b v="0"/>
    <n v="92"/>
    <b v="1"/>
    <s v="music/indie rock"/>
    <n v="1.0090416666666666"/>
    <x v="1892"/>
    <x v="2"/>
  </r>
  <r>
    <x v="1761"/>
    <s v="successful"/>
    <s v="US"/>
    <s v="USD"/>
    <n v="1315450800"/>
    <n v="1312823571"/>
    <b v="0"/>
    <n v="206"/>
    <b v="1"/>
    <s v="film &amp; video/documentary"/>
    <n v="1.009027027027027"/>
    <x v="1893"/>
    <x v="4"/>
  </r>
  <r>
    <x v="1762"/>
    <s v="successful"/>
    <s v="US"/>
    <s v="USD"/>
    <n v="1341964080"/>
    <n v="1339109212"/>
    <b v="0"/>
    <n v="81"/>
    <b v="1"/>
    <s v="music/indie rock"/>
    <n v="1.008955223880597"/>
    <x v="1894"/>
    <x v="2"/>
  </r>
  <r>
    <x v="1763"/>
    <s v="successful"/>
    <s v="US"/>
    <s v="USD"/>
    <n v="1472490000"/>
    <n v="1467468008"/>
    <b v="0"/>
    <n v="39"/>
    <b v="1"/>
    <s v="theater/musical"/>
    <n v="1.0088571428571429"/>
    <x v="1895"/>
    <x v="3"/>
  </r>
  <r>
    <x v="1764"/>
    <s v="successful"/>
    <s v="US"/>
    <s v="USD"/>
    <n v="1328029200"/>
    <n v="1323211621"/>
    <b v="1"/>
    <n v="151"/>
    <b v="1"/>
    <s v="theater/plays"/>
    <n v="1.0088571428571429"/>
    <x v="1896"/>
    <x v="3"/>
  </r>
  <r>
    <x v="1765"/>
    <s v="successful"/>
    <s v="US"/>
    <s v="USD"/>
    <n v="1388617736"/>
    <n v="1384384136"/>
    <b v="0"/>
    <n v="69"/>
    <b v="1"/>
    <s v="music/indie rock"/>
    <n v="1.00880375"/>
    <x v="1897"/>
    <x v="2"/>
  </r>
  <r>
    <x v="1766"/>
    <s v="successful"/>
    <s v="US"/>
    <s v="USD"/>
    <n v="1472338409"/>
    <n v="1468450409"/>
    <b v="0"/>
    <n v="62"/>
    <b v="1"/>
    <s v="theater/spaces"/>
    <n v="1.0087999999999999"/>
    <x v="1898"/>
    <x v="3"/>
  </r>
  <r>
    <x v="1767"/>
    <s v="successful"/>
    <s v="US"/>
    <s v="USD"/>
    <n v="1400875307"/>
    <n v="1398283307"/>
    <b v="0"/>
    <n v="56"/>
    <b v="1"/>
    <s v="theater/plays"/>
    <n v="1.00875"/>
    <x v="1899"/>
    <x v="3"/>
  </r>
  <r>
    <x v="1768"/>
    <s v="successful"/>
    <s v="DE"/>
    <s v="EUR"/>
    <n v="1434197351"/>
    <n v="1431605351"/>
    <b v="0"/>
    <n v="62"/>
    <b v="1"/>
    <s v="photography/photobooks"/>
    <n v="1.0086153846153847"/>
    <x v="1900"/>
    <x v="6"/>
  </r>
  <r>
    <x v="1769"/>
    <s v="successful"/>
    <s v="US"/>
    <s v="USD"/>
    <n v="1405915140"/>
    <n v="1404140667"/>
    <b v="0"/>
    <n v="40"/>
    <b v="1"/>
    <s v="theater/plays"/>
    <n v="1.0085714285714287"/>
    <x v="1901"/>
    <x v="3"/>
  </r>
  <r>
    <x v="1770"/>
    <s v="successful"/>
    <s v="US"/>
    <s v="USD"/>
    <n v="1336528804"/>
    <n v="1331348404"/>
    <b v="0"/>
    <n v="48"/>
    <b v="1"/>
    <s v="music/rock"/>
    <n v="1.0085533333333332"/>
    <x v="1902"/>
    <x v="2"/>
  </r>
  <r>
    <x v="251"/>
    <s v="successful"/>
    <s v="US"/>
    <s v="USD"/>
    <n v="1487347500"/>
    <n v="1484715366"/>
    <b v="0"/>
    <n v="158"/>
    <b v="1"/>
    <s v="theater/plays"/>
    <n v="1.0085"/>
    <x v="1903"/>
    <x v="3"/>
  </r>
  <r>
    <x v="1771"/>
    <s v="successful"/>
    <s v="US"/>
    <s v="USD"/>
    <n v="1444276740"/>
    <n v="1439392406"/>
    <b v="0"/>
    <n v="150"/>
    <b v="1"/>
    <s v="music/classical music"/>
    <n v="1.0084615384615385"/>
    <x v="1904"/>
    <x v="2"/>
  </r>
  <r>
    <x v="1772"/>
    <s v="successful"/>
    <s v="US"/>
    <s v="USD"/>
    <n v="1489207808"/>
    <n v="1486183808"/>
    <b v="0"/>
    <n v="130"/>
    <b v="1"/>
    <s v="food/small batch"/>
    <n v="1.0084571428571429"/>
    <x v="1905"/>
    <x v="7"/>
  </r>
  <r>
    <x v="1773"/>
    <s v="successful"/>
    <s v="US"/>
    <s v="USD"/>
    <n v="1489352400"/>
    <n v="1486411204"/>
    <b v="1"/>
    <n v="59"/>
    <b v="1"/>
    <s v="theater/plays"/>
    <n v="1.0084"/>
    <x v="1906"/>
    <x v="3"/>
  </r>
  <r>
    <x v="1774"/>
    <s v="successful"/>
    <s v="SE"/>
    <s v="SEK"/>
    <n v="1432314209"/>
    <n v="1429722209"/>
    <b v="0"/>
    <n v="100"/>
    <b v="1"/>
    <s v="theater/plays"/>
    <n v="1.00824"/>
    <x v="1907"/>
    <x v="3"/>
  </r>
  <r>
    <x v="1775"/>
    <s v="successful"/>
    <s v="US"/>
    <s v="USD"/>
    <n v="1341750569"/>
    <n v="1339158569"/>
    <b v="0"/>
    <n v="57"/>
    <b v="1"/>
    <s v="music/classical music"/>
    <n v="1.0082"/>
    <x v="1908"/>
    <x v="2"/>
  </r>
  <r>
    <x v="1776"/>
    <s v="successful"/>
    <s v="US"/>
    <s v="USD"/>
    <n v="1386778483"/>
    <n v="1384186483"/>
    <b v="1"/>
    <n v="316"/>
    <b v="1"/>
    <s v="film &amp; video/documentary"/>
    <n v="1.0080333333333333"/>
    <x v="1909"/>
    <x v="4"/>
  </r>
  <r>
    <x v="1777"/>
    <s v="successful"/>
    <s v="US"/>
    <s v="USD"/>
    <n v="1434675616"/>
    <n v="1432083616"/>
    <b v="0"/>
    <n v="71"/>
    <b v="1"/>
    <s v="theater/plays"/>
    <n v="1.008"/>
    <x v="1910"/>
    <x v="3"/>
  </r>
  <r>
    <x v="1777"/>
    <s v="successful"/>
    <s v="US"/>
    <s v="USD"/>
    <n v="1413383216"/>
    <n v="1410791216"/>
    <b v="0"/>
    <n v="40"/>
    <b v="1"/>
    <s v="theater/plays"/>
    <n v="1.008"/>
    <x v="1911"/>
    <x v="3"/>
  </r>
  <r>
    <x v="1778"/>
    <s v="successful"/>
    <s v="US"/>
    <s v="USD"/>
    <n v="1415230084"/>
    <n v="1413412084"/>
    <b v="0"/>
    <n v="44"/>
    <b v="1"/>
    <s v="theater/plays"/>
    <n v="1.008"/>
    <x v="1912"/>
    <x v="3"/>
  </r>
  <r>
    <x v="1779"/>
    <s v="successful"/>
    <s v="US"/>
    <s v="USD"/>
    <n v="1428178757"/>
    <n v="1425590357"/>
    <b v="1"/>
    <n v="200"/>
    <b v="1"/>
    <s v="theater/plays"/>
    <n v="1.0079166666666666"/>
    <x v="1913"/>
    <x v="3"/>
  </r>
  <r>
    <x v="1780"/>
    <s v="successful"/>
    <s v="US"/>
    <s v="USD"/>
    <n v="1483417020"/>
    <n v="1480480167"/>
    <b v="0"/>
    <n v="68"/>
    <b v="1"/>
    <s v="food/small batch"/>
    <n v="1.0078823529411765"/>
    <x v="1914"/>
    <x v="7"/>
  </r>
  <r>
    <x v="1781"/>
    <s v="successful"/>
    <s v="US"/>
    <s v="USD"/>
    <n v="1443499140"/>
    <n v="1441452184"/>
    <b v="1"/>
    <n v="269"/>
    <b v="1"/>
    <s v="theater/plays"/>
    <n v="1.0078754285714286"/>
    <x v="1915"/>
    <x v="3"/>
  </r>
  <r>
    <x v="706"/>
    <s v="successful"/>
    <s v="US"/>
    <s v="USD"/>
    <n v="1303801140"/>
    <n v="1300916220"/>
    <b v="0"/>
    <n v="20"/>
    <b v="1"/>
    <s v="music/pop"/>
    <n v="1.0075000000000001"/>
    <x v="1916"/>
    <x v="2"/>
  </r>
  <r>
    <x v="706"/>
    <s v="successful"/>
    <s v="US"/>
    <s v="USD"/>
    <n v="1345086445"/>
    <n v="1342494445"/>
    <b v="0"/>
    <n v="22"/>
    <b v="1"/>
    <s v="music/indie rock"/>
    <n v="1.0075000000000001"/>
    <x v="1917"/>
    <x v="2"/>
  </r>
  <r>
    <x v="706"/>
    <s v="successful"/>
    <s v="GB"/>
    <s v="GBP"/>
    <n v="1441547220"/>
    <n v="1439322412"/>
    <b v="0"/>
    <n v="21"/>
    <b v="1"/>
    <s v="theater/plays"/>
    <n v="1.0075000000000001"/>
    <x v="1918"/>
    <x v="3"/>
  </r>
  <r>
    <x v="1782"/>
    <s v="successful"/>
    <s v="GB"/>
    <s v="GBP"/>
    <n v="1431204449"/>
    <n v="1428526049"/>
    <b v="0"/>
    <n v="13"/>
    <b v="1"/>
    <s v="theater/plays"/>
    <n v="1.0075000000000001"/>
    <x v="1919"/>
    <x v="3"/>
  </r>
  <r>
    <x v="706"/>
    <s v="successful"/>
    <s v="US"/>
    <s v="USD"/>
    <n v="1476939300"/>
    <n v="1474273294"/>
    <b v="0"/>
    <n v="33"/>
    <b v="1"/>
    <s v="theater/plays"/>
    <n v="1.0075000000000001"/>
    <x v="1920"/>
    <x v="3"/>
  </r>
  <r>
    <x v="1783"/>
    <s v="successful"/>
    <s v="GB"/>
    <s v="GBP"/>
    <n v="1470092340"/>
    <n v="1467973256"/>
    <b v="0"/>
    <n v="46"/>
    <b v="1"/>
    <s v="theater/plays"/>
    <n v="1.0074285714285713"/>
    <x v="1921"/>
    <x v="3"/>
  </r>
  <r>
    <x v="1784"/>
    <s v="successful"/>
    <s v="US"/>
    <s v="USD"/>
    <n v="1329320235"/>
    <n v="1326728235"/>
    <b v="1"/>
    <n v="7"/>
    <b v="1"/>
    <s v="film &amp; video/documentary"/>
    <n v="1.0073333333333334"/>
    <x v="1922"/>
    <x v="4"/>
  </r>
  <r>
    <x v="1785"/>
    <s v="successful"/>
    <s v="GB"/>
    <s v="GBP"/>
    <n v="1403301660"/>
    <n v="1400694790"/>
    <b v="1"/>
    <n v="73"/>
    <b v="1"/>
    <s v="theater/spaces"/>
    <n v="1.007161125319693"/>
    <x v="1923"/>
    <x v="3"/>
  </r>
  <r>
    <x v="1786"/>
    <s v="successful"/>
    <s v="FR"/>
    <s v="EUR"/>
    <n v="1437429600"/>
    <n v="1433747376"/>
    <b v="0"/>
    <n v="41"/>
    <b v="1"/>
    <s v="theater/spaces"/>
    <n v="1.0071428571428571"/>
    <x v="1924"/>
    <x v="3"/>
  </r>
  <r>
    <x v="1787"/>
    <s v="successful"/>
    <s v="GB"/>
    <s v="GBP"/>
    <n v="1406825159"/>
    <n v="1404233159"/>
    <b v="0"/>
    <n v="21"/>
    <b v="1"/>
    <s v="theater/plays"/>
    <n v="1.0071428571428571"/>
    <x v="1925"/>
    <x v="3"/>
  </r>
  <r>
    <x v="1788"/>
    <s v="successful"/>
    <s v="US"/>
    <s v="USD"/>
    <n v="1407360720"/>
    <n v="1404769819"/>
    <b v="0"/>
    <n v="196"/>
    <b v="1"/>
    <s v="theater/plays"/>
    <n v="1.0071379999999999"/>
    <x v="1926"/>
    <x v="3"/>
  </r>
  <r>
    <x v="1789"/>
    <s v="successful"/>
    <s v="US"/>
    <s v="USD"/>
    <n v="1293857940"/>
    <n v="1290281691"/>
    <b v="1"/>
    <n v="113"/>
    <b v="1"/>
    <s v="music/indie rock"/>
    <n v="1.0070033333333335"/>
    <x v="1927"/>
    <x v="2"/>
  </r>
  <r>
    <x v="1790"/>
    <s v="successful"/>
    <s v="US"/>
    <s v="USD"/>
    <n v="1323838740"/>
    <n v="1321200332"/>
    <b v="0"/>
    <n v="35"/>
    <b v="1"/>
    <s v="music/indie rock"/>
    <n v="1.0069999999999999"/>
    <x v="1928"/>
    <x v="2"/>
  </r>
  <r>
    <x v="1791"/>
    <s v="successful"/>
    <s v="US"/>
    <s v="USD"/>
    <n v="1312182000"/>
    <n v="1311380313"/>
    <b v="0"/>
    <n v="44"/>
    <b v="1"/>
    <s v="music/rock"/>
    <n v="1.0069333333333335"/>
    <x v="1929"/>
    <x v="2"/>
  </r>
  <r>
    <x v="1792"/>
    <s v="successful"/>
    <s v="US"/>
    <s v="USD"/>
    <n v="1426773920"/>
    <n v="1424185520"/>
    <b v="1"/>
    <n v="141"/>
    <b v="1"/>
    <s v="photography/photobooks"/>
    <n v="1.0067894736842105"/>
    <x v="1930"/>
    <x v="6"/>
  </r>
  <r>
    <x v="1793"/>
    <s v="successful"/>
    <s v="US"/>
    <s v="USD"/>
    <n v="1470056614"/>
    <n v="1467464614"/>
    <b v="0"/>
    <n v="77"/>
    <b v="1"/>
    <s v="music/pop"/>
    <n v="1.0067349999999999"/>
    <x v="1931"/>
    <x v="2"/>
  </r>
  <r>
    <x v="910"/>
    <s v="successful"/>
    <s v="GB"/>
    <s v="GBP"/>
    <n v="1415126022"/>
    <n v="1412530422"/>
    <b v="0"/>
    <n v="36"/>
    <b v="1"/>
    <s v="film &amp; video/television"/>
    <n v="1.0066666666666666"/>
    <x v="1423"/>
    <x v="4"/>
  </r>
  <r>
    <x v="1794"/>
    <s v="successful"/>
    <s v="US"/>
    <s v="USD"/>
    <n v="1385297393"/>
    <n v="1382701793"/>
    <b v="0"/>
    <n v="70"/>
    <b v="1"/>
    <s v="music/pop"/>
    <n v="1.0066666666666666"/>
    <x v="1932"/>
    <x v="2"/>
  </r>
  <r>
    <x v="910"/>
    <s v="successful"/>
    <s v="GB"/>
    <s v="GBP"/>
    <n v="1441995595"/>
    <n v="1439835595"/>
    <b v="0"/>
    <n v="42"/>
    <b v="1"/>
    <s v="theater/plays"/>
    <n v="1.0066666666666666"/>
    <x v="1933"/>
    <x v="3"/>
  </r>
  <r>
    <x v="910"/>
    <s v="successful"/>
    <s v="US"/>
    <s v="USD"/>
    <n v="1404273540"/>
    <n v="1400272580"/>
    <b v="0"/>
    <n v="20"/>
    <b v="1"/>
    <s v="theater/plays"/>
    <n v="1.0066666666666666"/>
    <x v="1934"/>
    <x v="3"/>
  </r>
  <r>
    <x v="1795"/>
    <s v="successful"/>
    <s v="US"/>
    <s v="USD"/>
    <n v="1299138561"/>
    <n v="1294818561"/>
    <b v="0"/>
    <n v="96"/>
    <b v="1"/>
    <s v="music/rock"/>
    <n v="1.0066250000000001"/>
    <x v="1935"/>
    <x v="2"/>
  </r>
  <r>
    <x v="1796"/>
    <s v="successful"/>
    <s v="US"/>
    <s v="USD"/>
    <n v="1476381627"/>
    <n v="1473789627"/>
    <b v="0"/>
    <n v="69"/>
    <b v="1"/>
    <s v="theater/plays"/>
    <n v="1.0065"/>
    <x v="1936"/>
    <x v="3"/>
  </r>
  <r>
    <x v="1797"/>
    <s v="successful"/>
    <s v="GB"/>
    <s v="GBP"/>
    <n v="1467681107"/>
    <n v="1465866707"/>
    <b v="0"/>
    <n v="20"/>
    <b v="1"/>
    <s v="theater/plays"/>
    <n v="1.00644"/>
    <x v="1937"/>
    <x v="3"/>
  </r>
  <r>
    <x v="1798"/>
    <s v="successful"/>
    <s v="US"/>
    <s v="USD"/>
    <n v="1430452740"/>
    <n v="1427390901"/>
    <b v="1"/>
    <n v="142"/>
    <b v="1"/>
    <s v="film &amp; video/documentary"/>
    <n v="1.0064"/>
    <x v="1938"/>
    <x v="4"/>
  </r>
  <r>
    <x v="1799"/>
    <s v="successful"/>
    <s v="US"/>
    <s v="USD"/>
    <n v="1437633997"/>
    <n v="1435041997"/>
    <b v="0"/>
    <n v="104"/>
    <b v="1"/>
    <s v="film &amp; video/documentary"/>
    <n v="1.0063392857142857"/>
    <x v="1939"/>
    <x v="4"/>
  </r>
  <r>
    <x v="1800"/>
    <s v="successful"/>
    <s v="US"/>
    <s v="USD"/>
    <n v="1258955940"/>
    <n v="1255730520"/>
    <b v="1"/>
    <n v="23"/>
    <b v="1"/>
    <s v="technology/hardware"/>
    <n v="1.0063375000000001"/>
    <x v="1940"/>
    <x v="0"/>
  </r>
  <r>
    <x v="1801"/>
    <s v="successful"/>
    <s v="US"/>
    <s v="USD"/>
    <n v="1324169940"/>
    <n v="1321578051"/>
    <b v="0"/>
    <n v="193"/>
    <b v="1"/>
    <s v="film &amp; video/documentary"/>
    <n v="1.0061"/>
    <x v="1941"/>
    <x v="4"/>
  </r>
  <r>
    <x v="1802"/>
    <s v="successful"/>
    <s v="US"/>
    <s v="USD"/>
    <n v="1327133580"/>
    <n v="1321978335"/>
    <b v="0"/>
    <n v="154"/>
    <b v="1"/>
    <s v="music/rock"/>
    <n v="1.0060706666666666"/>
    <x v="1942"/>
    <x v="2"/>
  </r>
  <r>
    <x v="1092"/>
    <s v="successful"/>
    <s v="US"/>
    <s v="USD"/>
    <n v="1454431080"/>
    <n v="1451839080"/>
    <b v="0"/>
    <n v="30"/>
    <b v="1"/>
    <s v="theater/plays"/>
    <n v="1.0060606060606061"/>
    <x v="939"/>
    <x v="3"/>
  </r>
  <r>
    <x v="1803"/>
    <s v="successful"/>
    <s v="US"/>
    <s v="USD"/>
    <n v="1331697540"/>
    <n v="1328749249"/>
    <b v="0"/>
    <n v="19"/>
    <b v="1"/>
    <s v="music/rock"/>
    <n v="1.006"/>
    <x v="1943"/>
    <x v="2"/>
  </r>
  <r>
    <x v="1804"/>
    <s v="successful"/>
    <s v="US"/>
    <s v="USD"/>
    <n v="1482962433"/>
    <n v="1480370433"/>
    <b v="0"/>
    <n v="110"/>
    <b v="1"/>
    <s v="theater/plays"/>
    <n v="1.006"/>
    <x v="1944"/>
    <x v="3"/>
  </r>
  <r>
    <x v="1805"/>
    <s v="successful"/>
    <s v="US"/>
    <s v="USD"/>
    <n v="1400862355"/>
    <n v="1396974355"/>
    <b v="0"/>
    <n v="81"/>
    <b v="1"/>
    <s v="music/pop"/>
    <n v="1.0058763157894737"/>
    <x v="1945"/>
    <x v="2"/>
  </r>
  <r>
    <x v="1806"/>
    <s v="successful"/>
    <s v="US"/>
    <s v="USD"/>
    <n v="1439583533"/>
    <n v="1434399533"/>
    <b v="0"/>
    <n v="30"/>
    <b v="1"/>
    <s v="theater/spaces"/>
    <n v="1.0057142857142858"/>
    <x v="1946"/>
    <x v="3"/>
  </r>
  <r>
    <x v="1807"/>
    <s v="successful"/>
    <s v="US"/>
    <s v="USD"/>
    <n v="1440339295"/>
    <n v="1437747295"/>
    <b v="0"/>
    <n v="21"/>
    <b v="1"/>
    <s v="technology/wearables"/>
    <n v="1.0056666666666667"/>
    <x v="1947"/>
    <x v="0"/>
  </r>
  <r>
    <x v="1807"/>
    <s v="successful"/>
    <s v="GB"/>
    <s v="GBP"/>
    <n v="1487286000"/>
    <n v="1484843948"/>
    <b v="0"/>
    <n v="34"/>
    <b v="1"/>
    <s v="theater/plays"/>
    <n v="1.0056666666666667"/>
    <x v="1948"/>
    <x v="3"/>
  </r>
  <r>
    <x v="1808"/>
    <s v="successful"/>
    <s v="US"/>
    <s v="USD"/>
    <n v="1404312846"/>
    <n v="1402584846"/>
    <b v="0"/>
    <n v="15"/>
    <b v="1"/>
    <s v="theater/plays"/>
    <n v="1.0055555555555555"/>
    <x v="1949"/>
    <x v="3"/>
  </r>
  <r>
    <x v="1809"/>
    <s v="successful"/>
    <s v="US"/>
    <s v="USD"/>
    <n v="1418430311"/>
    <n v="1415838311"/>
    <b v="0"/>
    <n v="105"/>
    <b v="1"/>
    <s v="technology/wearables"/>
    <n v="1.00528"/>
    <x v="1950"/>
    <x v="0"/>
  </r>
  <r>
    <x v="441"/>
    <s v="successful"/>
    <s v="US"/>
    <s v="USD"/>
    <n v="1403660279"/>
    <n v="1400636279"/>
    <b v="0"/>
    <n v="19"/>
    <b v="1"/>
    <s v="film &amp; video/television"/>
    <n v="1.0049999999999999"/>
    <x v="1951"/>
    <x v="4"/>
  </r>
  <r>
    <x v="1810"/>
    <s v="successful"/>
    <s v="US"/>
    <s v="USD"/>
    <n v="1333391901"/>
    <n v="1332182301"/>
    <b v="0"/>
    <n v="27"/>
    <b v="1"/>
    <s v="film &amp; video/shorts"/>
    <n v="1.0049999999999999"/>
    <x v="1952"/>
    <x v="4"/>
  </r>
  <r>
    <x v="1811"/>
    <s v="successful"/>
    <s v="US"/>
    <s v="USD"/>
    <n v="1306994340"/>
    <n v="1303706001"/>
    <b v="0"/>
    <n v="32"/>
    <b v="1"/>
    <s v="music/rock"/>
    <n v="1.0049999999999999"/>
    <x v="1953"/>
    <x v="2"/>
  </r>
  <r>
    <x v="1812"/>
    <s v="successful"/>
    <s v="US"/>
    <s v="USD"/>
    <n v="1457071397"/>
    <n v="1451887397"/>
    <b v="0"/>
    <n v="27"/>
    <b v="1"/>
    <s v="theater/spaces"/>
    <n v="1.0049999999999999"/>
    <x v="1954"/>
    <x v="3"/>
  </r>
  <r>
    <x v="1812"/>
    <s v="successful"/>
    <s v="GB"/>
    <s v="GBP"/>
    <n v="1444060800"/>
    <n v="1440082649"/>
    <b v="0"/>
    <n v="17"/>
    <b v="1"/>
    <s v="theater/plays"/>
    <n v="1.0049999999999999"/>
    <x v="1955"/>
    <x v="3"/>
  </r>
  <r>
    <x v="1813"/>
    <s v="successful"/>
    <s v="GB"/>
    <s v="GBP"/>
    <n v="1430348400"/>
    <n v="1428436410"/>
    <b v="0"/>
    <n v="11"/>
    <b v="1"/>
    <s v="theater/plays"/>
    <n v="1.0049999999999999"/>
    <x v="1956"/>
    <x v="3"/>
  </r>
  <r>
    <x v="1811"/>
    <s v="successful"/>
    <s v="GB"/>
    <s v="GBP"/>
    <n v="1438764207"/>
    <n v="1436172207"/>
    <b v="0"/>
    <n v="33"/>
    <b v="1"/>
    <s v="theater/plays"/>
    <n v="1.0049999999999999"/>
    <x v="1957"/>
    <x v="3"/>
  </r>
  <r>
    <x v="1814"/>
    <s v="successful"/>
    <s v="US"/>
    <s v="USD"/>
    <n v="1276110000"/>
    <n v="1268337744"/>
    <b v="0"/>
    <n v="27"/>
    <b v="1"/>
    <s v="film &amp; video/shorts"/>
    <n v="1.0049377777777779"/>
    <x v="1958"/>
    <x v="4"/>
  </r>
  <r>
    <x v="1815"/>
    <s v="successful"/>
    <s v="US"/>
    <s v="USD"/>
    <n v="1420734696"/>
    <n v="1418142696"/>
    <b v="0"/>
    <n v="41"/>
    <b v="1"/>
    <s v="theater/plays"/>
    <n v="1.0047999999999999"/>
    <x v="1959"/>
    <x v="3"/>
  </r>
  <r>
    <x v="1816"/>
    <s v="successful"/>
    <s v="US"/>
    <s v="USD"/>
    <n v="1389474145"/>
    <n v="1386882145"/>
    <b v="1"/>
    <n v="50"/>
    <b v="1"/>
    <s v="music/rock"/>
    <n v="1.0047368421052632"/>
    <x v="1960"/>
    <x v="2"/>
  </r>
  <r>
    <x v="1817"/>
    <s v="successful"/>
    <s v="US"/>
    <s v="USD"/>
    <n v="1480613650"/>
    <n v="1478018050"/>
    <b v="0"/>
    <n v="28"/>
    <b v="1"/>
    <s v="technology/wearables"/>
    <n v="1.0046666666666666"/>
    <x v="1961"/>
    <x v="0"/>
  </r>
  <r>
    <x v="1818"/>
    <s v="successful"/>
    <s v="US"/>
    <s v="USD"/>
    <n v="1330115638"/>
    <n v="1327523638"/>
    <b v="1"/>
    <n v="108"/>
    <b v="1"/>
    <s v="film &amp; video/documentary"/>
    <n v="1.0045999999999999"/>
    <x v="1962"/>
    <x v="4"/>
  </r>
  <r>
    <x v="860"/>
    <s v="successful"/>
    <s v="US"/>
    <s v="USD"/>
    <n v="1437067476"/>
    <n v="1434475476"/>
    <b v="1"/>
    <n v="49"/>
    <b v="1"/>
    <s v="theater/plays"/>
    <n v="1.0045454545454546"/>
    <x v="1963"/>
    <x v="3"/>
  </r>
  <r>
    <x v="691"/>
    <s v="successful"/>
    <s v="GB"/>
    <s v="GBP"/>
    <n v="1408289724"/>
    <n v="1403105724"/>
    <b v="0"/>
    <n v="20"/>
    <b v="1"/>
    <s v="theater/plays"/>
    <n v="1.0045454545454546"/>
    <x v="1964"/>
    <x v="3"/>
  </r>
  <r>
    <x v="1819"/>
    <s v="successful"/>
    <s v="US"/>
    <s v="USD"/>
    <n v="1470801600"/>
    <n v="1468122163"/>
    <b v="0"/>
    <n v="61"/>
    <b v="1"/>
    <s v="theater/plays"/>
    <n v="1.0044999999999999"/>
    <x v="1965"/>
    <x v="3"/>
  </r>
  <r>
    <x v="1820"/>
    <s v="successful"/>
    <s v="US"/>
    <s v="USD"/>
    <n v="1423555140"/>
    <n v="1421105608"/>
    <b v="0"/>
    <n v="28"/>
    <b v="1"/>
    <s v="theater/musical"/>
    <n v="1.0044999999999999"/>
    <x v="1966"/>
    <x v="3"/>
  </r>
  <r>
    <x v="1821"/>
    <s v="successful"/>
    <s v="US"/>
    <s v="USD"/>
    <n v="1383861483"/>
    <n v="1381265883"/>
    <b v="0"/>
    <n v="60"/>
    <b v="1"/>
    <s v="music/rock"/>
    <n v="1.0044440000000001"/>
    <x v="1967"/>
    <x v="2"/>
  </r>
  <r>
    <x v="1822"/>
    <s v="successful"/>
    <s v="US"/>
    <s v="USD"/>
    <n v="1372536787"/>
    <n v="1367352787"/>
    <b v="0"/>
    <n v="73"/>
    <b v="1"/>
    <s v="film &amp; video/documentary"/>
    <n v="1.004375"/>
    <x v="1968"/>
    <x v="4"/>
  </r>
  <r>
    <x v="1823"/>
    <s v="successful"/>
    <s v="US"/>
    <s v="USD"/>
    <n v="1351495284"/>
    <n v="1349335284"/>
    <b v="0"/>
    <n v="99"/>
    <b v="1"/>
    <s v="music/rock"/>
    <n v="1.0043200000000001"/>
    <x v="1969"/>
    <x v="2"/>
  </r>
  <r>
    <x v="799"/>
    <s v="successful"/>
    <s v="US"/>
    <s v="USD"/>
    <n v="1472270340"/>
    <n v="1470348775"/>
    <b v="0"/>
    <n v="67"/>
    <b v="1"/>
    <s v="photography/photobooks"/>
    <n v="1.0041666666666667"/>
    <x v="1970"/>
    <x v="6"/>
  </r>
  <r>
    <x v="1824"/>
    <s v="successful"/>
    <s v="US"/>
    <s v="USD"/>
    <n v="1409266414"/>
    <n v="1405378414"/>
    <b v="0"/>
    <n v="85"/>
    <b v="1"/>
    <s v="theater/plays"/>
    <n v="1.0041"/>
    <x v="1971"/>
    <x v="3"/>
  </r>
  <r>
    <x v="1825"/>
    <s v="successful"/>
    <s v="US"/>
    <s v="USD"/>
    <n v="1310454499"/>
    <n v="1307862499"/>
    <b v="0"/>
    <n v="16"/>
    <b v="1"/>
    <s v="film &amp; video/shorts"/>
    <n v="1.004"/>
    <x v="1972"/>
    <x v="4"/>
  </r>
  <r>
    <x v="1009"/>
    <s v="successful"/>
    <s v="US"/>
    <s v="USD"/>
    <n v="1439611140"/>
    <n v="1437668354"/>
    <b v="0"/>
    <n v="61"/>
    <b v="1"/>
    <s v="music/classical music"/>
    <n v="1.004"/>
    <x v="1973"/>
    <x v="2"/>
  </r>
  <r>
    <x v="1826"/>
    <s v="successful"/>
    <s v="US"/>
    <s v="USD"/>
    <n v="1410379774"/>
    <n v="1407787774"/>
    <b v="1"/>
    <n v="34"/>
    <b v="1"/>
    <s v="theater/plays"/>
    <n v="1.004"/>
    <x v="1974"/>
    <x v="3"/>
  </r>
  <r>
    <x v="1827"/>
    <s v="successful"/>
    <s v="US"/>
    <s v="USD"/>
    <n v="1428780159"/>
    <n v="1426188159"/>
    <b v="0"/>
    <n v="8"/>
    <b v="1"/>
    <s v="theater/plays"/>
    <n v="1.004"/>
    <x v="1972"/>
    <x v="3"/>
  </r>
  <r>
    <x v="1828"/>
    <s v="successful"/>
    <s v="GB"/>
    <s v="GBP"/>
    <n v="1485991860"/>
    <n v="1483124208"/>
    <b v="0"/>
    <n v="115"/>
    <b v="1"/>
    <s v="theater/plays"/>
    <n v="1.0039275000000001"/>
    <x v="1975"/>
    <x v="3"/>
  </r>
  <r>
    <x v="1829"/>
    <s v="successful"/>
    <s v="US"/>
    <s v="USD"/>
    <n v="1412492445"/>
    <n v="1409900445"/>
    <b v="0"/>
    <n v="73"/>
    <b v="1"/>
    <s v="theater/plays"/>
    <n v="1.003825"/>
    <x v="1976"/>
    <x v="3"/>
  </r>
  <r>
    <x v="1830"/>
    <s v="successful"/>
    <s v="GB"/>
    <s v="GBP"/>
    <n v="1443826800"/>
    <n v="1441606869"/>
    <b v="0"/>
    <n v="97"/>
    <b v="1"/>
    <s v="theater/plays"/>
    <n v="1.0037894736842106"/>
    <x v="1977"/>
    <x v="3"/>
  </r>
  <r>
    <x v="1831"/>
    <s v="successful"/>
    <s v="US"/>
    <s v="USD"/>
    <n v="1461955465"/>
    <n v="1459363465"/>
    <b v="1"/>
    <n v="325"/>
    <b v="1"/>
    <s v="film &amp; video/documentary"/>
    <n v="1.0036639999999999"/>
    <x v="1978"/>
    <x v="4"/>
  </r>
  <r>
    <x v="1832"/>
    <s v="successful"/>
    <s v="US"/>
    <s v="USD"/>
    <n v="1472020881"/>
    <n v="1469428881"/>
    <b v="1"/>
    <n v="218"/>
    <b v="1"/>
    <s v="theater/spaces"/>
    <n v="1.00352"/>
    <x v="1979"/>
    <x v="3"/>
  </r>
  <r>
    <x v="1833"/>
    <s v="successful"/>
    <s v="US"/>
    <s v="USD"/>
    <n v="1441857540"/>
    <n v="1438617471"/>
    <b v="1"/>
    <n v="134"/>
    <b v="1"/>
    <s v="theater/plays"/>
    <n v="1.0035142857142858"/>
    <x v="1980"/>
    <x v="3"/>
  </r>
  <r>
    <x v="1834"/>
    <s v="successful"/>
    <s v="US"/>
    <s v="USD"/>
    <n v="1450307284"/>
    <n v="1447715284"/>
    <b v="0"/>
    <n v="71"/>
    <b v="1"/>
    <s v="film &amp; video/television"/>
    <n v="1.0035000000000001"/>
    <x v="1981"/>
    <x v="4"/>
  </r>
  <r>
    <x v="1835"/>
    <s v="successful"/>
    <s v="US"/>
    <s v="USD"/>
    <n v="1450018912"/>
    <n v="1447426912"/>
    <b v="0"/>
    <n v="140"/>
    <b v="1"/>
    <s v="publishing/nonfiction"/>
    <n v="1.0035000000000001"/>
    <x v="1982"/>
    <x v="5"/>
  </r>
  <r>
    <x v="1836"/>
    <s v="successful"/>
    <s v="US"/>
    <s v="USD"/>
    <n v="1401253140"/>
    <n v="1398873969"/>
    <b v="0"/>
    <n v="38"/>
    <b v="1"/>
    <s v="music/indie rock"/>
    <n v="1.0035000000000001"/>
    <x v="1983"/>
    <x v="2"/>
  </r>
  <r>
    <x v="1837"/>
    <s v="successful"/>
    <s v="US"/>
    <s v="USD"/>
    <n v="1355437052"/>
    <n v="1352845052"/>
    <b v="0"/>
    <n v="48"/>
    <b v="1"/>
    <s v="music/pop"/>
    <n v="1.0033493333333334"/>
    <x v="1984"/>
    <x v="2"/>
  </r>
  <r>
    <x v="193"/>
    <s v="successful"/>
    <s v="US"/>
    <s v="USD"/>
    <n v="1350505059"/>
    <n v="1347913059"/>
    <b v="0"/>
    <n v="8"/>
    <b v="1"/>
    <s v="music/rock"/>
    <n v="1.0033333333333334"/>
    <x v="1985"/>
    <x v="2"/>
  </r>
  <r>
    <x v="1838"/>
    <s v="successful"/>
    <s v="US"/>
    <s v="USD"/>
    <n v="1331174635"/>
    <n v="1328582635"/>
    <b v="0"/>
    <n v="32"/>
    <b v="1"/>
    <s v="music/indie rock"/>
    <n v="1.0033333333333334"/>
    <x v="1986"/>
    <x v="2"/>
  </r>
  <r>
    <x v="1839"/>
    <s v="successful"/>
    <s v="GB"/>
    <s v="GBP"/>
    <n v="1433422793"/>
    <n v="1430830793"/>
    <b v="0"/>
    <n v="39"/>
    <b v="1"/>
    <s v="theater/plays"/>
    <n v="1.0033333333333334"/>
    <x v="1987"/>
    <x v="3"/>
  </r>
  <r>
    <x v="1840"/>
    <s v="successful"/>
    <s v="US"/>
    <s v="USD"/>
    <n v="1340914571"/>
    <n v="1338322571"/>
    <b v="0"/>
    <n v="80"/>
    <b v="1"/>
    <s v="music/classical music"/>
    <n v="1.00325"/>
    <x v="1988"/>
    <x v="2"/>
  </r>
  <r>
    <x v="1841"/>
    <s v="successful"/>
    <s v="GB"/>
    <s v="GBP"/>
    <n v="1407106800"/>
    <n v="1404749446"/>
    <b v="0"/>
    <n v="63"/>
    <b v="1"/>
    <s v="theater/plays"/>
    <n v="1.0032000000000001"/>
    <x v="1989"/>
    <x v="3"/>
  </r>
  <r>
    <x v="1842"/>
    <s v="successful"/>
    <s v="US"/>
    <s v="USD"/>
    <n v="1309825866"/>
    <n v="1306197066"/>
    <b v="0"/>
    <n v="75"/>
    <b v="1"/>
    <s v="music/indie rock"/>
    <n v="1.003125"/>
    <x v="1990"/>
    <x v="2"/>
  </r>
  <r>
    <x v="1843"/>
    <s v="successful"/>
    <s v="US"/>
    <s v="USD"/>
    <n v="1405511376"/>
    <n v="1401623376"/>
    <b v="0"/>
    <n v="91"/>
    <b v="1"/>
    <s v="theater/plays"/>
    <n v="1.0031000000000001"/>
    <x v="1991"/>
    <x v="3"/>
  </r>
  <r>
    <x v="20"/>
    <s v="successful"/>
    <s v="US"/>
    <s v="USD"/>
    <n v="1455998867"/>
    <n v="1453406867"/>
    <b v="0"/>
    <n v="22"/>
    <b v="1"/>
    <s v="theater/spaces"/>
    <n v="1.0029999999999999"/>
    <x v="1992"/>
    <x v="3"/>
  </r>
  <r>
    <x v="1844"/>
    <s v="successful"/>
    <s v="US"/>
    <s v="USD"/>
    <n v="1461988740"/>
    <n v="1459949080"/>
    <b v="0"/>
    <n v="79"/>
    <b v="1"/>
    <s v="theater/plays"/>
    <n v="1.002909090909091"/>
    <x v="1993"/>
    <x v="3"/>
  </r>
  <r>
    <x v="1845"/>
    <s v="successful"/>
    <s v="US"/>
    <s v="USD"/>
    <n v="1436587140"/>
    <n v="1434113406"/>
    <b v="0"/>
    <n v="10"/>
    <b v="1"/>
    <s v="theater/musical"/>
    <n v="1.0028571428571429"/>
    <x v="1994"/>
    <x v="3"/>
  </r>
  <r>
    <x v="1846"/>
    <s v="successful"/>
    <s v="US"/>
    <s v="USD"/>
    <n v="1423456200"/>
    <n v="1421183271"/>
    <b v="1"/>
    <n v="12"/>
    <b v="1"/>
    <s v="theater/plays"/>
    <n v="1.0027777777777778"/>
    <x v="1995"/>
    <x v="3"/>
  </r>
  <r>
    <x v="1847"/>
    <s v="successful"/>
    <s v="GB"/>
    <s v="GBP"/>
    <n v="1424692503"/>
    <n v="1422100503"/>
    <b v="0"/>
    <n v="108"/>
    <b v="1"/>
    <s v="theater/plays"/>
    <n v="1.0026999999999999"/>
    <x v="1996"/>
    <x v="3"/>
  </r>
  <r>
    <x v="1848"/>
    <s v="successful"/>
    <s v="US"/>
    <s v="USD"/>
    <n v="1426523752"/>
    <n v="1423935352"/>
    <b v="0"/>
    <n v="92"/>
    <b v="1"/>
    <s v="music/rock"/>
    <n v="1.0026666666666666"/>
    <x v="1997"/>
    <x v="2"/>
  </r>
  <r>
    <x v="1849"/>
    <s v="successful"/>
    <s v="GB"/>
    <s v="GBP"/>
    <n v="1466463600"/>
    <n v="1463337315"/>
    <b v="0"/>
    <n v="207"/>
    <b v="1"/>
    <s v="theater/plays"/>
    <n v="1.0026489999999999"/>
    <x v="1998"/>
    <x v="3"/>
  </r>
  <r>
    <x v="1850"/>
    <s v="successful"/>
    <s v="US"/>
    <s v="USD"/>
    <n v="1402974000"/>
    <n v="1400290255"/>
    <b v="0"/>
    <n v="71"/>
    <b v="1"/>
    <s v="theater/plays"/>
    <n v="1.0026315789473683"/>
    <x v="1999"/>
    <x v="3"/>
  </r>
  <r>
    <x v="1851"/>
    <s v="successful"/>
    <s v="US"/>
    <s v="USD"/>
    <n v="1407701966"/>
    <n v="1405109966"/>
    <b v="0"/>
    <n v="44"/>
    <b v="1"/>
    <s v="publishing/nonfiction"/>
    <n v="1.0024999999999999"/>
    <x v="2000"/>
    <x v="5"/>
  </r>
  <r>
    <x v="1852"/>
    <s v="successful"/>
    <s v="US"/>
    <s v="USD"/>
    <n v="1422913152"/>
    <n v="1417729152"/>
    <b v="0"/>
    <n v="59"/>
    <b v="1"/>
    <s v="music/classical music"/>
    <n v="1.0024999999999999"/>
    <x v="2001"/>
    <x v="2"/>
  </r>
  <r>
    <x v="1851"/>
    <s v="successful"/>
    <s v="GB"/>
    <s v="GBP"/>
    <n v="1437235200"/>
    <n v="1435177840"/>
    <b v="0"/>
    <n v="30"/>
    <b v="1"/>
    <s v="theater/plays"/>
    <n v="1.0024999999999999"/>
    <x v="2002"/>
    <x v="3"/>
  </r>
  <r>
    <x v="1851"/>
    <s v="successful"/>
    <s v="US"/>
    <s v="USD"/>
    <n v="1428552000"/>
    <n v="1426199843"/>
    <b v="0"/>
    <n v="14"/>
    <b v="1"/>
    <s v="theater/musical"/>
    <n v="1.0024999999999999"/>
    <x v="2003"/>
    <x v="3"/>
  </r>
  <r>
    <x v="1853"/>
    <s v="successful"/>
    <s v="US"/>
    <s v="USD"/>
    <n v="1365395580"/>
    <n v="1364426260"/>
    <b v="0"/>
    <n v="52"/>
    <b v="1"/>
    <s v="film &amp; video/documentary"/>
    <n v="1.0024761904761905"/>
    <x v="2004"/>
    <x v="4"/>
  </r>
  <r>
    <x v="1854"/>
    <s v="successful"/>
    <s v="US"/>
    <s v="USD"/>
    <n v="1463111940"/>
    <n v="1459523017"/>
    <b v="0"/>
    <n v="89"/>
    <b v="1"/>
    <s v="film &amp; video/television"/>
    <n v="1.0024604569420035"/>
    <x v="2005"/>
    <x v="4"/>
  </r>
  <r>
    <x v="1855"/>
    <s v="successful"/>
    <s v="US"/>
    <s v="USD"/>
    <n v="1403846055"/>
    <n v="1401254055"/>
    <b v="0"/>
    <n v="25"/>
    <b v="1"/>
    <s v="theater/plays"/>
    <n v="1.0024500000000001"/>
    <x v="2006"/>
    <x v="3"/>
  </r>
  <r>
    <x v="1856"/>
    <s v="successful"/>
    <s v="US"/>
    <s v="USD"/>
    <n v="1440274735"/>
    <n v="1437682735"/>
    <b v="0"/>
    <n v="69"/>
    <b v="1"/>
    <s v="theater/plays"/>
    <n v="1.0024444444444445"/>
    <x v="2007"/>
    <x v="3"/>
  </r>
  <r>
    <x v="1857"/>
    <s v="successful"/>
    <s v="US"/>
    <s v="USD"/>
    <n v="1402896600"/>
    <n v="1398971211"/>
    <b v="0"/>
    <n v="70"/>
    <b v="1"/>
    <s v="film &amp; video/television"/>
    <n v="1.0024166666666667"/>
    <x v="2008"/>
    <x v="4"/>
  </r>
  <r>
    <x v="1858"/>
    <s v="successful"/>
    <s v="US"/>
    <s v="USD"/>
    <n v="1442167912"/>
    <n v="1436983912"/>
    <b v="0"/>
    <n v="25"/>
    <b v="1"/>
    <s v="film &amp; video/television"/>
    <n v="1.002"/>
    <x v="2009"/>
    <x v="4"/>
  </r>
  <r>
    <x v="1858"/>
    <s v="successful"/>
    <s v="GB"/>
    <s v="GBP"/>
    <n v="1463394365"/>
    <n v="1461320765"/>
    <b v="0"/>
    <n v="17"/>
    <b v="1"/>
    <s v="theater/plays"/>
    <n v="1.002"/>
    <x v="2010"/>
    <x v="3"/>
  </r>
  <r>
    <x v="1859"/>
    <s v="successful"/>
    <s v="US"/>
    <s v="USD"/>
    <n v="1472676371"/>
    <n v="1470948371"/>
    <b v="0"/>
    <n v="8"/>
    <b v="1"/>
    <s v="theater/plays"/>
    <n v="1.002"/>
    <x v="2011"/>
    <x v="3"/>
  </r>
  <r>
    <x v="1860"/>
    <s v="successful"/>
    <s v="US"/>
    <s v="USD"/>
    <n v="1439246991"/>
    <n v="1437950991"/>
    <b v="0"/>
    <n v="13"/>
    <b v="1"/>
    <s v="film &amp; video/documentary"/>
    <n v="1.0016666666666667"/>
    <x v="2012"/>
    <x v="4"/>
  </r>
  <r>
    <x v="1861"/>
    <s v="successful"/>
    <s v="US"/>
    <s v="USD"/>
    <n v="1318633200"/>
    <n v="1314947317"/>
    <b v="0"/>
    <n v="32"/>
    <b v="1"/>
    <s v="music/rock"/>
    <n v="1.0016666666666667"/>
    <x v="2013"/>
    <x v="2"/>
  </r>
  <r>
    <x v="1862"/>
    <s v="successful"/>
    <s v="US"/>
    <s v="USD"/>
    <n v="1399672800"/>
    <n v="1396906530"/>
    <b v="0"/>
    <n v="48"/>
    <b v="1"/>
    <s v="music/rock"/>
    <n v="1.0016"/>
    <x v="2014"/>
    <x v="2"/>
  </r>
  <r>
    <x v="1863"/>
    <s v="successful"/>
    <s v="US"/>
    <s v="USD"/>
    <n v="1409500078"/>
    <n v="1406908078"/>
    <b v="0"/>
    <n v="43"/>
    <b v="1"/>
    <s v="theater/plays"/>
    <n v="1.0015624999999999"/>
    <x v="2015"/>
    <x v="3"/>
  </r>
  <r>
    <x v="1864"/>
    <s v="successful"/>
    <s v="US"/>
    <s v="USD"/>
    <n v="1317438000"/>
    <n v="1314989557"/>
    <b v="0"/>
    <n v="28"/>
    <b v="1"/>
    <s v="music/rock"/>
    <n v="1.00149"/>
    <x v="2016"/>
    <x v="2"/>
  </r>
  <r>
    <x v="1865"/>
    <s v="successful"/>
    <s v="US"/>
    <s v="USD"/>
    <n v="1442264400"/>
    <n v="1439530776"/>
    <b v="0"/>
    <n v="33"/>
    <b v="1"/>
    <s v="film &amp; video/television"/>
    <n v="1.0012570000000001"/>
    <x v="2017"/>
    <x v="4"/>
  </r>
  <r>
    <x v="1866"/>
    <s v="successful"/>
    <s v="US"/>
    <s v="USD"/>
    <n v="1417057200"/>
    <n v="1414599886"/>
    <b v="0"/>
    <n v="113"/>
    <b v="1"/>
    <s v="theater/plays"/>
    <n v="1.00125"/>
    <x v="2018"/>
    <x v="3"/>
  </r>
  <r>
    <x v="1867"/>
    <s v="successful"/>
    <s v="US"/>
    <s v="USD"/>
    <n v="1421009610"/>
    <n v="1419281610"/>
    <b v="0"/>
    <n v="33"/>
    <b v="1"/>
    <s v="theater/plays"/>
    <n v="1.00125"/>
    <x v="2019"/>
    <x v="3"/>
  </r>
  <r>
    <x v="1868"/>
    <s v="successful"/>
    <s v="US"/>
    <s v="USD"/>
    <n v="1465192867"/>
    <n v="1463032867"/>
    <b v="0"/>
    <n v="38"/>
    <b v="1"/>
    <s v="music/rock"/>
    <n v="1.0012000000000001"/>
    <x v="2020"/>
    <x v="2"/>
  </r>
  <r>
    <x v="1868"/>
    <s v="successful"/>
    <s v="GB"/>
    <s v="GBP"/>
    <n v="1441393210"/>
    <n v="1438801210"/>
    <b v="0"/>
    <n v="57"/>
    <b v="1"/>
    <s v="games/tabletop games"/>
    <n v="1.0012000000000001"/>
    <x v="2021"/>
    <x v="1"/>
  </r>
  <r>
    <x v="1869"/>
    <s v="successful"/>
    <s v="GB"/>
    <s v="GBP"/>
    <n v="1437934759"/>
    <n v="1434478759"/>
    <b v="1"/>
    <n v="47"/>
    <b v="1"/>
    <s v="theater/plays"/>
    <n v="1.0011666666666668"/>
    <x v="2022"/>
    <x v="3"/>
  </r>
  <r>
    <x v="1870"/>
    <s v="successful"/>
    <s v="US"/>
    <s v="USD"/>
    <n v="1427063747"/>
    <n v="1424043347"/>
    <b v="1"/>
    <n v="119"/>
    <b v="1"/>
    <s v="theater/plays"/>
    <n v="1.0011000000000001"/>
    <x v="2023"/>
    <x v="3"/>
  </r>
  <r>
    <x v="580"/>
    <s v="successful"/>
    <s v="US"/>
    <s v="USD"/>
    <n v="1340733600"/>
    <n v="1339098689"/>
    <b v="0"/>
    <n v="25"/>
    <b v="1"/>
    <s v="music/rock"/>
    <n v="1.0009999999999999"/>
    <x v="2024"/>
    <x v="2"/>
  </r>
  <r>
    <x v="580"/>
    <s v="successful"/>
    <s v="US"/>
    <s v="USD"/>
    <n v="1312224383"/>
    <n v="1308336383"/>
    <b v="0"/>
    <n v="25"/>
    <b v="1"/>
    <s v="music/indie rock"/>
    <n v="1.0009999999999999"/>
    <x v="2024"/>
    <x v="2"/>
  </r>
  <r>
    <x v="1871"/>
    <s v="successful"/>
    <s v="GB"/>
    <s v="GBP"/>
    <n v="1425682174"/>
    <n v="1423090174"/>
    <b v="0"/>
    <n v="21"/>
    <b v="1"/>
    <s v="music/classical music"/>
    <n v="1.0009999999999999"/>
    <x v="2025"/>
    <x v="2"/>
  </r>
  <r>
    <x v="1872"/>
    <s v="successful"/>
    <s v="US"/>
    <s v="USD"/>
    <n v="1411874580"/>
    <n v="1409030371"/>
    <b v="0"/>
    <n v="21"/>
    <b v="1"/>
    <s v="theater/plays"/>
    <n v="1.00099"/>
    <x v="2026"/>
    <x v="3"/>
  </r>
  <r>
    <x v="1873"/>
    <s v="successful"/>
    <s v="US"/>
    <s v="USD"/>
    <n v="1407506040"/>
    <n v="1404680075"/>
    <b v="0"/>
    <n v="125"/>
    <b v="1"/>
    <s v="theater/plays"/>
    <n v="1.0008673425918038"/>
    <x v="2027"/>
    <x v="3"/>
  </r>
  <r>
    <x v="1874"/>
    <s v="successful"/>
    <s v="US"/>
    <s v="USD"/>
    <n v="1406509200"/>
    <n v="1404769538"/>
    <b v="0"/>
    <n v="26"/>
    <b v="1"/>
    <s v="music/rock"/>
    <n v="1.0007692307692309"/>
    <x v="2028"/>
    <x v="2"/>
  </r>
  <r>
    <x v="1875"/>
    <s v="successful"/>
    <s v="US"/>
    <s v="USD"/>
    <n v="1444169825"/>
    <n v="1441577825"/>
    <b v="0"/>
    <n v="31"/>
    <b v="1"/>
    <s v="theater/plays"/>
    <n v="1.0007692307692309"/>
    <x v="2029"/>
    <x v="3"/>
  </r>
  <r>
    <x v="1876"/>
    <s v="successful"/>
    <s v="GB"/>
    <s v="GBP"/>
    <n v="1438037940"/>
    <n v="1436380256"/>
    <b v="0"/>
    <n v="44"/>
    <b v="1"/>
    <s v="theater/plays"/>
    <n v="1.0007272727272727"/>
    <x v="2030"/>
    <x v="3"/>
  </r>
  <r>
    <x v="1877"/>
    <s v="successful"/>
    <s v="US"/>
    <s v="USD"/>
    <n v="1389146880"/>
    <n v="1387403967"/>
    <b v="0"/>
    <n v="40"/>
    <b v="1"/>
    <s v="music/rock"/>
    <n v="1.0006666666666666"/>
    <x v="2031"/>
    <x v="2"/>
  </r>
  <r>
    <x v="1878"/>
    <s v="successful"/>
    <s v="US"/>
    <s v="USD"/>
    <n v="1378439940"/>
    <n v="1376003254"/>
    <b v="0"/>
    <n v="14"/>
    <b v="1"/>
    <s v="music/rock"/>
    <n v="1.0006666666666666"/>
    <x v="2032"/>
    <x v="2"/>
  </r>
  <r>
    <x v="1879"/>
    <s v="successful"/>
    <s v="GB"/>
    <s v="GBP"/>
    <n v="1413792034"/>
    <n v="1411200034"/>
    <b v="0"/>
    <n v="73"/>
    <b v="1"/>
    <s v="theater/plays"/>
    <n v="1.0005999999999999"/>
    <x v="2033"/>
    <x v="3"/>
  </r>
  <r>
    <x v="1880"/>
    <s v="successful"/>
    <s v="US"/>
    <s v="USD"/>
    <n v="1338083997"/>
    <n v="1335491997"/>
    <b v="0"/>
    <n v="38"/>
    <b v="1"/>
    <s v="music/indie rock"/>
    <n v="1.0005066666666667"/>
    <x v="2034"/>
    <x v="2"/>
  </r>
  <r>
    <x v="1881"/>
    <s v="successful"/>
    <s v="GB"/>
    <s v="GBP"/>
    <n v="1436625000"/>
    <n v="1433934371"/>
    <b v="1"/>
    <n v="35"/>
    <b v="1"/>
    <s v="theater/plays"/>
    <n v="1.0004999999999999"/>
    <x v="2035"/>
    <x v="3"/>
  </r>
  <r>
    <x v="1882"/>
    <s v="successful"/>
    <s v="US"/>
    <s v="USD"/>
    <n v="1463520479"/>
    <n v="1458336479"/>
    <b v="0"/>
    <n v="49"/>
    <b v="1"/>
    <s v="theater/plays"/>
    <n v="1.0004999999999999"/>
    <x v="2036"/>
    <x v="3"/>
  </r>
  <r>
    <x v="1883"/>
    <s v="successful"/>
    <s v="US"/>
    <s v="USD"/>
    <n v="1460754000"/>
    <n v="1460155212"/>
    <b v="0"/>
    <n v="12"/>
    <b v="1"/>
    <s v="film &amp; video/television"/>
    <n v="1.0004342857142856"/>
    <x v="2037"/>
    <x v="4"/>
  </r>
  <r>
    <x v="1884"/>
    <s v="successful"/>
    <s v="NL"/>
    <s v="EUR"/>
    <n v="1421319240"/>
    <n v="1418649019"/>
    <b v="0"/>
    <n v="55"/>
    <b v="1"/>
    <s v="publishing/nonfiction"/>
    <n v="1.0004285714285714"/>
    <x v="2038"/>
    <x v="5"/>
  </r>
  <r>
    <x v="1885"/>
    <s v="successful"/>
    <s v="US"/>
    <s v="USD"/>
    <n v="1478901600"/>
    <n v="1477077946"/>
    <b v="0"/>
    <n v="41"/>
    <b v="1"/>
    <s v="theater/plays"/>
    <n v="1.0004"/>
    <x v="1781"/>
    <x v="3"/>
  </r>
  <r>
    <x v="1886"/>
    <s v="successful"/>
    <s v="US"/>
    <s v="USD"/>
    <n v="1399271911"/>
    <n v="1396334311"/>
    <b v="0"/>
    <n v="558"/>
    <b v="1"/>
    <s v="theater/plays"/>
    <n v="1.0003599999999999"/>
    <x v="2039"/>
    <x v="3"/>
  </r>
  <r>
    <x v="1887"/>
    <s v="successful"/>
    <s v="US"/>
    <s v="USD"/>
    <n v="1327723459"/>
    <n v="1322539459"/>
    <b v="0"/>
    <n v="30"/>
    <b v="1"/>
    <s v="music/rock"/>
    <n v="1.0003299999999999"/>
    <x v="2040"/>
    <x v="2"/>
  </r>
  <r>
    <x v="1888"/>
    <s v="successful"/>
    <s v="US"/>
    <s v="USD"/>
    <n v="1335542446"/>
    <n v="1332950446"/>
    <b v="0"/>
    <n v="28"/>
    <b v="1"/>
    <s v="music/rock"/>
    <n v="1.0002"/>
    <x v="2041"/>
    <x v="2"/>
  </r>
  <r>
    <x v="1889"/>
    <s v="successful"/>
    <s v="GB"/>
    <s v="GBP"/>
    <n v="1462037777"/>
    <n v="1459445777"/>
    <b v="0"/>
    <n v="37"/>
    <b v="1"/>
    <s v="theater/plays"/>
    <n v="1.0001333333333333"/>
    <x v="2042"/>
    <x v="3"/>
  </r>
  <r>
    <x v="1890"/>
    <s v="successful"/>
    <s v="US"/>
    <s v="USD"/>
    <n v="1318189261"/>
    <n v="1315597261"/>
    <b v="0"/>
    <n v="100"/>
    <b v="1"/>
    <s v="film &amp; video/shorts"/>
    <n v="1.0001249999999999"/>
    <x v="2043"/>
    <x v="4"/>
  </r>
  <r>
    <x v="1891"/>
    <s v="successful"/>
    <s v="US"/>
    <s v="USD"/>
    <n v="1429976994"/>
    <n v="1424796594"/>
    <b v="0"/>
    <n v="19"/>
    <b v="1"/>
    <s v="theater/plays"/>
    <n v="1.0001249999999999"/>
    <x v="2044"/>
    <x v="3"/>
  </r>
  <r>
    <x v="1892"/>
    <s v="successful"/>
    <s v="US"/>
    <s v="USD"/>
    <n v="1448074800"/>
    <n v="1444874768"/>
    <b v="0"/>
    <n v="64"/>
    <b v="1"/>
    <s v="theater/plays"/>
    <n v="1.0001100000000001"/>
    <x v="2045"/>
    <x v="3"/>
  </r>
  <r>
    <x v="1893"/>
    <s v="successful"/>
    <s v="GB"/>
    <s v="GBP"/>
    <n v="1459414016"/>
    <n v="1456480016"/>
    <b v="1"/>
    <n v="122"/>
    <b v="1"/>
    <s v="music/electronic music"/>
    <n v="1.0000828571428571"/>
    <x v="2046"/>
    <x v="2"/>
  </r>
  <r>
    <x v="1894"/>
    <s v="successful"/>
    <s v="US"/>
    <s v="USD"/>
    <n v="1286756176"/>
    <n v="1282868176"/>
    <b v="0"/>
    <n v="38"/>
    <b v="1"/>
    <s v="music/indie rock"/>
    <n v="1.0000360000000001"/>
    <x v="2047"/>
    <x v="2"/>
  </r>
  <r>
    <x v="1895"/>
    <s v="successful"/>
    <s v="GB"/>
    <s v="GBP"/>
    <n v="1440111600"/>
    <n v="1437545657"/>
    <b v="0"/>
    <n v="20"/>
    <b v="1"/>
    <s v="theater/plays"/>
    <n v="1.0000100000000001"/>
    <x v="2048"/>
    <x v="3"/>
  </r>
  <r>
    <x v="1896"/>
    <s v="successful"/>
    <s v="US"/>
    <s v="USD"/>
    <n v="1414284180"/>
    <n v="1410558948"/>
    <b v="0"/>
    <n v="45"/>
    <b v="1"/>
    <s v="theater/plays"/>
    <n v="1.0000058823529412"/>
    <x v="2049"/>
    <x v="3"/>
  </r>
  <r>
    <x v="634"/>
    <s v="successful"/>
    <s v="US"/>
    <s v="USD"/>
    <n v="1453748434"/>
    <n v="1452193234"/>
    <b v="0"/>
    <n v="1"/>
    <b v="1"/>
    <s v="film &amp; video/television"/>
    <n v="1"/>
    <x v="2050"/>
    <x v="4"/>
  </r>
  <r>
    <x v="584"/>
    <s v="successful"/>
    <s v="US"/>
    <s v="USD"/>
    <n v="1412516354"/>
    <n v="1409924354"/>
    <b v="0"/>
    <n v="19"/>
    <b v="1"/>
    <s v="film &amp; video/television"/>
    <n v="1"/>
    <x v="2051"/>
    <x v="4"/>
  </r>
  <r>
    <x v="584"/>
    <s v="successful"/>
    <s v="US"/>
    <s v="USD"/>
    <n v="1412648537"/>
    <n v="1408760537"/>
    <b v="0"/>
    <n v="15"/>
    <b v="1"/>
    <s v="film &amp; video/television"/>
    <n v="1"/>
    <x v="2052"/>
    <x v="4"/>
  </r>
  <r>
    <x v="737"/>
    <s v="successful"/>
    <s v="US"/>
    <s v="USD"/>
    <n v="1445660045"/>
    <n v="1443068045"/>
    <b v="0"/>
    <n v="87"/>
    <b v="1"/>
    <s v="film &amp; video/television"/>
    <n v="1"/>
    <x v="2053"/>
    <x v="4"/>
  </r>
  <r>
    <x v="817"/>
    <s v="successful"/>
    <s v="GB"/>
    <s v="GBP"/>
    <n v="1422637200"/>
    <n v="1419271458"/>
    <b v="0"/>
    <n v="22"/>
    <b v="1"/>
    <s v="film &amp; video/television"/>
    <n v="1"/>
    <x v="2054"/>
    <x v="4"/>
  </r>
  <r>
    <x v="1026"/>
    <s v="successful"/>
    <s v="US"/>
    <s v="USD"/>
    <n v="1304395140"/>
    <n v="1297620584"/>
    <b v="0"/>
    <n v="18"/>
    <b v="1"/>
    <s v="film &amp; video/shorts"/>
    <n v="1"/>
    <x v="275"/>
    <x v="4"/>
  </r>
  <r>
    <x v="499"/>
    <s v="successful"/>
    <s v="US"/>
    <s v="USD"/>
    <n v="1305483086"/>
    <n v="1302891086"/>
    <b v="0"/>
    <n v="7"/>
    <b v="1"/>
    <s v="film &amp; video/shorts"/>
    <n v="1"/>
    <x v="2055"/>
    <x v="4"/>
  </r>
  <r>
    <x v="1897"/>
    <s v="successful"/>
    <s v="US"/>
    <s v="USD"/>
    <n v="1352055886"/>
    <n v="1350324286"/>
    <b v="0"/>
    <n v="26"/>
    <b v="1"/>
    <s v="film &amp; video/shorts"/>
    <n v="1"/>
    <x v="2056"/>
    <x v="4"/>
  </r>
  <r>
    <x v="200"/>
    <s v="successful"/>
    <s v="US"/>
    <s v="USD"/>
    <n v="1359052710"/>
    <n v="1356979110"/>
    <b v="0"/>
    <n v="35"/>
    <b v="1"/>
    <s v="film &amp; video/shorts"/>
    <n v="1"/>
    <x v="843"/>
    <x v="4"/>
  </r>
  <r>
    <x v="499"/>
    <s v="canceled"/>
    <s v="US"/>
    <s v="USD"/>
    <n v="1436738772"/>
    <n v="1435874772"/>
    <b v="0"/>
    <n v="1"/>
    <b v="0"/>
    <s v="film &amp; video/science fiction"/>
    <n v="1"/>
    <x v="2057"/>
    <x v="4"/>
  </r>
  <r>
    <x v="1897"/>
    <s v="successful"/>
    <s v="US"/>
    <s v="USD"/>
    <n v="1279555200"/>
    <n v="1276480894"/>
    <b v="1"/>
    <n v="50"/>
    <b v="1"/>
    <s v="film &amp; video/documentary"/>
    <n v="1"/>
    <x v="843"/>
    <x v="4"/>
  </r>
  <r>
    <x v="1898"/>
    <s v="successful"/>
    <s v="US"/>
    <s v="USD"/>
    <n v="1431046372"/>
    <n v="1429318372"/>
    <b v="0"/>
    <n v="14"/>
    <b v="1"/>
    <s v="film &amp; video/documentary"/>
    <n v="1"/>
    <x v="2055"/>
    <x v="4"/>
  </r>
  <r>
    <x v="737"/>
    <s v="successful"/>
    <s v="US"/>
    <s v="USD"/>
    <n v="1410601041"/>
    <n v="1406713041"/>
    <b v="0"/>
    <n v="12"/>
    <b v="1"/>
    <s v="theater/plays"/>
    <n v="1"/>
    <x v="2058"/>
    <x v="3"/>
  </r>
  <r>
    <x v="1299"/>
    <s v="successful"/>
    <s v="US"/>
    <s v="USD"/>
    <n v="1481957940"/>
    <n v="1478050429"/>
    <b v="0"/>
    <n v="31"/>
    <b v="1"/>
    <s v="theater/plays"/>
    <n v="1"/>
    <x v="2059"/>
    <x v="3"/>
  </r>
  <r>
    <x v="1899"/>
    <s v="successful"/>
    <s v="US"/>
    <s v="USD"/>
    <n v="1345918302"/>
    <n v="1343326302"/>
    <b v="0"/>
    <n v="14"/>
    <b v="1"/>
    <s v="music/rock"/>
    <n v="1"/>
    <x v="275"/>
    <x v="2"/>
  </r>
  <r>
    <x v="1900"/>
    <s v="successful"/>
    <s v="US"/>
    <s v="USD"/>
    <n v="1311393540"/>
    <n v="1309919526"/>
    <b v="0"/>
    <n v="18"/>
    <b v="1"/>
    <s v="music/rock"/>
    <n v="1"/>
    <x v="2060"/>
    <x v="2"/>
  </r>
  <r>
    <x v="1901"/>
    <s v="successful"/>
    <s v="CA"/>
    <s v="CAD"/>
    <n v="1419224340"/>
    <n v="1416363886"/>
    <b v="0"/>
    <n v="43"/>
    <b v="1"/>
    <s v="music/rock"/>
    <n v="1"/>
    <x v="2061"/>
    <x v="2"/>
  </r>
  <r>
    <x v="1902"/>
    <s v="successful"/>
    <s v="US"/>
    <s v="USD"/>
    <n v="1430712060"/>
    <n v="1427753265"/>
    <b v="0"/>
    <n v="78"/>
    <b v="1"/>
    <s v="music/rock"/>
    <n v="1"/>
    <x v="2062"/>
    <x v="2"/>
  </r>
  <r>
    <x v="257"/>
    <s v="successful"/>
    <s v="US"/>
    <s v="USD"/>
    <n v="1436555376"/>
    <n v="1433963376"/>
    <b v="0"/>
    <n v="1"/>
    <b v="1"/>
    <s v="music/metal"/>
    <n v="1"/>
    <x v="258"/>
    <x v="2"/>
  </r>
  <r>
    <x v="1903"/>
    <s v="successful"/>
    <s v="US"/>
    <s v="USD"/>
    <n v="1429038033"/>
    <n v="1426446033"/>
    <b v="0"/>
    <n v="16"/>
    <b v="1"/>
    <s v="music/metal"/>
    <n v="1"/>
    <x v="2063"/>
    <x v="2"/>
  </r>
  <r>
    <x v="1903"/>
    <s v="successful"/>
    <s v="US"/>
    <s v="USD"/>
    <n v="1424116709"/>
    <n v="1421524709"/>
    <b v="0"/>
    <n v="10"/>
    <b v="1"/>
    <s v="music/metal"/>
    <n v="1"/>
    <x v="1063"/>
    <x v="2"/>
  </r>
  <r>
    <x v="332"/>
    <s v="successful"/>
    <s v="ES"/>
    <s v="EUR"/>
    <n v="1448463431"/>
    <n v="1444831031"/>
    <b v="0"/>
    <n v="24"/>
    <b v="1"/>
    <s v="music/metal"/>
    <n v="1"/>
    <x v="275"/>
    <x v="2"/>
  </r>
  <r>
    <x v="1904"/>
    <s v="successful"/>
    <s v="US"/>
    <s v="USD"/>
    <n v="1480559011"/>
    <n v="1477963411"/>
    <b v="0"/>
    <n v="50"/>
    <b v="1"/>
    <s v="theater/plays"/>
    <n v="1"/>
    <x v="275"/>
    <x v="3"/>
  </r>
  <r>
    <x v="1905"/>
    <s v="successful"/>
    <s v="US"/>
    <s v="USD"/>
    <n v="1455523140"/>
    <n v="1453925727"/>
    <b v="0"/>
    <n v="5"/>
    <b v="1"/>
    <s v="publishing/nonfiction"/>
    <n v="1"/>
    <x v="381"/>
    <x v="5"/>
  </r>
  <r>
    <x v="1906"/>
    <s v="successful"/>
    <s v="US"/>
    <s v="USD"/>
    <n v="1326690000"/>
    <n v="1324329156"/>
    <b v="0"/>
    <n v="58"/>
    <b v="1"/>
    <s v="music/rock"/>
    <n v="1"/>
    <x v="2064"/>
    <x v="2"/>
  </r>
  <r>
    <x v="820"/>
    <s v="successful"/>
    <s v="US"/>
    <s v="USD"/>
    <n v="1330789165"/>
    <n v="1328197165"/>
    <b v="0"/>
    <n v="19"/>
    <b v="1"/>
    <s v="music/rock"/>
    <n v="1"/>
    <x v="2065"/>
    <x v="2"/>
  </r>
  <r>
    <x v="332"/>
    <s v="successful"/>
    <s v="US"/>
    <s v="USD"/>
    <n v="1308011727"/>
    <n v="1306283727"/>
    <b v="0"/>
    <n v="28"/>
    <b v="1"/>
    <s v="music/pop"/>
    <n v="1"/>
    <x v="837"/>
    <x v="2"/>
  </r>
  <r>
    <x v="1907"/>
    <s v="live"/>
    <s v="US"/>
    <s v="USD"/>
    <n v="1489700230"/>
    <n v="1487111830"/>
    <b v="0"/>
    <n v="14"/>
    <b v="0"/>
    <s v="music/faith"/>
    <n v="1"/>
    <x v="2066"/>
    <x v="2"/>
  </r>
  <r>
    <x v="1903"/>
    <s v="successful"/>
    <s v="CA"/>
    <s v="CAD"/>
    <n v="1391194860"/>
    <n v="1388084862"/>
    <b v="0"/>
    <n v="11"/>
    <b v="1"/>
    <s v="music/rock"/>
    <n v="1"/>
    <x v="2054"/>
    <x v="2"/>
  </r>
  <r>
    <x v="1898"/>
    <s v="successful"/>
    <s v="US"/>
    <s v="USD"/>
    <n v="1466139300"/>
    <n v="1464854398"/>
    <b v="0"/>
    <n v="19"/>
    <b v="1"/>
    <s v="music/rock"/>
    <n v="1"/>
    <x v="2067"/>
    <x v="2"/>
  </r>
  <r>
    <x v="819"/>
    <s v="successful"/>
    <s v="US"/>
    <s v="USD"/>
    <n v="1410546413"/>
    <n v="1407954413"/>
    <b v="0"/>
    <n v="22"/>
    <b v="1"/>
    <s v="music/rock"/>
    <n v="1"/>
    <x v="2068"/>
    <x v="2"/>
  </r>
  <r>
    <x v="1904"/>
    <s v="successful"/>
    <s v="US"/>
    <s v="USD"/>
    <n v="1317576973"/>
    <n v="1312392973"/>
    <b v="0"/>
    <n v="22"/>
    <b v="1"/>
    <s v="music/indie rock"/>
    <n v="1"/>
    <x v="2069"/>
    <x v="2"/>
  </r>
  <r>
    <x v="819"/>
    <s v="successful"/>
    <s v="US"/>
    <s v="USD"/>
    <n v="1322751735"/>
    <n v="1317564135"/>
    <b v="0"/>
    <n v="38"/>
    <b v="1"/>
    <s v="music/indie rock"/>
    <n v="1"/>
    <x v="2070"/>
    <x v="2"/>
  </r>
  <r>
    <x v="1903"/>
    <s v="successful"/>
    <s v="US"/>
    <s v="USD"/>
    <n v="1366064193"/>
    <n v="1364854593"/>
    <b v="0"/>
    <n v="11"/>
    <b v="1"/>
    <s v="music/indie rock"/>
    <n v="1"/>
    <x v="2054"/>
    <x v="2"/>
  </r>
  <r>
    <x v="1908"/>
    <s v="successful"/>
    <s v="US"/>
    <s v="USD"/>
    <n v="1488473351"/>
    <n v="1488214151"/>
    <b v="0"/>
    <n v="7"/>
    <b v="1"/>
    <s v="music/rock"/>
    <n v="1"/>
    <x v="2071"/>
    <x v="2"/>
  </r>
  <r>
    <x v="1898"/>
    <s v="successful"/>
    <s v="US"/>
    <s v="USD"/>
    <n v="1429365320"/>
    <n v="1426773320"/>
    <b v="0"/>
    <n v="13"/>
    <b v="1"/>
    <s v="music/rock"/>
    <n v="1"/>
    <x v="925"/>
    <x v="2"/>
  </r>
  <r>
    <x v="584"/>
    <s v="successful"/>
    <s v="US"/>
    <s v="USD"/>
    <n v="1384580373"/>
    <n v="1381984773"/>
    <b v="0"/>
    <n v="7"/>
    <b v="1"/>
    <s v="music/electronic music"/>
    <n v="1"/>
    <x v="2072"/>
    <x v="2"/>
  </r>
  <r>
    <x v="1904"/>
    <s v="successful"/>
    <s v="US"/>
    <s v="USD"/>
    <n v="1368066453"/>
    <n v="1365474453"/>
    <b v="0"/>
    <n v="52"/>
    <b v="1"/>
    <s v="music/indie rock"/>
    <n v="1"/>
    <x v="2073"/>
    <x v="2"/>
  </r>
  <r>
    <x v="584"/>
    <s v="successful"/>
    <s v="US"/>
    <s v="USD"/>
    <n v="1352573869"/>
    <n v="1349978269"/>
    <b v="0"/>
    <n v="47"/>
    <b v="1"/>
    <s v="music/indie rock"/>
    <n v="1"/>
    <x v="2074"/>
    <x v="2"/>
  </r>
  <r>
    <x v="584"/>
    <s v="successful"/>
    <s v="US"/>
    <s v="USD"/>
    <n v="1444516084"/>
    <n v="1439332084"/>
    <b v="0"/>
    <n v="8"/>
    <b v="1"/>
    <s v="music/indie rock"/>
    <n v="1"/>
    <x v="2075"/>
    <x v="2"/>
  </r>
  <r>
    <x v="194"/>
    <s v="successful"/>
    <s v="US"/>
    <s v="USD"/>
    <n v="1364597692"/>
    <n v="1361577292"/>
    <b v="0"/>
    <n v="10"/>
    <b v="1"/>
    <s v="music/indie rock"/>
    <n v="1"/>
    <x v="2076"/>
    <x v="2"/>
  </r>
  <r>
    <x v="1897"/>
    <s v="successful"/>
    <s v="US"/>
    <s v="USD"/>
    <n v="1461336720"/>
    <n v="1459431960"/>
    <b v="0"/>
    <n v="27"/>
    <b v="1"/>
    <s v="music/classical music"/>
    <n v="1"/>
    <x v="2077"/>
    <x v="2"/>
  </r>
  <r>
    <x v="1909"/>
    <s v="successful"/>
    <s v="US"/>
    <s v="USD"/>
    <n v="1429505400"/>
    <n v="1426711505"/>
    <b v="0"/>
    <n v="48"/>
    <b v="1"/>
    <s v="music/classical music"/>
    <n v="1"/>
    <x v="2078"/>
    <x v="2"/>
  </r>
  <r>
    <x v="1910"/>
    <s v="successful"/>
    <s v="CA"/>
    <s v="CAD"/>
    <n v="1425937761"/>
    <n v="1422917361"/>
    <b v="0"/>
    <n v="84"/>
    <b v="1"/>
    <s v="technology/space exploration"/>
    <n v="1"/>
    <x v="2079"/>
    <x v="0"/>
  </r>
  <r>
    <x v="1898"/>
    <s v="successful"/>
    <s v="GB"/>
    <s v="GBP"/>
    <n v="1411510135"/>
    <n v="1408918135"/>
    <b v="0"/>
    <n v="35"/>
    <b v="1"/>
    <s v="theater/plays"/>
    <n v="1"/>
    <x v="587"/>
    <x v="3"/>
  </r>
  <r>
    <x v="194"/>
    <s v="successful"/>
    <s v="US"/>
    <s v="USD"/>
    <n v="1427469892"/>
    <n v="1424881492"/>
    <b v="0"/>
    <n v="94"/>
    <b v="1"/>
    <s v="theater/plays"/>
    <n v="1"/>
    <x v="2080"/>
    <x v="3"/>
  </r>
  <r>
    <x v="819"/>
    <s v="successful"/>
    <s v="US"/>
    <s v="USD"/>
    <n v="1399867140"/>
    <n v="1398802148"/>
    <b v="0"/>
    <n v="11"/>
    <b v="1"/>
    <s v="theater/plays"/>
    <n v="1"/>
    <x v="2081"/>
    <x v="3"/>
  </r>
  <r>
    <x v="997"/>
    <s v="successful"/>
    <s v="CA"/>
    <s v="CAD"/>
    <n v="1449701284"/>
    <n v="1446241684"/>
    <b v="0"/>
    <n v="21"/>
    <b v="1"/>
    <s v="theater/plays"/>
    <n v="1"/>
    <x v="2082"/>
    <x v="3"/>
  </r>
  <r>
    <x v="499"/>
    <s v="successful"/>
    <s v="GB"/>
    <s v="GBP"/>
    <n v="1431982727"/>
    <n v="1428094727"/>
    <b v="0"/>
    <n v="6"/>
    <b v="1"/>
    <s v="theater/musical"/>
    <n v="1"/>
    <x v="2083"/>
    <x v="3"/>
  </r>
  <r>
    <x v="1903"/>
    <s v="successful"/>
    <s v="US"/>
    <s v="USD"/>
    <n v="1422068400"/>
    <n v="1420774779"/>
    <b v="0"/>
    <n v="10"/>
    <b v="1"/>
    <s v="theater/musical"/>
    <n v="1"/>
    <x v="1063"/>
    <x v="3"/>
  </r>
  <r>
    <x v="1898"/>
    <s v="successful"/>
    <s v="US"/>
    <s v="USD"/>
    <n v="1457135846"/>
    <n v="1454543846"/>
    <b v="0"/>
    <n v="24"/>
    <b v="1"/>
    <s v="theater/musical"/>
    <n v="1"/>
    <x v="446"/>
    <x v="3"/>
  </r>
  <r>
    <x v="1898"/>
    <s v="successful"/>
    <s v="GB"/>
    <s v="GBP"/>
    <n v="1466412081"/>
    <n v="1463820081"/>
    <b v="0"/>
    <n v="28"/>
    <b v="1"/>
    <s v="theater/spaces"/>
    <n v="1"/>
    <x v="2084"/>
    <x v="3"/>
  </r>
  <r>
    <x v="1906"/>
    <s v="successful"/>
    <s v="US"/>
    <s v="USD"/>
    <n v="1452174420"/>
    <n v="1449150420"/>
    <b v="0"/>
    <n v="27"/>
    <b v="1"/>
    <s v="theater/spaces"/>
    <n v="1"/>
    <x v="2085"/>
    <x v="3"/>
  </r>
  <r>
    <x v="499"/>
    <s v="successful"/>
    <s v="US"/>
    <s v="USD"/>
    <n v="1485885600"/>
    <n v="1484682670"/>
    <b v="0"/>
    <n v="8"/>
    <b v="1"/>
    <s v="theater/spaces"/>
    <n v="1"/>
    <x v="216"/>
    <x v="3"/>
  </r>
  <r>
    <x v="730"/>
    <s v="successful"/>
    <s v="US"/>
    <s v="USD"/>
    <n v="1476479447"/>
    <n v="1471295447"/>
    <b v="0"/>
    <n v="29"/>
    <b v="1"/>
    <s v="theater/spaces"/>
    <n v="1"/>
    <x v="2086"/>
    <x v="3"/>
  </r>
  <r>
    <x v="1898"/>
    <s v="successful"/>
    <s v="GB"/>
    <s v="GBP"/>
    <n v="1405553241"/>
    <n v="1404948441"/>
    <b v="1"/>
    <n v="24"/>
    <b v="1"/>
    <s v="theater/plays"/>
    <n v="1"/>
    <x v="446"/>
    <x v="3"/>
  </r>
  <r>
    <x v="1904"/>
    <s v="successful"/>
    <s v="CA"/>
    <s v="CAD"/>
    <n v="1448733628"/>
    <n v="1446573628"/>
    <b v="0"/>
    <n v="34"/>
    <b v="1"/>
    <s v="theater/plays"/>
    <n v="1"/>
    <x v="2087"/>
    <x v="3"/>
  </r>
  <r>
    <x v="194"/>
    <s v="successful"/>
    <s v="US"/>
    <s v="USD"/>
    <n v="1405802330"/>
    <n v="1403210330"/>
    <b v="0"/>
    <n v="83"/>
    <b v="1"/>
    <s v="theater/plays"/>
    <n v="1"/>
    <x v="2088"/>
    <x v="3"/>
  </r>
  <r>
    <x v="1911"/>
    <s v="successful"/>
    <s v="GB"/>
    <s v="GBP"/>
    <n v="1459845246"/>
    <n v="1457429646"/>
    <b v="0"/>
    <n v="9"/>
    <b v="1"/>
    <s v="theater/plays"/>
    <n v="1"/>
    <x v="744"/>
    <x v="3"/>
  </r>
  <r>
    <x v="1055"/>
    <s v="successful"/>
    <s v="GB"/>
    <s v="GBP"/>
    <n v="1465750800"/>
    <n v="1463771421"/>
    <b v="0"/>
    <n v="28"/>
    <b v="1"/>
    <s v="theater/plays"/>
    <n v="1"/>
    <x v="2089"/>
    <x v="3"/>
  </r>
  <r>
    <x v="819"/>
    <s v="successful"/>
    <s v="GB"/>
    <s v="GBP"/>
    <n v="1400423973"/>
    <n v="1399387173"/>
    <b v="0"/>
    <n v="17"/>
    <b v="1"/>
    <s v="theater/plays"/>
    <n v="1"/>
    <x v="2090"/>
    <x v="3"/>
  </r>
  <r>
    <x v="584"/>
    <s v="successful"/>
    <s v="US"/>
    <s v="USD"/>
    <n v="1418244552"/>
    <n v="1415652552"/>
    <b v="0"/>
    <n v="15"/>
    <b v="1"/>
    <s v="theater/plays"/>
    <n v="1"/>
    <x v="2052"/>
    <x v="3"/>
  </r>
  <r>
    <x v="499"/>
    <s v="successful"/>
    <s v="GB"/>
    <s v="GBP"/>
    <n v="1462565855"/>
    <n v="1458245855"/>
    <b v="0"/>
    <n v="12"/>
    <b v="1"/>
    <s v="theater/plays"/>
    <n v="1"/>
    <x v="446"/>
    <x v="3"/>
  </r>
  <r>
    <x v="584"/>
    <s v="successful"/>
    <s v="GB"/>
    <s v="GBP"/>
    <n v="1435230324"/>
    <n v="1432638324"/>
    <b v="0"/>
    <n v="17"/>
    <b v="1"/>
    <s v="theater/plays"/>
    <n v="1"/>
    <x v="2091"/>
    <x v="3"/>
  </r>
  <r>
    <x v="819"/>
    <s v="successful"/>
    <s v="GB"/>
    <s v="GBP"/>
    <n v="1411858862"/>
    <n v="1409266862"/>
    <b v="0"/>
    <n v="26"/>
    <b v="1"/>
    <s v="theater/plays"/>
    <n v="1"/>
    <x v="2092"/>
    <x v="3"/>
  </r>
  <r>
    <x v="1905"/>
    <s v="successful"/>
    <s v="US"/>
    <s v="USD"/>
    <n v="1460935800"/>
    <n v="1459999656"/>
    <b v="0"/>
    <n v="9"/>
    <b v="1"/>
    <s v="theater/plays"/>
    <n v="1"/>
    <x v="2093"/>
    <x v="3"/>
  </r>
  <r>
    <x v="730"/>
    <s v="successful"/>
    <s v="GB"/>
    <s v="GBP"/>
    <n v="1404314952"/>
    <n v="1401722952"/>
    <b v="0"/>
    <n v="29"/>
    <b v="1"/>
    <s v="theater/plays"/>
    <n v="1"/>
    <x v="2086"/>
    <x v="3"/>
  </r>
  <r>
    <x v="584"/>
    <s v="successful"/>
    <s v="US"/>
    <s v="USD"/>
    <n v="1408383153"/>
    <n v="1405791153"/>
    <b v="0"/>
    <n v="21"/>
    <b v="1"/>
    <s v="theater/plays"/>
    <n v="1"/>
    <x v="2094"/>
    <x v="3"/>
  </r>
  <r>
    <x v="1911"/>
    <s v="successful"/>
    <s v="US"/>
    <s v="USD"/>
    <n v="1433016672"/>
    <n v="1430424672"/>
    <b v="0"/>
    <n v="8"/>
    <b v="1"/>
    <s v="theater/plays"/>
    <n v="1"/>
    <x v="2095"/>
    <x v="3"/>
  </r>
  <r>
    <x v="584"/>
    <s v="successful"/>
    <s v="GB"/>
    <s v="GBP"/>
    <n v="1445604236"/>
    <n v="1443185036"/>
    <b v="0"/>
    <n v="31"/>
    <b v="1"/>
    <s v="theater/plays"/>
    <n v="1"/>
    <x v="2096"/>
    <x v="3"/>
  </r>
  <r>
    <x v="1912"/>
    <s v="successful"/>
    <s v="US"/>
    <s v="USD"/>
    <n v="1426883220"/>
    <n v="1425067296"/>
    <b v="0"/>
    <n v="33"/>
    <b v="1"/>
    <s v="theater/plays"/>
    <n v="1"/>
    <x v="2097"/>
    <x v="3"/>
  </r>
  <r>
    <x v="730"/>
    <s v="successful"/>
    <s v="US"/>
    <s v="USD"/>
    <n v="1408252260"/>
    <n v="1406580436"/>
    <b v="0"/>
    <n v="29"/>
    <b v="1"/>
    <s v="theater/plays"/>
    <n v="1"/>
    <x v="2086"/>
    <x v="3"/>
  </r>
  <r>
    <x v="1913"/>
    <s v="successful"/>
    <s v="US"/>
    <s v="USD"/>
    <n v="1480140000"/>
    <n v="1479186575"/>
    <b v="0"/>
    <n v="13"/>
    <b v="1"/>
    <s v="theater/plays"/>
    <n v="1"/>
    <x v="2098"/>
    <x v="3"/>
  </r>
  <r>
    <x v="1898"/>
    <s v="successful"/>
    <s v="US"/>
    <s v="USD"/>
    <n v="1447959491"/>
    <n v="1445363891"/>
    <b v="0"/>
    <n v="8"/>
    <b v="1"/>
    <s v="theater/plays"/>
    <n v="1"/>
    <x v="2099"/>
    <x v="3"/>
  </r>
  <r>
    <x v="1898"/>
    <s v="successful"/>
    <s v="GB"/>
    <s v="GBP"/>
    <n v="1429789992"/>
    <n v="1424609592"/>
    <b v="0"/>
    <n v="17"/>
    <b v="1"/>
    <s v="theater/plays"/>
    <n v="1"/>
    <x v="2100"/>
    <x v="3"/>
  </r>
  <r>
    <x v="1904"/>
    <s v="successful"/>
    <s v="US"/>
    <s v="USD"/>
    <n v="1410145200"/>
    <n v="1407197670"/>
    <b v="0"/>
    <n v="11"/>
    <b v="1"/>
    <s v="theater/plays"/>
    <n v="1"/>
    <x v="2101"/>
    <x v="3"/>
  </r>
  <r>
    <x v="1299"/>
    <s v="successful"/>
    <s v="GB"/>
    <s v="GBP"/>
    <n v="1404471600"/>
    <n v="1401910634"/>
    <b v="0"/>
    <n v="13"/>
    <b v="1"/>
    <s v="theater/plays"/>
    <n v="1"/>
    <x v="2102"/>
    <x v="3"/>
  </r>
  <r>
    <x v="1914"/>
    <s v="successful"/>
    <s v="GB"/>
    <s v="GBP"/>
    <n v="1442311560"/>
    <n v="1439924246"/>
    <b v="0"/>
    <n v="34"/>
    <b v="1"/>
    <s v="theater/plays"/>
    <n v="1"/>
    <x v="2103"/>
    <x v="3"/>
  </r>
  <r>
    <x v="1915"/>
    <s v="successful"/>
    <s v="GB"/>
    <s v="GBP"/>
    <n v="1460318400"/>
    <n v="1457881057"/>
    <b v="0"/>
    <n v="22"/>
    <b v="1"/>
    <s v="theater/plays"/>
    <n v="1"/>
    <x v="2099"/>
    <x v="3"/>
  </r>
  <r>
    <x v="1904"/>
    <s v="successful"/>
    <s v="US"/>
    <s v="USD"/>
    <n v="1425758257"/>
    <n v="1423166257"/>
    <b v="0"/>
    <n v="24"/>
    <b v="1"/>
    <s v="theater/plays"/>
    <n v="1"/>
    <x v="2104"/>
    <x v="3"/>
  </r>
  <r>
    <x v="1916"/>
    <s v="successful"/>
    <s v="GB"/>
    <s v="GBP"/>
    <n v="1403964324"/>
    <n v="1401372324"/>
    <b v="0"/>
    <n v="20"/>
    <b v="1"/>
    <s v="theater/plays"/>
    <n v="1"/>
    <x v="2105"/>
    <x v="3"/>
  </r>
  <r>
    <x v="1907"/>
    <s v="successful"/>
    <s v="IT"/>
    <s v="EUR"/>
    <n v="1479382594"/>
    <n v="1476786994"/>
    <b v="0"/>
    <n v="14"/>
    <b v="1"/>
    <s v="theater/plays"/>
    <n v="1"/>
    <x v="2066"/>
    <x v="3"/>
  </r>
  <r>
    <x v="499"/>
    <s v="successful"/>
    <s v="GB"/>
    <s v="GBP"/>
    <n v="1434894082"/>
    <n v="1432302082"/>
    <b v="0"/>
    <n v="9"/>
    <b v="1"/>
    <s v="theater/plays"/>
    <n v="1"/>
    <x v="2106"/>
    <x v="3"/>
  </r>
  <r>
    <x v="1917"/>
    <s v="successful"/>
    <s v="US"/>
    <s v="USD"/>
    <n v="1480947054"/>
    <n v="1475759454"/>
    <b v="0"/>
    <n v="5"/>
    <b v="1"/>
    <s v="theater/plays"/>
    <n v="1"/>
    <x v="1035"/>
    <x v="3"/>
  </r>
  <r>
    <x v="499"/>
    <s v="successful"/>
    <s v="GB"/>
    <s v="GBP"/>
    <n v="1459444656"/>
    <n v="1456856256"/>
    <b v="0"/>
    <n v="14"/>
    <b v="1"/>
    <s v="theater/plays"/>
    <n v="1"/>
    <x v="2084"/>
    <x v="3"/>
  </r>
  <r>
    <x v="730"/>
    <s v="successful"/>
    <s v="GB"/>
    <s v="GBP"/>
    <n v="1406719110"/>
    <n v="1405509510"/>
    <b v="0"/>
    <n v="45"/>
    <b v="1"/>
    <s v="theater/plays"/>
    <n v="1"/>
    <x v="2107"/>
    <x v="3"/>
  </r>
  <r>
    <x v="583"/>
    <s v="successful"/>
    <s v="GB"/>
    <s v="GBP"/>
    <n v="1466172000"/>
    <n v="1463418090"/>
    <b v="0"/>
    <n v="27"/>
    <b v="1"/>
    <s v="theater/plays"/>
    <n v="1"/>
    <x v="2108"/>
    <x v="3"/>
  </r>
  <r>
    <x v="1462"/>
    <s v="successful"/>
    <s v="US"/>
    <s v="USD"/>
    <n v="1403964574"/>
    <n v="1401372574"/>
    <b v="0"/>
    <n v="20"/>
    <b v="1"/>
    <s v="theater/plays"/>
    <n v="1"/>
    <x v="216"/>
    <x v="3"/>
  </r>
  <r>
    <x v="584"/>
    <s v="successful"/>
    <s v="US"/>
    <s v="USD"/>
    <n v="1463803140"/>
    <n v="1459446487"/>
    <b v="0"/>
    <n v="29"/>
    <b v="1"/>
    <s v="theater/plays"/>
    <n v="1"/>
    <x v="2109"/>
    <x v="3"/>
  </r>
  <r>
    <x v="499"/>
    <s v="successful"/>
    <s v="GB"/>
    <s v="GBP"/>
    <n v="1454412584"/>
    <n v="1452598184"/>
    <b v="0"/>
    <n v="17"/>
    <b v="1"/>
    <s v="theater/plays"/>
    <n v="1"/>
    <x v="2110"/>
    <x v="3"/>
  </r>
  <r>
    <x v="1911"/>
    <s v="successful"/>
    <s v="GB"/>
    <s v="GBP"/>
    <n v="1419368925"/>
    <n v="1417208925"/>
    <b v="0"/>
    <n v="22"/>
    <b v="1"/>
    <s v="theater/plays"/>
    <n v="1"/>
    <x v="2111"/>
    <x v="3"/>
  </r>
  <r>
    <x v="332"/>
    <s v="successful"/>
    <s v="US"/>
    <s v="USD"/>
    <n v="1406185200"/>
    <n v="1404337382"/>
    <b v="0"/>
    <n v="38"/>
    <b v="1"/>
    <s v="theater/plays"/>
    <n v="1"/>
    <x v="2112"/>
    <x v="3"/>
  </r>
  <r>
    <x v="1901"/>
    <s v="successful"/>
    <s v="DE"/>
    <s v="EUR"/>
    <n v="1472936229"/>
    <n v="1467752229"/>
    <b v="0"/>
    <n v="31"/>
    <b v="1"/>
    <s v="theater/plays"/>
    <n v="1"/>
    <x v="2113"/>
    <x v="3"/>
  </r>
  <r>
    <x v="499"/>
    <s v="successful"/>
    <s v="GB"/>
    <s v="GBP"/>
    <n v="1439247600"/>
    <n v="1434625937"/>
    <b v="0"/>
    <n v="3"/>
    <b v="1"/>
    <s v="theater/musical"/>
    <n v="1"/>
    <x v="2114"/>
    <x v="3"/>
  </r>
  <r>
    <x v="1897"/>
    <s v="successful"/>
    <s v="US"/>
    <s v="USD"/>
    <n v="1427907626"/>
    <n v="1425319226"/>
    <b v="0"/>
    <n v="77"/>
    <b v="1"/>
    <s v="theater/musical"/>
    <n v="1"/>
    <x v="2115"/>
    <x v="3"/>
  </r>
  <r>
    <x v="730"/>
    <s v="successful"/>
    <s v="US"/>
    <s v="USD"/>
    <n v="1464482160"/>
    <n v="1462824832"/>
    <b v="0"/>
    <n v="27"/>
    <b v="1"/>
    <s v="theater/musical"/>
    <n v="1"/>
    <x v="2106"/>
    <x v="3"/>
  </r>
  <r>
    <x v="1125"/>
    <s v="successful"/>
    <s v="US"/>
    <s v="USD"/>
    <n v="1460730079"/>
    <n v="1458138079"/>
    <b v="0"/>
    <n v="15"/>
    <b v="1"/>
    <s v="theater/musical"/>
    <n v="1"/>
    <x v="2116"/>
    <x v="3"/>
  </r>
  <r>
    <x v="584"/>
    <s v="successful"/>
    <s v="GB"/>
    <s v="GBP"/>
    <n v="1434234010"/>
    <n v="1431642010"/>
    <b v="0"/>
    <n v="20"/>
    <b v="1"/>
    <s v="theater/musical"/>
    <n v="1"/>
    <x v="843"/>
    <x v="3"/>
  </r>
  <r>
    <x v="1904"/>
    <s v="successful"/>
    <s v="CA"/>
    <s v="CAD"/>
    <n v="1428606055"/>
    <n v="1427223655"/>
    <b v="0"/>
    <n v="25"/>
    <b v="1"/>
    <s v="theater/musical"/>
    <n v="1"/>
    <x v="843"/>
    <x v="3"/>
  </r>
  <r>
    <x v="1898"/>
    <s v="successful"/>
    <s v="GB"/>
    <s v="GBP"/>
    <n v="1429955619"/>
    <n v="1424775219"/>
    <b v="0"/>
    <n v="24"/>
    <b v="1"/>
    <s v="theater/plays"/>
    <n v="1"/>
    <x v="446"/>
    <x v="3"/>
  </r>
  <r>
    <x v="1897"/>
    <s v="successful"/>
    <s v="US"/>
    <s v="USD"/>
    <n v="1420033187"/>
    <n v="1414845587"/>
    <b v="0"/>
    <n v="28"/>
    <b v="1"/>
    <s v="theater/plays"/>
    <n v="1"/>
    <x v="2117"/>
    <x v="3"/>
  </r>
  <r>
    <x v="1918"/>
    <s v="canceled"/>
    <s v="US"/>
    <s v="USD"/>
    <n v="1468351341"/>
    <n v="1467746541"/>
    <b v="0"/>
    <n v="4"/>
    <b v="0"/>
    <s v="journalism/audio"/>
    <n v="0.95477386934673369"/>
    <x v="2118"/>
    <x v="8"/>
  </r>
  <r>
    <x v="1919"/>
    <s v="failed"/>
    <s v="US"/>
    <s v="USD"/>
    <n v="1429564165"/>
    <n v="1426972165"/>
    <b v="0"/>
    <n v="37"/>
    <b v="0"/>
    <s v="theater/musical"/>
    <n v="0.89666666666666661"/>
    <x v="2119"/>
    <x v="3"/>
  </r>
  <r>
    <x v="1920"/>
    <s v="failed"/>
    <s v="US"/>
    <s v="USD"/>
    <n v="1468249760"/>
    <n v="1465830560"/>
    <b v="0"/>
    <n v="10"/>
    <b v="0"/>
    <s v="theater/plays"/>
    <n v="0.86135181975736563"/>
    <x v="2120"/>
    <x v="3"/>
  </r>
  <r>
    <x v="1921"/>
    <s v="canceled"/>
    <s v="US"/>
    <s v="USD"/>
    <n v="1418849028"/>
    <n v="1415825028"/>
    <b v="0"/>
    <n v="224"/>
    <b v="0"/>
    <s v="technology/wearables"/>
    <n v="0.84946999999999995"/>
    <x v="2121"/>
    <x v="0"/>
  </r>
  <r>
    <x v="1922"/>
    <s v="failed"/>
    <s v="US"/>
    <s v="USD"/>
    <n v="1466449140"/>
    <n v="1463392828"/>
    <b v="0"/>
    <n v="96"/>
    <b v="0"/>
    <s v="technology/wearables"/>
    <n v="0.82817600000000002"/>
    <x v="2122"/>
    <x v="0"/>
  </r>
  <r>
    <x v="1923"/>
    <s v="failed"/>
    <s v="US"/>
    <s v="USD"/>
    <n v="1385136000"/>
    <n v="1381923548"/>
    <b v="0"/>
    <n v="890"/>
    <b v="0"/>
    <s v="technology/wearables"/>
    <n v="0.824221076923077"/>
    <x v="2123"/>
    <x v="0"/>
  </r>
  <r>
    <x v="1924"/>
    <s v="canceled"/>
    <s v="US"/>
    <s v="USD"/>
    <n v="1455814827"/>
    <n v="1453222827"/>
    <b v="0"/>
    <n v="95"/>
    <b v="0"/>
    <s v="technology/wearables"/>
    <n v="0.82208000000000003"/>
    <x v="2124"/>
    <x v="0"/>
  </r>
  <r>
    <x v="1925"/>
    <s v="failed"/>
    <s v="CA"/>
    <s v="CAD"/>
    <n v="1482663600"/>
    <n v="1480800568"/>
    <b v="0"/>
    <n v="12"/>
    <b v="0"/>
    <s v="photography/places"/>
    <n v="0.79"/>
    <x v="2125"/>
    <x v="6"/>
  </r>
  <r>
    <x v="1926"/>
    <s v="failed"/>
    <s v="GB"/>
    <s v="GBP"/>
    <n v="1483286127"/>
    <n v="1479830127"/>
    <b v="0"/>
    <n v="456"/>
    <b v="0"/>
    <s v="technology/wearables"/>
    <n v="0.78927352941176465"/>
    <x v="2126"/>
    <x v="0"/>
  </r>
  <r>
    <x v="1927"/>
    <s v="failed"/>
    <s v="US"/>
    <s v="USD"/>
    <n v="1462766400"/>
    <n v="1460219110"/>
    <b v="0"/>
    <n v="37"/>
    <b v="0"/>
    <s v="theater/plays"/>
    <n v="0.78100000000000003"/>
    <x v="2127"/>
    <x v="3"/>
  </r>
  <r>
    <x v="1928"/>
    <s v="live"/>
    <s v="US"/>
    <s v="USD"/>
    <n v="1489903200"/>
    <n v="1488459307"/>
    <b v="0"/>
    <n v="30"/>
    <b v="0"/>
    <s v="theater/plays"/>
    <n v="0.754"/>
    <x v="2128"/>
    <x v="3"/>
  </r>
  <r>
    <x v="1929"/>
    <s v="canceled"/>
    <s v="US"/>
    <s v="USD"/>
    <n v="1446217183"/>
    <n v="1443538783"/>
    <b v="0"/>
    <n v="161"/>
    <b v="0"/>
    <s v="technology/wearables"/>
    <n v="0.75051000000000001"/>
    <x v="2129"/>
    <x v="0"/>
  </r>
  <r>
    <x v="728"/>
    <s v="failed"/>
    <s v="US"/>
    <s v="USD"/>
    <n v="1483137311"/>
    <n v="1481322911"/>
    <b v="0"/>
    <n v="21"/>
    <b v="0"/>
    <s v="music/indie rock"/>
    <n v="0.75"/>
    <x v="2084"/>
    <x v="2"/>
  </r>
  <r>
    <x v="1930"/>
    <s v="failed"/>
    <s v="US"/>
    <s v="USD"/>
    <n v="1444876253"/>
    <n v="1442284253"/>
    <b v="0"/>
    <n v="36"/>
    <b v="0"/>
    <s v="technology/wearables"/>
    <n v="0.72989999999999999"/>
    <x v="2130"/>
    <x v="0"/>
  </r>
  <r>
    <x v="1931"/>
    <s v="failed"/>
    <s v="US"/>
    <s v="USD"/>
    <n v="1416512901"/>
    <n v="1413053301"/>
    <b v="0"/>
    <n v="95"/>
    <b v="0"/>
    <s v="games/mobile games"/>
    <n v="0.7178461538461538"/>
    <x v="2131"/>
    <x v="1"/>
  </r>
  <r>
    <x v="1769"/>
    <s v="failed"/>
    <s v="US"/>
    <s v="USD"/>
    <n v="1427936400"/>
    <n v="1424221866"/>
    <b v="0"/>
    <n v="33"/>
    <b v="0"/>
    <s v="theater/plays"/>
    <n v="0.70599999999999996"/>
    <x v="2132"/>
    <x v="3"/>
  </r>
  <r>
    <x v="1932"/>
    <s v="canceled"/>
    <s v="GB"/>
    <s v="GBP"/>
    <n v="1475333917"/>
    <n v="1472569117"/>
    <b v="0"/>
    <n v="46"/>
    <b v="0"/>
    <s v="technology/wearables"/>
    <n v="0.7036"/>
    <x v="2133"/>
    <x v="0"/>
  </r>
  <r>
    <x v="1845"/>
    <s v="failed"/>
    <s v="US"/>
    <s v="USD"/>
    <n v="1393181018"/>
    <n v="1390589018"/>
    <b v="0"/>
    <n v="9"/>
    <b v="0"/>
    <s v="publishing/fiction"/>
    <n v="0.70199999999999996"/>
    <x v="2134"/>
    <x v="5"/>
  </r>
  <r>
    <x v="1933"/>
    <s v="failed"/>
    <s v="US"/>
    <s v="USD"/>
    <n v="1422759240"/>
    <n v="1418824867"/>
    <b v="0"/>
    <n v="197"/>
    <b v="0"/>
    <s v="theater/plays"/>
    <n v="0.69561111111111107"/>
    <x v="2135"/>
    <x v="3"/>
  </r>
  <r>
    <x v="1934"/>
    <s v="failed"/>
    <s v="US"/>
    <s v="USD"/>
    <n v="1445439674"/>
    <n v="1442847674"/>
    <b v="0"/>
    <n v="7"/>
    <b v="0"/>
    <s v="music/faith"/>
    <n v="0.68400000000000005"/>
    <x v="2136"/>
    <x v="2"/>
  </r>
  <r>
    <x v="1935"/>
    <s v="canceled"/>
    <s v="US"/>
    <s v="USD"/>
    <n v="1468108198"/>
    <n v="1465516198"/>
    <b v="0"/>
    <n v="348"/>
    <b v="0"/>
    <s v="theater/spaces"/>
    <n v="0.68153600000000003"/>
    <x v="2137"/>
    <x v="3"/>
  </r>
  <r>
    <x v="7"/>
    <s v="failed"/>
    <s v="US"/>
    <s v="USD"/>
    <n v="1387479360"/>
    <n v="1384887360"/>
    <b v="0"/>
    <n v="29"/>
    <b v="0"/>
    <s v="music/jazz"/>
    <n v="0.67549999999999999"/>
    <x v="2138"/>
    <x v="2"/>
  </r>
  <r>
    <x v="1936"/>
    <s v="failed"/>
    <s v="US"/>
    <s v="USD"/>
    <n v="1481809189"/>
    <n v="1479217189"/>
    <b v="1"/>
    <n v="140"/>
    <b v="0"/>
    <s v="photography/photobooks"/>
    <n v="0.67549999999999999"/>
    <x v="2139"/>
    <x v="6"/>
  </r>
  <r>
    <x v="249"/>
    <s v="failed"/>
    <s v="GB"/>
    <s v="GBP"/>
    <n v="1435325100"/>
    <n v="1432072893"/>
    <b v="0"/>
    <n v="16"/>
    <b v="0"/>
    <s v="theater/plays"/>
    <n v="0.67333333333333334"/>
    <x v="2140"/>
    <x v="3"/>
  </r>
  <r>
    <x v="1937"/>
    <s v="failed"/>
    <s v="US"/>
    <s v="USD"/>
    <n v="1443636000"/>
    <n v="1441111892"/>
    <b v="0"/>
    <n v="67"/>
    <b v="0"/>
    <s v="theater/spaces"/>
    <n v="0.66839999999999999"/>
    <x v="2141"/>
    <x v="3"/>
  </r>
  <r>
    <x v="1938"/>
    <s v="canceled"/>
    <s v="US"/>
    <s v="USD"/>
    <n v="1417690734"/>
    <n v="1415098734"/>
    <b v="0"/>
    <n v="356"/>
    <b v="0"/>
    <s v="technology/wearables"/>
    <n v="0.65246363636363636"/>
    <x v="2142"/>
    <x v="0"/>
  </r>
  <r>
    <x v="1939"/>
    <s v="failed"/>
    <s v="US"/>
    <s v="USD"/>
    <n v="1414193160"/>
    <n v="1410305160"/>
    <b v="1"/>
    <n v="124"/>
    <b v="0"/>
    <s v="photography/photobooks"/>
    <n v="0.65101538461538466"/>
    <x v="2143"/>
    <x v="6"/>
  </r>
  <r>
    <x v="1940"/>
    <s v="failed"/>
    <s v="US"/>
    <s v="USD"/>
    <n v="1424056873"/>
    <n v="1421464873"/>
    <b v="0"/>
    <n v="11"/>
    <b v="0"/>
    <s v="music/faith"/>
    <n v="0.65100000000000002"/>
    <x v="2144"/>
    <x v="2"/>
  </r>
  <r>
    <x v="1941"/>
    <s v="failed"/>
    <s v="GB"/>
    <s v="GBP"/>
    <n v="1433930302"/>
    <n v="1432115902"/>
    <b v="0"/>
    <n v="9"/>
    <b v="0"/>
    <s v="theater/musical"/>
    <n v="0.65"/>
    <x v="2145"/>
    <x v="3"/>
  </r>
  <r>
    <x v="1942"/>
    <s v="failed"/>
    <s v="US"/>
    <s v="USD"/>
    <n v="1431536015"/>
    <n v="1428944015"/>
    <b v="0"/>
    <n v="12"/>
    <b v="0"/>
    <s v="film &amp; video/animation"/>
    <n v="0.64"/>
    <x v="381"/>
    <x v="4"/>
  </r>
  <r>
    <x v="1943"/>
    <s v="failed"/>
    <s v="US"/>
    <s v="USD"/>
    <n v="1467694740"/>
    <n v="1465398670"/>
    <b v="1"/>
    <n v="171"/>
    <b v="0"/>
    <s v="technology/makerspaces"/>
    <n v="0.62839999999999996"/>
    <x v="2146"/>
    <x v="0"/>
  </r>
  <r>
    <x v="1944"/>
    <s v="failed"/>
    <s v="US"/>
    <s v="USD"/>
    <n v="1410426250"/>
    <n v="1405674250"/>
    <b v="0"/>
    <n v="975"/>
    <b v="0"/>
    <s v="games/video games"/>
    <n v="0.62765333333333329"/>
    <x v="2147"/>
    <x v="1"/>
  </r>
  <r>
    <x v="1945"/>
    <s v="failed"/>
    <s v="US"/>
    <s v="USD"/>
    <n v="1407562632"/>
    <n v="1404970632"/>
    <b v="0"/>
    <n v="7"/>
    <b v="0"/>
    <s v="theater/plays"/>
    <n v="0.61909090909090914"/>
    <x v="2148"/>
    <x v="3"/>
  </r>
  <r>
    <x v="1946"/>
    <s v="failed"/>
    <s v="US"/>
    <s v="USD"/>
    <n v="1439189940"/>
    <n v="1435970682"/>
    <b v="1"/>
    <n v="139"/>
    <b v="0"/>
    <s v="photography/photobooks"/>
    <n v="0.61124000000000001"/>
    <x v="2149"/>
    <x v="6"/>
  </r>
  <r>
    <x v="1947"/>
    <s v="failed"/>
    <s v="GB"/>
    <s v="GBP"/>
    <n v="1458117190"/>
    <n v="1455528790"/>
    <b v="0"/>
    <n v="3"/>
    <b v="0"/>
    <s v="theater/plays"/>
    <n v="0.61099999999999999"/>
    <x v="2150"/>
    <x v="3"/>
  </r>
  <r>
    <x v="777"/>
    <s v="failed"/>
    <s v="US"/>
    <s v="USD"/>
    <n v="1443408550"/>
    <n v="1439952550"/>
    <b v="0"/>
    <n v="17"/>
    <b v="0"/>
    <s v="theater/plays"/>
    <n v="0.60899999999999999"/>
    <x v="2151"/>
    <x v="3"/>
  </r>
  <r>
    <x v="819"/>
    <s v="failed"/>
    <s v="US"/>
    <s v="USD"/>
    <n v="1484531362"/>
    <n v="1481939362"/>
    <b v="0"/>
    <n v="1"/>
    <b v="0"/>
    <s v="film &amp; video/drama"/>
    <n v="0.6"/>
    <x v="2152"/>
    <x v="4"/>
  </r>
  <r>
    <x v="1903"/>
    <s v="failed"/>
    <s v="US"/>
    <s v="USD"/>
    <n v="1448949540"/>
    <n v="1446048367"/>
    <b v="0"/>
    <n v="5"/>
    <b v="0"/>
    <s v="theater/plays"/>
    <n v="0.6"/>
    <x v="836"/>
    <x v="3"/>
  </r>
  <r>
    <x v="1948"/>
    <s v="failed"/>
    <s v="US"/>
    <s v="USD"/>
    <n v="1429595940"/>
    <n v="1428082481"/>
    <b v="0"/>
    <n v="117"/>
    <b v="0"/>
    <s v="theater/spaces"/>
    <n v="0.59775"/>
    <x v="2153"/>
    <x v="3"/>
  </r>
  <r>
    <x v="523"/>
    <s v="failed"/>
    <s v="US"/>
    <s v="USD"/>
    <n v="1418769129"/>
    <n v="1416954729"/>
    <b v="0"/>
    <n v="24"/>
    <b v="0"/>
    <s v="theater/musical"/>
    <n v="0.59657142857142853"/>
    <x v="2154"/>
    <x v="3"/>
  </r>
  <r>
    <x v="839"/>
    <s v="canceled"/>
    <s v="US"/>
    <s v="USD"/>
    <n v="1434476849"/>
    <n v="1431884849"/>
    <b v="0"/>
    <n v="11"/>
    <b v="0"/>
    <s v="theater/spaces"/>
    <n v="0.59583333333333333"/>
    <x v="2155"/>
    <x v="3"/>
  </r>
  <r>
    <x v="1949"/>
    <s v="failed"/>
    <s v="US"/>
    <s v="USD"/>
    <n v="1407972712"/>
    <n v="1405380712"/>
    <b v="1"/>
    <n v="103"/>
    <b v="0"/>
    <s v="photography/photobooks"/>
    <n v="0.59467839999999994"/>
    <x v="2156"/>
    <x v="6"/>
  </r>
  <r>
    <x v="1950"/>
    <s v="failed"/>
    <s v="US"/>
    <s v="USD"/>
    <n v="1433395560"/>
    <n v="1430803560"/>
    <b v="0"/>
    <n v="42"/>
    <b v="0"/>
    <s v="technology/gadgets"/>
    <n v="0.59299999999999997"/>
    <x v="2157"/>
    <x v="0"/>
  </r>
  <r>
    <x v="1951"/>
    <s v="failed"/>
    <s v="US"/>
    <s v="USD"/>
    <n v="1423750542"/>
    <n v="1421158542"/>
    <b v="0"/>
    <n v="39"/>
    <b v="0"/>
    <s v="theater/musical"/>
    <n v="0.59142857142857141"/>
    <x v="2158"/>
    <x v="3"/>
  </r>
  <r>
    <x v="1952"/>
    <s v="failed"/>
    <s v="CA"/>
    <s v="CAD"/>
    <n v="1447909401"/>
    <n v="1444017801"/>
    <b v="0"/>
    <n v="229"/>
    <b v="0"/>
    <s v="technology/wearables"/>
    <n v="0.58558333333333334"/>
    <x v="2159"/>
    <x v="0"/>
  </r>
  <r>
    <x v="1953"/>
    <s v="failed"/>
    <s v="US"/>
    <s v="USD"/>
    <n v="1423424329"/>
    <n v="1421696329"/>
    <b v="0"/>
    <n v="7"/>
    <b v="0"/>
    <s v="film &amp; video/drama"/>
    <n v="0.58461538461538465"/>
    <x v="2160"/>
    <x v="4"/>
  </r>
  <r>
    <x v="1954"/>
    <s v="canceled"/>
    <s v="US"/>
    <s v="USD"/>
    <n v="1478733732"/>
    <n v="1478298132"/>
    <b v="0"/>
    <n v="2"/>
    <b v="0"/>
    <s v="theater/spaces"/>
    <n v="0.58291457286432158"/>
    <x v="2161"/>
    <x v="3"/>
  </r>
  <r>
    <x v="1955"/>
    <s v="failed"/>
    <s v="US"/>
    <s v="USD"/>
    <n v="1481173140"/>
    <n v="1478016097"/>
    <b v="0"/>
    <n v="336"/>
    <b v="0"/>
    <s v="technology/wearables"/>
    <n v="0.57648750000000004"/>
    <x v="2162"/>
    <x v="0"/>
  </r>
  <r>
    <x v="496"/>
    <s v="failed"/>
    <s v="US"/>
    <s v="USD"/>
    <n v="1427890925"/>
    <n v="1426681325"/>
    <b v="0"/>
    <n v="10"/>
    <b v="0"/>
    <s v="theater/spaces"/>
    <n v="0.57333333333333336"/>
    <x v="647"/>
    <x v="3"/>
  </r>
  <r>
    <x v="839"/>
    <s v="failed"/>
    <s v="US"/>
    <s v="USD"/>
    <n v="1427580426"/>
    <n v="1424992026"/>
    <b v="0"/>
    <n v="12"/>
    <b v="0"/>
    <s v="theater/plays"/>
    <n v="0.57199999999999995"/>
    <x v="2163"/>
    <x v="3"/>
  </r>
  <r>
    <x v="1956"/>
    <s v="failed"/>
    <s v="US"/>
    <s v="USD"/>
    <n v="1413312194"/>
    <n v="1410288194"/>
    <b v="1"/>
    <n v="92"/>
    <b v="0"/>
    <s v="photography/photobooks"/>
    <n v="0.56514285714285717"/>
    <x v="2164"/>
    <x v="6"/>
  </r>
  <r>
    <x v="1957"/>
    <s v="failed"/>
    <s v="SE"/>
    <s v="SEK"/>
    <n v="1456385101"/>
    <n v="1453793101"/>
    <b v="0"/>
    <n v="123"/>
    <b v="0"/>
    <s v="technology/wearables"/>
    <n v="0.5626326718299024"/>
    <x v="2165"/>
    <x v="0"/>
  </r>
  <r>
    <x v="1958"/>
    <s v="failed"/>
    <s v="US"/>
    <s v="USD"/>
    <n v="1429740037"/>
    <n v="1425423637"/>
    <b v="0"/>
    <n v="84"/>
    <b v="0"/>
    <s v="film &amp; video/drama"/>
    <n v="0.55698440000000005"/>
    <x v="2166"/>
    <x v="4"/>
  </r>
  <r>
    <x v="1959"/>
    <s v="failed"/>
    <s v="US"/>
    <s v="USD"/>
    <n v="1450072740"/>
    <n v="1445027346"/>
    <b v="0"/>
    <n v="25"/>
    <b v="0"/>
    <s v="theater/musical"/>
    <n v="0.54520000000000002"/>
    <x v="2167"/>
    <x v="3"/>
  </r>
  <r>
    <x v="1339"/>
    <s v="failed"/>
    <s v="US"/>
    <s v="USD"/>
    <n v="1467575940"/>
    <n v="1465856639"/>
    <b v="0"/>
    <n v="9"/>
    <b v="0"/>
    <s v="theater/plays"/>
    <n v="0.53"/>
    <x v="1401"/>
    <x v="3"/>
  </r>
  <r>
    <x v="1960"/>
    <s v="canceled"/>
    <s v="GB"/>
    <s v="GBP"/>
    <n v="1454425128"/>
    <n v="1451833128"/>
    <b v="0"/>
    <n v="46"/>
    <b v="0"/>
    <s v="theater/musical"/>
    <n v="0.52794871794871789"/>
    <x v="2168"/>
    <x v="3"/>
  </r>
  <r>
    <x v="1961"/>
    <s v="failed"/>
    <s v="HK"/>
    <s v="HKD"/>
    <n v="1486708133"/>
    <n v="1484116133"/>
    <b v="0"/>
    <n v="70"/>
    <b v="0"/>
    <s v="technology/gadgets"/>
    <n v="0.52570512820512816"/>
    <x v="2169"/>
    <x v="0"/>
  </r>
  <r>
    <x v="1962"/>
    <s v="failed"/>
    <s v="US"/>
    <s v="USD"/>
    <n v="1485759540"/>
    <n v="1480607607"/>
    <b v="0"/>
    <n v="100"/>
    <b v="0"/>
    <s v="photography/photobooks"/>
    <n v="0.52327777777777773"/>
    <x v="2170"/>
    <x v="6"/>
  </r>
  <r>
    <x v="1451"/>
    <s v="failed"/>
    <s v="US"/>
    <s v="USD"/>
    <n v="1410037200"/>
    <n v="1407435418"/>
    <b v="0"/>
    <n v="53"/>
    <b v="0"/>
    <s v="theater/musical"/>
    <n v="0.52159999999999995"/>
    <x v="2171"/>
    <x v="3"/>
  </r>
  <r>
    <x v="1471"/>
    <s v="failed"/>
    <s v="IE"/>
    <s v="EUR"/>
    <n v="1428519527"/>
    <n v="1425927527"/>
    <b v="0"/>
    <n v="15"/>
    <b v="0"/>
    <s v="publishing/children's books"/>
    <n v="0.52"/>
    <x v="2172"/>
    <x v="5"/>
  </r>
  <r>
    <x v="1963"/>
    <s v="live"/>
    <s v="NL"/>
    <s v="EUR"/>
    <n v="1492372800"/>
    <n v="1488823488"/>
    <b v="0"/>
    <n v="8"/>
    <b v="0"/>
    <s v="theater/plays"/>
    <n v="0.51600000000000001"/>
    <x v="2173"/>
    <x v="3"/>
  </r>
  <r>
    <x v="1964"/>
    <s v="failed"/>
    <s v="US"/>
    <s v="USD"/>
    <n v="1444539600"/>
    <n v="1441297645"/>
    <b v="0"/>
    <n v="57"/>
    <b v="0"/>
    <s v="publishing/fiction"/>
    <n v="0.51400000000000001"/>
    <x v="2174"/>
    <x v="5"/>
  </r>
  <r>
    <x v="1965"/>
    <s v="failed"/>
    <s v="US"/>
    <s v="USD"/>
    <n v="1411444740"/>
    <n v="1409335497"/>
    <b v="0"/>
    <n v="59"/>
    <b v="0"/>
    <s v="theater/musical"/>
    <n v="0.51023391812865493"/>
    <x v="2175"/>
    <x v="3"/>
  </r>
  <r>
    <x v="1966"/>
    <s v="canceled"/>
    <s v="US"/>
    <s v="USD"/>
    <n v="1414994340"/>
    <n v="1413057980"/>
    <b v="0"/>
    <n v="34"/>
    <b v="0"/>
    <s v="music/world music"/>
    <n v="0.50739999999999996"/>
    <x v="2176"/>
    <x v="2"/>
  </r>
  <r>
    <x v="1967"/>
    <s v="failed"/>
    <s v="AU"/>
    <s v="AUD"/>
    <n v="1470319203"/>
    <n v="1467727203"/>
    <b v="0"/>
    <n v="1293"/>
    <b v="0"/>
    <s v="film &amp; video/drama"/>
    <n v="0.50721666666666665"/>
    <x v="2177"/>
    <x v="4"/>
  </r>
  <r>
    <x v="1968"/>
    <s v="failed"/>
    <s v="CA"/>
    <s v="CAD"/>
    <n v="1463929174"/>
    <n v="1461337174"/>
    <b v="0"/>
    <n v="9"/>
    <b v="0"/>
    <s v="technology/makerspaces"/>
    <n v="0.50380952380952382"/>
    <x v="2178"/>
    <x v="0"/>
  </r>
  <r>
    <x v="1969"/>
    <s v="failed"/>
    <s v="GB"/>
    <s v="GBP"/>
    <n v="1359434672"/>
    <n v="1354250672"/>
    <b v="0"/>
    <n v="147"/>
    <b v="0"/>
    <s v="film &amp; video/animation"/>
    <n v="0.502"/>
    <x v="2179"/>
    <x v="4"/>
  </r>
  <r>
    <x v="1903"/>
    <s v="failed"/>
    <s v="US"/>
    <s v="USD"/>
    <n v="1454110440"/>
    <n v="1451607071"/>
    <b v="0"/>
    <n v="5"/>
    <b v="0"/>
    <s v="theater/plays"/>
    <n v="0.5"/>
    <x v="836"/>
    <x v="3"/>
  </r>
  <r>
    <x v="1970"/>
    <s v="canceled"/>
    <s v="US"/>
    <s v="USD"/>
    <n v="1488549079"/>
    <n v="1485957079"/>
    <b v="0"/>
    <n v="140"/>
    <b v="0"/>
    <s v="technology/wearables"/>
    <n v="0.49381999999999998"/>
    <x v="2180"/>
    <x v="0"/>
  </r>
  <r>
    <x v="1971"/>
    <s v="failed"/>
    <s v="US"/>
    <s v="USD"/>
    <n v="1412135940"/>
    <n v="1410366708"/>
    <b v="0"/>
    <n v="16"/>
    <b v="0"/>
    <s v="photography/nature"/>
    <n v="0.49186046511627907"/>
    <x v="2181"/>
    <x v="6"/>
  </r>
  <r>
    <x v="1972"/>
    <s v="failed"/>
    <s v="GB"/>
    <s v="GBP"/>
    <n v="1425108736"/>
    <n v="1422516736"/>
    <b v="0"/>
    <n v="140"/>
    <b v="0"/>
    <s v="photography/photobooks"/>
    <n v="0.49183333333333334"/>
    <x v="2182"/>
    <x v="6"/>
  </r>
  <r>
    <x v="1973"/>
    <s v="failed"/>
    <s v="GB"/>
    <s v="GBP"/>
    <n v="1479125642"/>
    <n v="1476962042"/>
    <b v="0"/>
    <n v="31"/>
    <b v="0"/>
    <s v="theater/plays"/>
    <n v="0.48833333333333334"/>
    <x v="2183"/>
    <x v="3"/>
  </r>
  <r>
    <x v="1974"/>
    <s v="failed"/>
    <s v="DE"/>
    <s v="EUR"/>
    <n v="1435442340"/>
    <n v="1433416830"/>
    <b v="1"/>
    <n v="18"/>
    <b v="0"/>
    <s v="photography/photobooks"/>
    <n v="0.48485714285714288"/>
    <x v="2184"/>
    <x v="6"/>
  </r>
  <r>
    <x v="331"/>
    <s v="live"/>
    <s v="US"/>
    <s v="USD"/>
    <n v="1490033247"/>
    <n v="1489428447"/>
    <b v="0"/>
    <n v="4"/>
    <b v="0"/>
    <s v="food/small batch"/>
    <n v="0.48"/>
    <x v="1063"/>
    <x v="7"/>
  </r>
  <r>
    <x v="1975"/>
    <s v="live"/>
    <s v="US"/>
    <s v="USD"/>
    <n v="1490572740"/>
    <n v="1487734667"/>
    <b v="0"/>
    <n v="15"/>
    <b v="0"/>
    <s v="music/faith"/>
    <n v="0.47799999999999998"/>
    <x v="2185"/>
    <x v="2"/>
  </r>
  <r>
    <x v="741"/>
    <s v="failed"/>
    <s v="US"/>
    <s v="USD"/>
    <n v="1406876400"/>
    <n v="1405024561"/>
    <b v="0"/>
    <n v="10"/>
    <b v="0"/>
    <s v="theater/plays"/>
    <n v="0.47692307692307695"/>
    <x v="2186"/>
    <x v="3"/>
  </r>
  <r>
    <x v="1808"/>
    <s v="failed"/>
    <s v="NL"/>
    <s v="EUR"/>
    <n v="1418649177"/>
    <n v="1416057177"/>
    <b v="1"/>
    <n v="29"/>
    <b v="0"/>
    <s v="photography/photobooks"/>
    <n v="0.47631578947368419"/>
    <x v="2187"/>
    <x v="6"/>
  </r>
  <r>
    <x v="1976"/>
    <s v="failed"/>
    <s v="US"/>
    <s v="USD"/>
    <n v="1432069249"/>
    <n v="1429477249"/>
    <b v="0"/>
    <n v="8"/>
    <b v="0"/>
    <s v="technology/gadgets"/>
    <n v="0.47399999999999998"/>
    <x v="2188"/>
    <x v="0"/>
  </r>
  <r>
    <x v="1977"/>
    <s v="canceled"/>
    <s v="US"/>
    <s v="USD"/>
    <n v="1423092149"/>
    <n v="1420500149"/>
    <b v="0"/>
    <n v="400"/>
    <b v="0"/>
    <s v="technology/wearables"/>
    <n v="0.47333333333333333"/>
    <x v="2189"/>
    <x v="0"/>
  </r>
  <r>
    <x v="1978"/>
    <s v="failed"/>
    <s v="US"/>
    <s v="USD"/>
    <n v="1404253800"/>
    <n v="1402784964"/>
    <b v="0"/>
    <n v="17"/>
    <b v="0"/>
    <s v="theater/plays"/>
    <n v="0.47049999999999997"/>
    <x v="2190"/>
    <x v="3"/>
  </r>
  <r>
    <x v="895"/>
    <s v="failed"/>
    <s v="MX"/>
    <s v="MXN"/>
    <n v="1486624607"/>
    <n v="1483773407"/>
    <b v="0"/>
    <n v="11"/>
    <b v="0"/>
    <s v="technology/wearables"/>
    <n v="0.46666666666666667"/>
    <x v="2191"/>
    <x v="0"/>
  </r>
  <r>
    <x v="1979"/>
    <s v="failed"/>
    <s v="US"/>
    <s v="USD"/>
    <n v="1485541791"/>
    <n v="1480357791"/>
    <b v="0"/>
    <n v="41"/>
    <b v="0"/>
    <s v="technology/gadgets"/>
    <n v="0.46600000000000003"/>
    <x v="2192"/>
    <x v="0"/>
  </r>
  <r>
    <x v="1980"/>
    <s v="failed"/>
    <s v="DE"/>
    <s v="EUR"/>
    <n v="1454502789"/>
    <n v="1453206789"/>
    <b v="0"/>
    <n v="114"/>
    <b v="0"/>
    <s v="technology/wearables"/>
    <n v="0.46379999999999999"/>
    <x v="2193"/>
    <x v="0"/>
  </r>
  <r>
    <x v="1640"/>
    <s v="failed"/>
    <s v="US"/>
    <s v="USD"/>
    <n v="1429767607"/>
    <n v="1424587207"/>
    <b v="0"/>
    <n v="36"/>
    <b v="0"/>
    <s v="theater/musical"/>
    <n v="0.46363636363636362"/>
    <x v="2194"/>
    <x v="3"/>
  </r>
  <r>
    <x v="89"/>
    <s v="live"/>
    <s v="IE"/>
    <s v="EUR"/>
    <n v="1491586534"/>
    <n v="1488911734"/>
    <b v="0"/>
    <n v="46"/>
    <b v="0"/>
    <s v="theater/spaces"/>
    <n v="0.46176470588235297"/>
    <x v="2195"/>
    <x v="3"/>
  </r>
  <r>
    <x v="1981"/>
    <s v="failed"/>
    <s v="US"/>
    <s v="USD"/>
    <n v="1489500155"/>
    <n v="1485874955"/>
    <b v="0"/>
    <n v="188"/>
    <b v="0"/>
    <s v="technology/wearables"/>
    <n v="0.46100628930817611"/>
    <x v="2196"/>
    <x v="0"/>
  </r>
  <r>
    <x v="1982"/>
    <s v="failed"/>
    <s v="CA"/>
    <s v="CAD"/>
    <n v="1485147540"/>
    <n v="1481951853"/>
    <b v="0"/>
    <n v="14"/>
    <b v="0"/>
    <s v="technology/wearables"/>
    <n v="0.4592"/>
    <x v="2197"/>
    <x v="0"/>
  </r>
  <r>
    <x v="1983"/>
    <s v="failed"/>
    <s v="US"/>
    <s v="USD"/>
    <n v="1417273140"/>
    <n v="1413609292"/>
    <b v="1"/>
    <n v="13"/>
    <b v="0"/>
    <s v="photography/photobooks"/>
    <n v="0.4592"/>
    <x v="2198"/>
    <x v="6"/>
  </r>
  <r>
    <x v="1984"/>
    <s v="failed"/>
    <s v="US"/>
    <s v="USD"/>
    <n v="1407080884"/>
    <n v="1404488884"/>
    <b v="1"/>
    <n v="39"/>
    <b v="0"/>
    <s v="photography/photobooks"/>
    <n v="0.4572"/>
    <x v="2199"/>
    <x v="6"/>
  </r>
  <r>
    <x v="1985"/>
    <s v="failed"/>
    <s v="CA"/>
    <s v="CAD"/>
    <n v="1467603624"/>
    <n v="1465011624"/>
    <b v="0"/>
    <n v="12"/>
    <b v="0"/>
    <s v="photography/nature"/>
    <n v="0.45133333333333331"/>
    <x v="2200"/>
    <x v="6"/>
  </r>
  <r>
    <x v="1986"/>
    <s v="failed"/>
    <s v="US"/>
    <s v="USD"/>
    <n v="1442634617"/>
    <n v="1440042617"/>
    <b v="0"/>
    <n v="12"/>
    <b v="0"/>
    <s v="film &amp; video/drama"/>
    <n v="0.44600000000000001"/>
    <x v="2201"/>
    <x v="4"/>
  </r>
  <r>
    <x v="1987"/>
    <s v="canceled"/>
    <s v="US"/>
    <s v="USD"/>
    <n v="1481727623"/>
    <n v="1478095223"/>
    <b v="0"/>
    <n v="76"/>
    <b v="0"/>
    <s v="technology/wearables"/>
    <n v="0.44319999999999998"/>
    <x v="2202"/>
    <x v="0"/>
  </r>
  <r>
    <x v="1988"/>
    <s v="live"/>
    <s v="US"/>
    <s v="USD"/>
    <n v="1491738594"/>
    <n v="1489150194"/>
    <b v="0"/>
    <n v="7"/>
    <b v="0"/>
    <s v="music/faith"/>
    <n v="0.443"/>
    <x v="2203"/>
    <x v="2"/>
  </r>
  <r>
    <x v="1989"/>
    <s v="failed"/>
    <s v="GB"/>
    <s v="GBP"/>
    <n v="1443973546"/>
    <n v="1438789546"/>
    <b v="0"/>
    <n v="23"/>
    <b v="0"/>
    <s v="theater/plays"/>
    <n v="0.43833333333333335"/>
    <x v="2204"/>
    <x v="3"/>
  </r>
  <r>
    <x v="1990"/>
    <s v="failed"/>
    <s v="US"/>
    <s v="USD"/>
    <n v="1440100839"/>
    <n v="1436472039"/>
    <b v="0"/>
    <n v="73"/>
    <b v="0"/>
    <s v="technology/wearables"/>
    <n v="0.43406666666666666"/>
    <x v="2205"/>
    <x v="0"/>
  </r>
  <r>
    <x v="1991"/>
    <s v="failed"/>
    <s v="GB"/>
    <s v="GBP"/>
    <n v="1445468400"/>
    <n v="1443042061"/>
    <b v="0"/>
    <n v="105"/>
    <b v="0"/>
    <s v="technology/gadgets"/>
    <n v="0.43030000000000002"/>
    <x v="2206"/>
    <x v="0"/>
  </r>
  <r>
    <x v="1992"/>
    <s v="failed"/>
    <s v="US"/>
    <s v="USD"/>
    <n v="1399223500"/>
    <n v="1396631500"/>
    <b v="0"/>
    <n v="48"/>
    <b v="0"/>
    <s v="games/mobile games"/>
    <n v="0.42892307692307691"/>
    <x v="2207"/>
    <x v="1"/>
  </r>
  <r>
    <x v="1993"/>
    <s v="failed"/>
    <s v="US"/>
    <s v="USD"/>
    <n v="1466697983"/>
    <n v="1464105983"/>
    <b v="0"/>
    <n v="99"/>
    <b v="0"/>
    <s v="technology/gadgets"/>
    <n v="0.42759999999999998"/>
    <x v="2208"/>
    <x v="0"/>
  </r>
  <r>
    <x v="1914"/>
    <s v="failed"/>
    <s v="US"/>
    <s v="USD"/>
    <n v="1461211200"/>
    <n v="1459467238"/>
    <b v="0"/>
    <n v="41"/>
    <b v="0"/>
    <s v="music/faith"/>
    <n v="0.42725880551301687"/>
    <x v="2209"/>
    <x v="2"/>
  </r>
  <r>
    <x v="1994"/>
    <s v="failed"/>
    <s v="GB"/>
    <s v="GBP"/>
    <n v="1425223276"/>
    <n v="1422631276"/>
    <b v="0"/>
    <n v="28"/>
    <b v="0"/>
    <s v="photography/people"/>
    <n v="0.42472727272727273"/>
    <x v="2210"/>
    <x v="6"/>
  </r>
  <r>
    <x v="1995"/>
    <s v="failed"/>
    <s v="US"/>
    <s v="USD"/>
    <n v="1413694800"/>
    <n v="1408986916"/>
    <b v="0"/>
    <n v="31"/>
    <b v="0"/>
    <s v="theater/spaces"/>
    <n v="0.4236099230111206"/>
    <x v="2211"/>
    <x v="3"/>
  </r>
  <r>
    <x v="1996"/>
    <s v="failed"/>
    <s v="US"/>
    <s v="USD"/>
    <n v="1487617200"/>
    <n v="1483634335"/>
    <b v="0"/>
    <n v="110"/>
    <b v="0"/>
    <s v="technology/wearables"/>
    <n v="0.42188421052631581"/>
    <x v="2212"/>
    <x v="0"/>
  </r>
  <r>
    <x v="1997"/>
    <s v="failed"/>
    <s v="US"/>
    <s v="USD"/>
    <n v="1475697054"/>
    <n v="1473105054"/>
    <b v="0"/>
    <n v="60"/>
    <b v="0"/>
    <s v="theater/plays"/>
    <n v="0.42011733333333334"/>
    <x v="2213"/>
    <x v="3"/>
  </r>
  <r>
    <x v="1973"/>
    <s v="failed"/>
    <s v="GB"/>
    <s v="GBP"/>
    <n v="1444510800"/>
    <n v="1442062898"/>
    <b v="0"/>
    <n v="19"/>
    <b v="0"/>
    <s v="film &amp; video/drama"/>
    <n v="0.41857142857142859"/>
    <x v="2214"/>
    <x v="4"/>
  </r>
  <r>
    <x v="1998"/>
    <s v="failed"/>
    <s v="GB"/>
    <s v="GBP"/>
    <n v="1431018719"/>
    <n v="1429290719"/>
    <b v="0"/>
    <n v="14"/>
    <b v="0"/>
    <s v="theater/plays"/>
    <n v="0.41699999999999998"/>
    <x v="2215"/>
    <x v="3"/>
  </r>
  <r>
    <x v="1213"/>
    <s v="failed"/>
    <s v="US"/>
    <s v="USD"/>
    <n v="1381917540"/>
    <n v="1379990038"/>
    <b v="0"/>
    <n v="79"/>
    <b v="0"/>
    <s v="music/jazz"/>
    <n v="0.41538461538461541"/>
    <x v="2216"/>
    <x v="2"/>
  </r>
  <r>
    <x v="1999"/>
    <s v="failed"/>
    <s v="US"/>
    <s v="USD"/>
    <n v="1401778740"/>
    <n v="1399474134"/>
    <b v="1"/>
    <n v="50"/>
    <b v="0"/>
    <s v="theater/plays"/>
    <n v="0.41489795918367345"/>
    <x v="2217"/>
    <x v="3"/>
  </r>
  <r>
    <x v="2000"/>
    <s v="failed"/>
    <s v="US"/>
    <s v="USD"/>
    <n v="1486830030"/>
    <n v="1483806030"/>
    <b v="1"/>
    <n v="96"/>
    <b v="0"/>
    <s v="photography/photobooks"/>
    <n v="0.41407142857142859"/>
    <x v="2218"/>
    <x v="6"/>
  </r>
  <r>
    <x v="2001"/>
    <s v="failed"/>
    <s v="US"/>
    <s v="USD"/>
    <n v="1388102094"/>
    <n v="1385510094"/>
    <b v="0"/>
    <n v="52"/>
    <b v="0"/>
    <s v="publishing/fiction"/>
    <n v="0.41399999999999998"/>
    <x v="2219"/>
    <x v="5"/>
  </r>
  <r>
    <x v="2002"/>
    <s v="canceled"/>
    <s v="US"/>
    <s v="USD"/>
    <n v="1460140282"/>
    <n v="1457551882"/>
    <b v="0"/>
    <n v="52"/>
    <b v="0"/>
    <s v="publishing/art books"/>
    <n v="0.41399999999999998"/>
    <x v="2220"/>
    <x v="5"/>
  </r>
  <r>
    <x v="2003"/>
    <s v="failed"/>
    <s v="US"/>
    <s v="USD"/>
    <n v="1421635190"/>
    <n v="1418179190"/>
    <b v="0"/>
    <n v="16"/>
    <b v="0"/>
    <s v="food/food trucks"/>
    <n v="0.41384615384615386"/>
    <x v="2221"/>
    <x v="7"/>
  </r>
  <r>
    <x v="2004"/>
    <s v="failed"/>
    <s v="US"/>
    <s v="USD"/>
    <n v="1333557975"/>
    <n v="1330969575"/>
    <b v="0"/>
    <n v="7"/>
    <b v="0"/>
    <s v="games/video games"/>
    <n v="0.41249999999999998"/>
    <x v="2222"/>
    <x v="1"/>
  </r>
  <r>
    <x v="1590"/>
    <s v="failed"/>
    <s v="US"/>
    <s v="USD"/>
    <n v="1473972813"/>
    <n v="1471812813"/>
    <b v="0"/>
    <n v="7"/>
    <b v="0"/>
    <s v="music/indie rock"/>
    <n v="0.41"/>
    <x v="2223"/>
    <x v="2"/>
  </r>
  <r>
    <x v="2005"/>
    <s v="failed"/>
    <s v="GB"/>
    <s v="GBP"/>
    <n v="1359978927"/>
    <n v="1357127727"/>
    <b v="0"/>
    <n v="45"/>
    <b v="0"/>
    <s v="music/jazz"/>
    <n v="0.40799492385786801"/>
    <x v="2224"/>
    <x v="2"/>
  </r>
  <r>
    <x v="2006"/>
    <s v="failed"/>
    <s v="US"/>
    <s v="USD"/>
    <n v="1280635200"/>
    <n v="1273121283"/>
    <b v="0"/>
    <n v="17"/>
    <b v="0"/>
    <s v="music/indie rock"/>
    <n v="0.40749999999999997"/>
    <x v="2225"/>
    <x v="2"/>
  </r>
  <r>
    <x v="2007"/>
    <s v="canceled"/>
    <s v="US"/>
    <s v="USD"/>
    <n v="1446771600"/>
    <n v="1443700648"/>
    <b v="0"/>
    <n v="248"/>
    <b v="0"/>
    <s v="technology/wearables"/>
    <n v="0.40404000000000001"/>
    <x v="2226"/>
    <x v="0"/>
  </r>
  <r>
    <x v="2008"/>
    <s v="failed"/>
    <s v="US"/>
    <s v="USD"/>
    <n v="1434847859"/>
    <n v="1431391859"/>
    <b v="0"/>
    <n v="5"/>
    <b v="0"/>
    <s v="film &amp; video/drama"/>
    <n v="0.40100000000000002"/>
    <x v="2227"/>
    <x v="4"/>
  </r>
  <r>
    <x v="1881"/>
    <s v="failed"/>
    <s v="US"/>
    <s v="USD"/>
    <n v="1456957635"/>
    <n v="1451773635"/>
    <b v="0"/>
    <n v="24"/>
    <b v="0"/>
    <s v="music/indie rock"/>
    <n v="0.4002"/>
    <x v="2228"/>
    <x v="2"/>
  </r>
  <r>
    <x v="302"/>
    <s v="failed"/>
    <s v="US"/>
    <s v="USD"/>
    <n v="1427155726"/>
    <n v="1425690526"/>
    <b v="0"/>
    <n v="7"/>
    <b v="0"/>
    <s v="film &amp; video/drama"/>
    <n v="0.4"/>
    <x v="2229"/>
    <x v="4"/>
  </r>
  <r>
    <x v="2009"/>
    <s v="failed"/>
    <s v="US"/>
    <s v="USD"/>
    <n v="1440734400"/>
    <n v="1438549026"/>
    <b v="0"/>
    <n v="72"/>
    <b v="0"/>
    <s v="music/indie rock"/>
    <n v="0.4"/>
    <x v="2230"/>
    <x v="2"/>
  </r>
  <r>
    <x v="2010"/>
    <s v="failed"/>
    <s v="US"/>
    <s v="USD"/>
    <n v="1479483812"/>
    <n v="1476888212"/>
    <b v="0"/>
    <n v="196"/>
    <b v="0"/>
    <s v="technology/wearables"/>
    <n v="0.39942857142857141"/>
    <x v="2231"/>
    <x v="0"/>
  </r>
  <r>
    <x v="2011"/>
    <s v="failed"/>
    <s v="US"/>
    <s v="USD"/>
    <n v="1422674700"/>
    <n v="1419954240"/>
    <b v="1"/>
    <n v="33"/>
    <b v="0"/>
    <s v="photography/photobooks"/>
    <n v="0.39760000000000001"/>
    <x v="2232"/>
    <x v="6"/>
  </r>
  <r>
    <x v="2012"/>
    <s v="failed"/>
    <s v="US"/>
    <s v="USD"/>
    <n v="1467469510"/>
    <n v="1462285510"/>
    <b v="1"/>
    <n v="152"/>
    <b v="0"/>
    <s v="photography/photobooks"/>
    <n v="0.39743333333333336"/>
    <x v="2233"/>
    <x v="6"/>
  </r>
  <r>
    <x v="2013"/>
    <s v="canceled"/>
    <s v="GB"/>
    <s v="GBP"/>
    <n v="1489376405"/>
    <n v="1484196005"/>
    <b v="0"/>
    <n v="104"/>
    <b v="0"/>
    <s v="technology/wearables"/>
    <n v="0.39627499999999999"/>
    <x v="2234"/>
    <x v="0"/>
  </r>
  <r>
    <x v="2014"/>
    <s v="failed"/>
    <s v="US"/>
    <s v="USD"/>
    <n v="1461440421"/>
    <n v="1458848421"/>
    <b v="0"/>
    <n v="39"/>
    <b v="0"/>
    <s v="games/mobile games"/>
    <n v="0.39500000000000002"/>
    <x v="2235"/>
    <x v="1"/>
  </r>
  <r>
    <x v="2015"/>
    <s v="failed"/>
    <s v="US"/>
    <s v="USD"/>
    <n v="1421208000"/>
    <n v="1418315852"/>
    <b v="0"/>
    <n v="15"/>
    <b v="0"/>
    <s v="technology/wearables"/>
    <n v="0.39426666666666665"/>
    <x v="2236"/>
    <x v="0"/>
  </r>
  <r>
    <x v="2016"/>
    <s v="failed"/>
    <s v="NL"/>
    <s v="EUR"/>
    <n v="1446331500"/>
    <n v="1442531217"/>
    <b v="0"/>
    <n v="285"/>
    <b v="0"/>
    <s v="technology/gadgets"/>
    <n v="0.39395294117647056"/>
    <x v="2237"/>
    <x v="0"/>
  </r>
  <r>
    <x v="2017"/>
    <s v="failed"/>
    <s v="US"/>
    <s v="USD"/>
    <n v="1424380783"/>
    <n v="1421788783"/>
    <b v="0"/>
    <n v="17"/>
    <b v="0"/>
    <s v="film &amp; video/animation"/>
    <n v="0.39358823529411763"/>
    <x v="2238"/>
    <x v="4"/>
  </r>
  <r>
    <x v="2018"/>
    <s v="failed"/>
    <s v="US"/>
    <s v="USD"/>
    <n v="1465169610"/>
    <n v="1462577610"/>
    <b v="0"/>
    <n v="53"/>
    <b v="0"/>
    <s v="music/indie rock"/>
    <n v="0.39169999999999999"/>
    <x v="2239"/>
    <x v="2"/>
  </r>
  <r>
    <x v="2019"/>
    <s v="live"/>
    <s v="AT"/>
    <s v="EUR"/>
    <n v="1491282901"/>
    <n v="1488694501"/>
    <b v="0"/>
    <n v="64"/>
    <b v="0"/>
    <s v="food/small batch"/>
    <n v="0.39120962394619685"/>
    <x v="2240"/>
    <x v="7"/>
  </r>
  <r>
    <x v="2020"/>
    <s v="failed"/>
    <s v="GB"/>
    <s v="GBP"/>
    <n v="1471939818"/>
    <n v="1467619818"/>
    <b v="0"/>
    <n v="90"/>
    <b v="0"/>
    <s v="theater/spaces"/>
    <n v="0.391125"/>
    <x v="2241"/>
    <x v="3"/>
  </r>
  <r>
    <x v="2021"/>
    <s v="failed"/>
    <s v="US"/>
    <s v="USD"/>
    <n v="1443039001"/>
    <n v="1440447001"/>
    <b v="0"/>
    <n v="14"/>
    <b v="0"/>
    <s v="food/food trucks"/>
    <n v="0.39"/>
    <x v="1597"/>
    <x v="7"/>
  </r>
  <r>
    <x v="2022"/>
    <s v="failed"/>
    <s v="US"/>
    <s v="USD"/>
    <n v="1421640665"/>
    <n v="1419048665"/>
    <b v="0"/>
    <n v="171"/>
    <b v="0"/>
    <s v="technology/wearables"/>
    <n v="0.3886"/>
    <x v="2242"/>
    <x v="0"/>
  </r>
  <r>
    <x v="2023"/>
    <s v="failed"/>
    <s v="DE"/>
    <s v="EUR"/>
    <n v="1476460800"/>
    <n v="1473922541"/>
    <b v="1"/>
    <n v="81"/>
    <b v="0"/>
    <s v="photography/photobooks"/>
    <n v="0.38735714285714284"/>
    <x v="2243"/>
    <x v="6"/>
  </r>
  <r>
    <x v="997"/>
    <s v="failed"/>
    <s v="US"/>
    <s v="USD"/>
    <n v="1385447459"/>
    <n v="1382679059"/>
    <b v="0"/>
    <n v="21"/>
    <b v="0"/>
    <s v="games/video games"/>
    <n v="0.38636363636363635"/>
    <x v="2082"/>
    <x v="1"/>
  </r>
  <r>
    <x v="2024"/>
    <s v="failed"/>
    <s v="US"/>
    <s v="USD"/>
    <n v="1465054872"/>
    <n v="1461166872"/>
    <b v="0"/>
    <n v="121"/>
    <b v="0"/>
    <s v="technology/wearables"/>
    <n v="0.38390000000000002"/>
    <x v="2244"/>
    <x v="0"/>
  </r>
  <r>
    <x v="2025"/>
    <s v="failed"/>
    <s v="US"/>
    <s v="USD"/>
    <n v="1277501520"/>
    <n v="1273874306"/>
    <b v="0"/>
    <n v="5"/>
    <b v="0"/>
    <s v="music/jazz"/>
    <n v="0.38333333333333336"/>
    <x v="2245"/>
    <x v="2"/>
  </r>
  <r>
    <x v="2026"/>
    <s v="failed"/>
    <s v="US"/>
    <s v="USD"/>
    <n v="1422473831"/>
    <n v="1419881831"/>
    <b v="0"/>
    <n v="8"/>
    <b v="0"/>
    <s v="theater/plays"/>
    <n v="0.38119999999999998"/>
    <x v="2246"/>
    <x v="3"/>
  </r>
  <r>
    <x v="843"/>
    <s v="failed"/>
    <s v="US"/>
    <s v="USD"/>
    <n v="1409344985"/>
    <n v="1406752985"/>
    <b v="0"/>
    <n v="14"/>
    <b v="0"/>
    <s v="theater/plays"/>
    <n v="0.38066666666666665"/>
    <x v="2247"/>
    <x v="3"/>
  </r>
  <r>
    <x v="2027"/>
    <s v="failed"/>
    <s v="GB"/>
    <s v="GBP"/>
    <n v="1400278290"/>
    <n v="1399414290"/>
    <b v="0"/>
    <n v="13"/>
    <b v="0"/>
    <s v="theater/plays"/>
    <n v="0.3775"/>
    <x v="2248"/>
    <x v="3"/>
  </r>
  <r>
    <x v="2028"/>
    <s v="failed"/>
    <s v="GB"/>
    <s v="GBP"/>
    <n v="1488394800"/>
    <n v="1486681708"/>
    <b v="0"/>
    <n v="14"/>
    <b v="0"/>
    <s v="theater/plays"/>
    <n v="0.3775"/>
    <x v="2249"/>
    <x v="3"/>
  </r>
  <r>
    <x v="2029"/>
    <s v="failed"/>
    <s v="US"/>
    <s v="USD"/>
    <n v="1413234316"/>
    <n v="1408050316"/>
    <b v="0"/>
    <n v="13"/>
    <b v="0"/>
    <s v="theater/plays"/>
    <n v="0.37533333333333335"/>
    <x v="2250"/>
    <x v="3"/>
  </r>
  <r>
    <x v="208"/>
    <s v="failed"/>
    <s v="US"/>
    <s v="USD"/>
    <n v="1428642000"/>
    <n v="1426050982"/>
    <b v="0"/>
    <n v="4"/>
    <b v="0"/>
    <s v="theater/plays"/>
    <n v="0.375"/>
    <x v="2251"/>
    <x v="3"/>
  </r>
  <r>
    <x v="2030"/>
    <s v="failed"/>
    <s v="US"/>
    <s v="USD"/>
    <n v="1417033777"/>
    <n v="1414438177"/>
    <b v="0"/>
    <n v="36"/>
    <b v="0"/>
    <s v="theater/plays"/>
    <n v="0.37412499999999999"/>
    <x v="2252"/>
    <x v="3"/>
  </r>
  <r>
    <x v="1040"/>
    <s v="failed"/>
    <s v="US"/>
    <s v="USD"/>
    <n v="1306549362"/>
    <n v="1302661362"/>
    <b v="0"/>
    <n v="8"/>
    <b v="0"/>
    <s v="music/indie rock"/>
    <n v="0.37333333333333335"/>
    <x v="520"/>
    <x v="2"/>
  </r>
  <r>
    <x v="2031"/>
    <s v="failed"/>
    <s v="US"/>
    <s v="USD"/>
    <n v="1413925887"/>
    <n v="1411333887"/>
    <b v="0"/>
    <n v="25"/>
    <b v="0"/>
    <s v="theater/plays"/>
    <n v="0.36849999999999999"/>
    <x v="2253"/>
    <x v="3"/>
  </r>
  <r>
    <x v="2032"/>
    <s v="failed"/>
    <s v="US"/>
    <s v="USD"/>
    <n v="1413735972"/>
    <n v="1411143972"/>
    <b v="0"/>
    <n v="22"/>
    <b v="0"/>
    <s v="technology/web"/>
    <n v="0.36589147286821705"/>
    <x v="2254"/>
    <x v="0"/>
  </r>
  <r>
    <x v="2033"/>
    <s v="failed"/>
    <s v="US"/>
    <s v="USD"/>
    <n v="1435429626"/>
    <n v="1431973626"/>
    <b v="0"/>
    <n v="14"/>
    <b v="0"/>
    <s v="theater/plays"/>
    <n v="0.36499999999999999"/>
    <x v="2255"/>
    <x v="3"/>
  </r>
  <r>
    <x v="1454"/>
    <s v="failed"/>
    <s v="US"/>
    <s v="USD"/>
    <n v="1413953940"/>
    <n v="1410141900"/>
    <b v="0"/>
    <n v="8"/>
    <b v="0"/>
    <s v="theater/plays"/>
    <n v="0.36499999999999999"/>
    <x v="2256"/>
    <x v="3"/>
  </r>
  <r>
    <x v="2034"/>
    <s v="failed"/>
    <s v="US"/>
    <s v="USD"/>
    <n v="1461186676"/>
    <n v="1458594676"/>
    <b v="0"/>
    <n v="10"/>
    <b v="0"/>
    <s v="theater/musical"/>
    <n v="0.36457142857142855"/>
    <x v="2257"/>
    <x v="3"/>
  </r>
  <r>
    <x v="2035"/>
    <s v="failed"/>
    <s v="DE"/>
    <s v="EUR"/>
    <n v="1443808800"/>
    <n v="1441048658"/>
    <b v="1"/>
    <n v="122"/>
    <b v="0"/>
    <s v="photography/photobooks"/>
    <n v="0.36404444444444445"/>
    <x v="2258"/>
    <x v="6"/>
  </r>
  <r>
    <x v="2036"/>
    <s v="failed"/>
    <s v="GB"/>
    <s v="GBP"/>
    <n v="1431298740"/>
    <n v="1429558756"/>
    <b v="0"/>
    <n v="27"/>
    <b v="0"/>
    <s v="theater/plays"/>
    <n v="0.36359999999999998"/>
    <x v="805"/>
    <x v="3"/>
  </r>
  <r>
    <x v="2037"/>
    <s v="failed"/>
    <s v="US"/>
    <s v="USD"/>
    <n v="1472834180"/>
    <n v="1470242180"/>
    <b v="1"/>
    <n v="38"/>
    <b v="0"/>
    <s v="photography/photobooks"/>
    <n v="0.36236363636363639"/>
    <x v="2259"/>
    <x v="6"/>
  </r>
  <r>
    <x v="1397"/>
    <s v="failed"/>
    <s v="US"/>
    <s v="USD"/>
    <n v="1413723684"/>
    <n v="1411131684"/>
    <b v="0"/>
    <n v="44"/>
    <b v="0"/>
    <s v="publishing/fiction"/>
    <n v="0.36014285714285715"/>
    <x v="2260"/>
    <x v="5"/>
  </r>
  <r>
    <x v="2038"/>
    <s v="failed"/>
    <s v="GB"/>
    <s v="GBP"/>
    <n v="1417033610"/>
    <n v="1414438010"/>
    <b v="0"/>
    <n v="12"/>
    <b v="0"/>
    <s v="film &amp; video/drama"/>
    <n v="0.35855999999999999"/>
    <x v="2261"/>
    <x v="4"/>
  </r>
  <r>
    <x v="2039"/>
    <s v="failed"/>
    <s v="US"/>
    <s v="USD"/>
    <n v="1446483000"/>
    <n v="1443811268"/>
    <b v="0"/>
    <n v="13"/>
    <b v="0"/>
    <s v="theater/plays"/>
    <n v="0.35639999999999999"/>
    <x v="2262"/>
    <x v="3"/>
  </r>
  <r>
    <x v="2040"/>
    <s v="failed"/>
    <s v="US"/>
    <s v="USD"/>
    <n v="1421656200"/>
    <n v="1416507211"/>
    <b v="0"/>
    <n v="312"/>
    <b v="0"/>
    <s v="games/video games"/>
    <n v="0.35537409090909089"/>
    <x v="2263"/>
    <x v="1"/>
  </r>
  <r>
    <x v="2041"/>
    <s v="failed"/>
    <s v="US"/>
    <s v="USD"/>
    <n v="1430421827"/>
    <n v="1427829827"/>
    <b v="0"/>
    <n v="296"/>
    <b v="0"/>
    <s v="technology/wearables"/>
    <n v="0.35338000000000003"/>
    <x v="2264"/>
    <x v="0"/>
  </r>
  <r>
    <x v="2042"/>
    <s v="failed"/>
    <s v="US"/>
    <s v="USD"/>
    <n v="1479517200"/>
    <n v="1475765867"/>
    <b v="0"/>
    <n v="31"/>
    <b v="0"/>
    <s v="theater/musical"/>
    <n v="0.35239999999999999"/>
    <x v="2265"/>
    <x v="3"/>
  </r>
  <r>
    <x v="2043"/>
    <s v="failed"/>
    <s v="US"/>
    <s v="USD"/>
    <n v="1447521404"/>
    <n v="1444061804"/>
    <b v="1"/>
    <n v="52"/>
    <b v="0"/>
    <s v="photography/photobooks"/>
    <n v="0.35174193548387095"/>
    <x v="2266"/>
    <x v="6"/>
  </r>
  <r>
    <x v="520"/>
    <s v="failed"/>
    <s v="GB"/>
    <s v="GBP"/>
    <n v="1423913220"/>
    <n v="1421339077"/>
    <b v="0"/>
    <n v="4"/>
    <b v="0"/>
    <s v="theater/plays"/>
    <n v="0.35"/>
    <x v="2267"/>
    <x v="3"/>
  </r>
  <r>
    <x v="2044"/>
    <s v="failed"/>
    <s v="US"/>
    <s v="USD"/>
    <n v="1400569140"/>
    <n v="1397854356"/>
    <b v="0"/>
    <n v="46"/>
    <b v="0"/>
    <s v="theater/plays"/>
    <n v="0.34802513464991025"/>
    <x v="2268"/>
    <x v="3"/>
  </r>
  <r>
    <x v="2045"/>
    <s v="failed"/>
    <s v="US"/>
    <s v="USD"/>
    <n v="1409813940"/>
    <n v="1407271598"/>
    <b v="0"/>
    <n v="45"/>
    <b v="0"/>
    <s v="technology/wearables"/>
    <n v="0.34625"/>
    <x v="2269"/>
    <x v="0"/>
  </r>
  <r>
    <x v="2046"/>
    <s v="canceled"/>
    <s v="US"/>
    <s v="USD"/>
    <n v="1451419200"/>
    <n v="1449000056"/>
    <b v="0"/>
    <n v="90"/>
    <b v="0"/>
    <s v="technology/wearables"/>
    <n v="0.34527999999999998"/>
    <x v="2270"/>
    <x v="0"/>
  </r>
  <r>
    <x v="2047"/>
    <s v="live"/>
    <s v="US"/>
    <s v="USD"/>
    <n v="1491416077"/>
    <n v="1488827677"/>
    <b v="1"/>
    <n v="26"/>
    <b v="0"/>
    <s v="theater/spaces"/>
    <n v="0.34410000000000002"/>
    <x v="2271"/>
    <x v="3"/>
  </r>
  <r>
    <x v="496"/>
    <s v="failed"/>
    <s v="GB"/>
    <s v="GBP"/>
    <n v="1425124800"/>
    <n v="1421596356"/>
    <b v="0"/>
    <n v="13"/>
    <b v="0"/>
    <s v="theater/plays"/>
    <n v="0.34399999999999997"/>
    <x v="2272"/>
    <x v="3"/>
  </r>
  <r>
    <x v="2048"/>
    <s v="failed"/>
    <s v="GB"/>
    <s v="GBP"/>
    <n v="1437129179"/>
    <n v="1434537179"/>
    <b v="1"/>
    <n v="24"/>
    <b v="0"/>
    <s v="theater/plays"/>
    <n v="0.34079999999999999"/>
    <x v="2273"/>
    <x v="3"/>
  </r>
  <r>
    <x v="997"/>
    <s v="failed"/>
    <s v="US"/>
    <s v="USD"/>
    <n v="1417737781"/>
    <n v="1415145781"/>
    <b v="0"/>
    <n v="7"/>
    <b v="0"/>
    <s v="technology/web"/>
    <n v="0.34"/>
    <x v="2274"/>
    <x v="0"/>
  </r>
  <r>
    <x v="2049"/>
    <s v="failed"/>
    <s v="US"/>
    <s v="USD"/>
    <n v="1446524159"/>
    <n v="1443928559"/>
    <b v="0"/>
    <n v="6"/>
    <b v="0"/>
    <s v="photography/nature"/>
    <n v="0.34"/>
    <x v="2275"/>
    <x v="6"/>
  </r>
  <r>
    <x v="2050"/>
    <s v="failed"/>
    <s v="NL"/>
    <s v="EUR"/>
    <n v="1481716868"/>
    <n v="1478257268"/>
    <b v="0"/>
    <n v="338"/>
    <b v="0"/>
    <s v="technology/wearables"/>
    <n v="0.33790999999999999"/>
    <x v="2276"/>
    <x v="0"/>
  </r>
  <r>
    <x v="2051"/>
    <s v="failed"/>
    <s v="US"/>
    <s v="USD"/>
    <n v="1403906664"/>
    <n v="1401401064"/>
    <b v="0"/>
    <n v="16"/>
    <b v="0"/>
    <s v="music/faith"/>
    <n v="0.33784615384615385"/>
    <x v="2277"/>
    <x v="2"/>
  </r>
  <r>
    <x v="2036"/>
    <s v="failed"/>
    <s v="AT"/>
    <s v="EUR"/>
    <n v="1456094197"/>
    <n v="1453502197"/>
    <b v="0"/>
    <n v="12"/>
    <b v="0"/>
    <s v="technology/wearables"/>
    <n v="0.33666666666666667"/>
    <x v="2278"/>
    <x v="0"/>
  </r>
  <r>
    <x v="2052"/>
    <s v="failed"/>
    <s v="US"/>
    <s v="USD"/>
    <n v="1462112318"/>
    <n v="1459520318"/>
    <b v="0"/>
    <n v="4"/>
    <b v="0"/>
    <s v="theater/plays"/>
    <n v="0.33600000000000002"/>
    <x v="1911"/>
    <x v="3"/>
  </r>
  <r>
    <x v="2053"/>
    <s v="canceled"/>
    <s v="US"/>
    <s v="USD"/>
    <n v="1482307140"/>
    <n v="1479218315"/>
    <b v="1"/>
    <n v="1501"/>
    <b v="0"/>
    <s v="technology/space exploration"/>
    <n v="0.33559730999999998"/>
    <x v="2279"/>
    <x v="0"/>
  </r>
  <r>
    <x v="2054"/>
    <s v="live"/>
    <s v="US"/>
    <s v="USD"/>
    <n v="1491181200"/>
    <n v="1488387008"/>
    <b v="0"/>
    <n v="38"/>
    <b v="0"/>
    <s v="music/faith"/>
    <n v="0.33473333333333333"/>
    <x v="2280"/>
    <x v="2"/>
  </r>
  <r>
    <x v="2008"/>
    <s v="failed"/>
    <s v="GB"/>
    <s v="GBP"/>
    <n v="1428951600"/>
    <n v="1425512843"/>
    <b v="0"/>
    <n v="13"/>
    <b v="0"/>
    <s v="film &amp; video/drama"/>
    <n v="0.33416666666666667"/>
    <x v="2281"/>
    <x v="4"/>
  </r>
  <r>
    <x v="1095"/>
    <s v="failed"/>
    <s v="US"/>
    <s v="USD"/>
    <n v="1451282400"/>
    <n v="1449436390"/>
    <b v="1"/>
    <n v="47"/>
    <b v="0"/>
    <s v="technology/makerspaces"/>
    <n v="0.33189999999999997"/>
    <x v="2282"/>
    <x v="0"/>
  </r>
  <r>
    <x v="2055"/>
    <s v="failed"/>
    <s v="US"/>
    <s v="USD"/>
    <n v="1416566835"/>
    <n v="1411379235"/>
    <b v="0"/>
    <n v="55"/>
    <b v="0"/>
    <s v="film &amp; video/animation"/>
    <n v="0.3256"/>
    <x v="2283"/>
    <x v="4"/>
  </r>
  <r>
    <x v="455"/>
    <s v="failed"/>
    <s v="GB"/>
    <s v="GBP"/>
    <n v="1439827200"/>
    <n v="1436355270"/>
    <b v="0"/>
    <n v="16"/>
    <b v="0"/>
    <s v="theater/plays"/>
    <n v="0.3256"/>
    <x v="1772"/>
    <x v="3"/>
  </r>
  <r>
    <x v="1941"/>
    <s v="failed"/>
    <s v="US"/>
    <s v="USD"/>
    <n v="1426294201"/>
    <n v="1423705801"/>
    <b v="0"/>
    <n v="5"/>
    <b v="0"/>
    <s v="theater/plays"/>
    <n v="0.32500000000000001"/>
    <x v="1555"/>
    <x v="3"/>
  </r>
  <r>
    <x v="1471"/>
    <s v="failed"/>
    <s v="US"/>
    <s v="USD"/>
    <n v="1427086740"/>
    <n v="1424488244"/>
    <b v="0"/>
    <n v="7"/>
    <b v="0"/>
    <s v="theater/plays"/>
    <n v="0.32500000000000001"/>
    <x v="746"/>
    <x v="3"/>
  </r>
  <r>
    <x v="650"/>
    <s v="failed"/>
    <s v="US"/>
    <s v="USD"/>
    <n v="1406988000"/>
    <n v="1403822912"/>
    <b v="0"/>
    <n v="16"/>
    <b v="0"/>
    <s v="theater/plays"/>
    <n v="0.32050000000000001"/>
    <x v="2284"/>
    <x v="3"/>
  </r>
  <r>
    <x v="650"/>
    <s v="failed"/>
    <s v="US"/>
    <s v="USD"/>
    <n v="1456002300"/>
    <n v="1454173120"/>
    <b v="0"/>
    <n v="19"/>
    <b v="0"/>
    <s v="theater/plays"/>
    <n v="0.32050000000000001"/>
    <x v="2285"/>
    <x v="3"/>
  </r>
  <r>
    <x v="2056"/>
    <s v="canceled"/>
    <s v="US"/>
    <s v="USD"/>
    <n v="1480536919"/>
    <n v="1477509319"/>
    <b v="0"/>
    <n v="100"/>
    <b v="0"/>
    <s v="technology/wearables"/>
    <n v="0.32028000000000001"/>
    <x v="2286"/>
    <x v="0"/>
  </r>
  <r>
    <x v="2057"/>
    <s v="failed"/>
    <s v="AU"/>
    <s v="AUD"/>
    <n v="1443103848"/>
    <n v="1441894248"/>
    <b v="0"/>
    <n v="3"/>
    <b v="0"/>
    <s v="theater/plays"/>
    <n v="0.32"/>
    <x v="2287"/>
    <x v="3"/>
  </r>
  <r>
    <x v="380"/>
    <s v="failed"/>
    <s v="GB"/>
    <s v="GBP"/>
    <n v="1464872848"/>
    <n v="1462280848"/>
    <b v="0"/>
    <n v="11"/>
    <b v="0"/>
    <s v="theater/plays"/>
    <n v="0.32"/>
    <x v="2288"/>
    <x v="3"/>
  </r>
  <r>
    <x v="2058"/>
    <s v="failed"/>
    <s v="US"/>
    <s v="USD"/>
    <n v="1448517816"/>
    <n v="1445922216"/>
    <b v="0"/>
    <n v="47"/>
    <b v="0"/>
    <s v="publishing/translations"/>
    <n v="0.31947058823529412"/>
    <x v="2289"/>
    <x v="5"/>
  </r>
  <r>
    <x v="2059"/>
    <s v="failed"/>
    <s v="US"/>
    <s v="USD"/>
    <n v="1433723033"/>
    <n v="1428539033"/>
    <b v="0"/>
    <n v="39"/>
    <b v="0"/>
    <s v="theater/plays"/>
    <n v="0.31546666666666667"/>
    <x v="2290"/>
    <x v="3"/>
  </r>
  <r>
    <x v="2060"/>
    <s v="live"/>
    <s v="US"/>
    <s v="USD"/>
    <n v="1491855300"/>
    <n v="1488935245"/>
    <b v="0"/>
    <n v="39"/>
    <b v="0"/>
    <s v="music/faith"/>
    <n v="0.3125"/>
    <x v="2291"/>
    <x v="2"/>
  </r>
  <r>
    <x v="1904"/>
    <s v="failed"/>
    <s v="US"/>
    <s v="USD"/>
    <n v="1437188400"/>
    <n v="1432100004"/>
    <b v="0"/>
    <n v="2"/>
    <b v="0"/>
    <s v="theater/plays"/>
    <n v="0.3125"/>
    <x v="2292"/>
    <x v="3"/>
  </r>
  <r>
    <x v="2061"/>
    <s v="canceled"/>
    <s v="US"/>
    <s v="USD"/>
    <n v="1457024514"/>
    <n v="1454432514"/>
    <b v="0"/>
    <n v="122"/>
    <b v="0"/>
    <s v="technology/wearables"/>
    <n v="0.31114999999999998"/>
    <x v="2293"/>
    <x v="0"/>
  </r>
  <r>
    <x v="2062"/>
    <s v="failed"/>
    <s v="US"/>
    <s v="USD"/>
    <n v="1323666376"/>
    <n v="1320033976"/>
    <b v="0"/>
    <n v="20"/>
    <b v="0"/>
    <s v="music/jazz"/>
    <n v="0.309"/>
    <x v="2294"/>
    <x v="2"/>
  </r>
  <r>
    <x v="1106"/>
    <s v="failed"/>
    <s v="US"/>
    <s v="USD"/>
    <n v="1420130935"/>
    <n v="1417538935"/>
    <b v="0"/>
    <n v="14"/>
    <b v="0"/>
    <s v="theater/musical"/>
    <n v="0.30866666666666664"/>
    <x v="2295"/>
    <x v="3"/>
  </r>
  <r>
    <x v="2063"/>
    <s v="failed"/>
    <s v="US"/>
    <s v="USD"/>
    <n v="1380720474"/>
    <n v="1378214874"/>
    <b v="0"/>
    <n v="19"/>
    <b v="0"/>
    <s v="publishing/fiction"/>
    <n v="0.30862068965517242"/>
    <x v="2296"/>
    <x v="5"/>
  </r>
  <r>
    <x v="2064"/>
    <s v="failed"/>
    <s v="US"/>
    <s v="USD"/>
    <n v="1480011987"/>
    <n v="1477416387"/>
    <b v="0"/>
    <n v="37"/>
    <b v="0"/>
    <s v="technology/wearables"/>
    <n v="0.30813400000000002"/>
    <x v="2297"/>
    <x v="0"/>
  </r>
  <r>
    <x v="2065"/>
    <s v="failed"/>
    <s v="US"/>
    <s v="USD"/>
    <n v="1423878182"/>
    <n v="1421199782"/>
    <b v="1"/>
    <n v="75"/>
    <b v="0"/>
    <s v="photography/photobooks"/>
    <n v="0.308"/>
    <x v="2298"/>
    <x v="6"/>
  </r>
  <r>
    <x v="2066"/>
    <s v="failed"/>
    <s v="US"/>
    <s v="USD"/>
    <n v="1338321305"/>
    <n v="1336506905"/>
    <b v="0"/>
    <n v="30"/>
    <b v="0"/>
    <s v="music/jazz"/>
    <n v="0.30666666666666664"/>
    <x v="2299"/>
    <x v="2"/>
  </r>
  <r>
    <x v="2067"/>
    <s v="canceled"/>
    <s v="US"/>
    <s v="USD"/>
    <n v="1420070615"/>
    <n v="1415750615"/>
    <b v="0"/>
    <n v="16"/>
    <b v="0"/>
    <s v="technology/wearables"/>
    <n v="0.30599999999999999"/>
    <x v="2300"/>
    <x v="0"/>
  </r>
  <r>
    <x v="1693"/>
    <s v="failed"/>
    <s v="US"/>
    <s v="USD"/>
    <n v="1385534514"/>
    <n v="1382938914"/>
    <b v="0"/>
    <n v="89"/>
    <b v="0"/>
    <s v="games/video games"/>
    <n v="0.30433333333333334"/>
    <x v="2301"/>
    <x v="1"/>
  </r>
  <r>
    <x v="2068"/>
    <s v="failed"/>
    <s v="CA"/>
    <s v="CAD"/>
    <n v="1399183200"/>
    <n v="1396633284"/>
    <b v="0"/>
    <n v="30"/>
    <b v="0"/>
    <s v="music/jazz"/>
    <n v="0.30399999999999999"/>
    <x v="918"/>
    <x v="2"/>
  </r>
  <r>
    <x v="2069"/>
    <s v="failed"/>
    <s v="US"/>
    <s v="USD"/>
    <n v="1428097739"/>
    <n v="1427492939"/>
    <b v="0"/>
    <n v="9"/>
    <b v="0"/>
    <s v="theater/musical"/>
    <n v="0.30333333333333334"/>
    <x v="2302"/>
    <x v="3"/>
  </r>
  <r>
    <x v="2070"/>
    <s v="failed"/>
    <s v="GB"/>
    <s v="GBP"/>
    <n v="1422562864"/>
    <n v="1417378864"/>
    <b v="0"/>
    <n v="8"/>
    <b v="0"/>
    <s v="film &amp; video/drama"/>
    <n v="0.2984"/>
    <x v="2303"/>
    <x v="4"/>
  </r>
  <r>
    <x v="856"/>
    <s v="failed"/>
    <s v="AU"/>
    <s v="AUD"/>
    <n v="1422928800"/>
    <n v="1420235311"/>
    <b v="0"/>
    <n v="5"/>
    <b v="0"/>
    <s v="theater/spaces"/>
    <n v="0.29625000000000001"/>
    <x v="2304"/>
    <x v="3"/>
  </r>
  <r>
    <x v="2071"/>
    <s v="canceled"/>
    <s v="US"/>
    <s v="USD"/>
    <n v="1450331940"/>
    <n v="1447777514"/>
    <b v="0"/>
    <n v="22"/>
    <b v="0"/>
    <s v="technology/wearables"/>
    <n v="0.29602960296029601"/>
    <x v="2305"/>
    <x v="0"/>
  </r>
  <r>
    <x v="2072"/>
    <s v="failed"/>
    <s v="ES"/>
    <s v="EUR"/>
    <n v="1471985640"/>
    <n v="1469289685"/>
    <b v="0"/>
    <n v="179"/>
    <b v="0"/>
    <s v="technology/wearables"/>
    <n v="0.2950613611721471"/>
    <x v="2306"/>
    <x v="0"/>
  </r>
  <r>
    <x v="2073"/>
    <s v="failed"/>
    <s v="US"/>
    <s v="USD"/>
    <n v="1452744011"/>
    <n v="1450152011"/>
    <b v="0"/>
    <n v="167"/>
    <b v="0"/>
    <s v="games/video games"/>
    <n v="0.29376000000000002"/>
    <x v="2307"/>
    <x v="1"/>
  </r>
  <r>
    <x v="1973"/>
    <s v="canceled"/>
    <s v="US"/>
    <s v="USD"/>
    <n v="1317231008"/>
    <n v="1312047008"/>
    <b v="0"/>
    <n v="24"/>
    <b v="0"/>
    <s v="music/world music"/>
    <n v="0.29299999999999998"/>
    <x v="2308"/>
    <x v="2"/>
  </r>
  <r>
    <x v="2074"/>
    <s v="failed"/>
    <s v="IT"/>
    <s v="EUR"/>
    <n v="1466323800"/>
    <n v="1463418120"/>
    <b v="0"/>
    <n v="310"/>
    <b v="0"/>
    <s v="technology/wearables"/>
    <n v="0.29276666666666668"/>
    <x v="2309"/>
    <x v="0"/>
  </r>
  <r>
    <x v="2075"/>
    <s v="failed"/>
    <s v="US"/>
    <s v="USD"/>
    <n v="1337102187"/>
    <n v="1335892587"/>
    <b v="0"/>
    <n v="18"/>
    <b v="0"/>
    <s v="publishing/children's books"/>
    <n v="0.29239999999999999"/>
    <x v="2310"/>
    <x v="5"/>
  </r>
  <r>
    <x v="2076"/>
    <s v="failed"/>
    <s v="GB"/>
    <s v="GBP"/>
    <n v="1459700741"/>
    <n v="1457112341"/>
    <b v="0"/>
    <n v="92"/>
    <b v="0"/>
    <s v="photography/places"/>
    <n v="0.29228571428571426"/>
    <x v="2311"/>
    <x v="6"/>
  </r>
  <r>
    <x v="148"/>
    <s v="failed"/>
    <s v="GB"/>
    <s v="GBP"/>
    <n v="1410930399"/>
    <n v="1405746399"/>
    <b v="0"/>
    <n v="11"/>
    <b v="0"/>
    <s v="photography/nature"/>
    <n v="0.28899999999999998"/>
    <x v="2312"/>
    <x v="6"/>
  </r>
  <r>
    <x v="2077"/>
    <s v="failed"/>
    <s v="GB"/>
    <s v="GBP"/>
    <n v="1426158463"/>
    <n v="1423570063"/>
    <b v="0"/>
    <n v="236"/>
    <b v="0"/>
    <s v="games/video games"/>
    <n v="0.28842857142857142"/>
    <x v="2313"/>
    <x v="1"/>
  </r>
  <r>
    <x v="2078"/>
    <s v="failed"/>
    <s v="GB"/>
    <s v="GBP"/>
    <n v="1404149280"/>
    <n v="1400547969"/>
    <b v="0"/>
    <n v="13"/>
    <b v="0"/>
    <s v="theater/plays"/>
    <n v="0.28799999999999998"/>
    <x v="2314"/>
    <x v="3"/>
  </r>
  <r>
    <x v="2079"/>
    <s v="failed"/>
    <s v="GB"/>
    <s v="GBP"/>
    <n v="1469113351"/>
    <n v="1463929351"/>
    <b v="0"/>
    <n v="6"/>
    <b v="0"/>
    <s v="theater/plays"/>
    <n v="0.28666666666666668"/>
    <x v="2315"/>
    <x v="3"/>
  </r>
  <r>
    <x v="331"/>
    <s v="canceled"/>
    <s v="US"/>
    <s v="USD"/>
    <n v="1418315470"/>
    <n v="1415723470"/>
    <b v="0"/>
    <n v="2"/>
    <b v="0"/>
    <s v="technology/web"/>
    <n v="0.2857142857142857"/>
    <x v="836"/>
    <x v="0"/>
  </r>
  <r>
    <x v="2080"/>
    <s v="failed"/>
    <s v="US"/>
    <s v="USD"/>
    <n v="1455210353"/>
    <n v="1451927153"/>
    <b v="0"/>
    <n v="37"/>
    <b v="0"/>
    <s v="technology/wearables"/>
    <n v="0.2848"/>
    <x v="2316"/>
    <x v="0"/>
  </r>
  <r>
    <x v="2081"/>
    <s v="failed"/>
    <s v="US"/>
    <s v="USD"/>
    <n v="1432589896"/>
    <n v="1427405896"/>
    <b v="0"/>
    <n v="7"/>
    <b v="0"/>
    <s v="theater/plays"/>
    <n v="0.28466666666666668"/>
    <x v="1781"/>
    <x v="3"/>
  </r>
  <r>
    <x v="2082"/>
    <s v="failed"/>
    <s v="CA"/>
    <s v="CAD"/>
    <n v="1417804229"/>
    <n v="1415212229"/>
    <b v="0"/>
    <n v="534"/>
    <b v="0"/>
    <s v="games/video games"/>
    <n v="0.28405999999999998"/>
    <x v="2317"/>
    <x v="1"/>
  </r>
  <r>
    <x v="2083"/>
    <s v="failed"/>
    <s v="US"/>
    <s v="USD"/>
    <n v="1416635940"/>
    <n v="1413838540"/>
    <b v="0"/>
    <n v="20"/>
    <b v="0"/>
    <s v="food/food trucks"/>
    <n v="0.28299999999999997"/>
    <x v="2318"/>
    <x v="7"/>
  </r>
  <r>
    <x v="2084"/>
    <s v="failed"/>
    <s v="US"/>
    <s v="USD"/>
    <n v="1482479940"/>
    <n v="1479684783"/>
    <b v="0"/>
    <n v="57"/>
    <b v="0"/>
    <s v="games/video games"/>
    <n v="0.28192"/>
    <x v="2319"/>
    <x v="1"/>
  </r>
  <r>
    <x v="2085"/>
    <s v="failed"/>
    <s v="US"/>
    <s v="USD"/>
    <n v="1402007500"/>
    <n v="1399415500"/>
    <b v="0"/>
    <n v="11"/>
    <b v="0"/>
    <s v="theater/plays"/>
    <n v="0.28050000000000003"/>
    <x v="966"/>
    <x v="3"/>
  </r>
  <r>
    <x v="2086"/>
    <s v="failed"/>
    <s v="CA"/>
    <s v="CAD"/>
    <n v="1453053661"/>
    <n v="1450461661"/>
    <b v="0"/>
    <n v="24"/>
    <b v="0"/>
    <s v="technology/wearables"/>
    <n v="0.28039999999999998"/>
    <x v="2320"/>
    <x v="0"/>
  </r>
  <r>
    <x v="2087"/>
    <s v="failed"/>
    <s v="US"/>
    <s v="USD"/>
    <n v="1339816200"/>
    <n v="1337095997"/>
    <b v="0"/>
    <n v="4"/>
    <b v="0"/>
    <s v="publishing/children's books"/>
    <n v="0.28000000000000003"/>
    <x v="520"/>
    <x v="5"/>
  </r>
  <r>
    <x v="2088"/>
    <s v="failed"/>
    <s v="US"/>
    <s v="USD"/>
    <n v="1421095672"/>
    <n v="1417207672"/>
    <b v="0"/>
    <n v="10"/>
    <b v="0"/>
    <s v="technology/wearables"/>
    <n v="0.27650000000000002"/>
    <x v="2321"/>
    <x v="0"/>
  </r>
  <r>
    <x v="1951"/>
    <s v="canceled"/>
    <s v="CA"/>
    <s v="CAD"/>
    <n v="1428945472"/>
    <n v="1423765072"/>
    <b v="0"/>
    <n v="37"/>
    <b v="0"/>
    <s v="film &amp; video/science fiction"/>
    <n v="0.27600000000000002"/>
    <x v="2322"/>
    <x v="4"/>
  </r>
  <r>
    <x v="2089"/>
    <s v="failed"/>
    <s v="US"/>
    <s v="USD"/>
    <n v="1414622700"/>
    <n v="1412081999"/>
    <b v="1"/>
    <n v="66"/>
    <b v="0"/>
    <s v="technology/makerspaces"/>
    <n v="0.27579999999999999"/>
    <x v="2323"/>
    <x v="0"/>
  </r>
  <r>
    <x v="2090"/>
    <s v="failed"/>
    <s v="US"/>
    <s v="USD"/>
    <n v="1463343673"/>
    <n v="1460751673"/>
    <b v="0"/>
    <n v="6"/>
    <b v="0"/>
    <s v="theater/plays"/>
    <n v="0.27400000000000002"/>
    <x v="2324"/>
    <x v="3"/>
  </r>
  <r>
    <x v="2091"/>
    <s v="failed"/>
    <s v="FR"/>
    <s v="EUR"/>
    <n v="1447600389"/>
    <n v="1444140789"/>
    <b v="0"/>
    <n v="34"/>
    <b v="0"/>
    <s v="technology/web"/>
    <n v="0.27383999999999997"/>
    <x v="2325"/>
    <x v="0"/>
  </r>
  <r>
    <x v="2092"/>
    <s v="failed"/>
    <s v="US"/>
    <s v="USD"/>
    <n v="1446131207"/>
    <n v="1443712007"/>
    <b v="0"/>
    <n v="20"/>
    <b v="0"/>
    <s v="theater/plays"/>
    <n v="0.27239999999999998"/>
    <x v="2326"/>
    <x v="3"/>
  </r>
  <r>
    <x v="2093"/>
    <s v="failed"/>
    <s v="GB"/>
    <s v="GBP"/>
    <n v="1488114358"/>
    <n v="1485522358"/>
    <b v="0"/>
    <n v="14"/>
    <b v="0"/>
    <s v="theater/plays"/>
    <n v="0.27100000000000002"/>
    <x v="2327"/>
    <x v="3"/>
  </r>
  <r>
    <x v="2094"/>
    <s v="failed"/>
    <s v="US"/>
    <s v="USD"/>
    <n v="1403837574"/>
    <n v="1402455174"/>
    <b v="0"/>
    <n v="8"/>
    <b v="0"/>
    <s v="film &amp; video/animation"/>
    <n v="0.26953125"/>
    <x v="2328"/>
    <x v="4"/>
  </r>
  <r>
    <x v="632"/>
    <s v="failed"/>
    <s v="CA"/>
    <s v="CAD"/>
    <n v="1409376600"/>
    <n v="1405957098"/>
    <b v="0"/>
    <n v="14"/>
    <b v="0"/>
    <s v="theater/plays"/>
    <n v="0.26937422295897223"/>
    <x v="637"/>
    <x v="3"/>
  </r>
  <r>
    <x v="2095"/>
    <s v="failed"/>
    <s v="US"/>
    <s v="USD"/>
    <n v="1405227540"/>
    <n v="1402058739"/>
    <b v="0"/>
    <n v="22"/>
    <b v="0"/>
    <s v="publishing/translations"/>
    <n v="0.26900000000000002"/>
    <x v="2329"/>
    <x v="5"/>
  </r>
  <r>
    <x v="2096"/>
    <s v="failed"/>
    <s v="CA"/>
    <s v="CAD"/>
    <n v="1427306470"/>
    <n v="1424718070"/>
    <b v="0"/>
    <n v="13"/>
    <b v="0"/>
    <s v="theater/plays"/>
    <n v="0.26840000000000003"/>
    <x v="2330"/>
    <x v="3"/>
  </r>
  <r>
    <x v="2097"/>
    <s v="failed"/>
    <s v="GB"/>
    <s v="GBP"/>
    <n v="1446732975"/>
    <n v="1444137375"/>
    <b v="0"/>
    <n v="21"/>
    <b v="0"/>
    <s v="theater/plays"/>
    <n v="0.26727272727272727"/>
    <x v="520"/>
    <x v="3"/>
  </r>
  <r>
    <x v="577"/>
    <s v="failed"/>
    <s v="US"/>
    <s v="USD"/>
    <n v="1409337911"/>
    <n v="1406745911"/>
    <b v="0"/>
    <n v="19"/>
    <b v="0"/>
    <s v="publishing/children's books"/>
    <n v="0.26700000000000002"/>
    <x v="2331"/>
    <x v="5"/>
  </r>
  <r>
    <x v="2098"/>
    <s v="failed"/>
    <s v="US"/>
    <s v="USD"/>
    <n v="1412432220"/>
    <n v="1409753820"/>
    <b v="0"/>
    <n v="76"/>
    <b v="0"/>
    <s v="theater/spaces"/>
    <n v="0.26640000000000003"/>
    <x v="2332"/>
    <x v="3"/>
  </r>
  <r>
    <x v="2099"/>
    <s v="failed"/>
    <s v="GB"/>
    <s v="GBP"/>
    <n v="1406130880"/>
    <n v="1403538880"/>
    <b v="0"/>
    <n v="21"/>
    <b v="0"/>
    <s v="technology/wearables"/>
    <n v="0.26600000000000001"/>
    <x v="2333"/>
    <x v="0"/>
  </r>
  <r>
    <x v="2100"/>
    <s v="failed"/>
    <s v="US"/>
    <s v="USD"/>
    <n v="1438552800"/>
    <n v="1435876423"/>
    <b v="0"/>
    <n v="52"/>
    <b v="0"/>
    <s v="food/food trucks"/>
    <n v="0.26352173913043481"/>
    <x v="2334"/>
    <x v="7"/>
  </r>
  <r>
    <x v="2101"/>
    <s v="failed"/>
    <s v="US"/>
    <s v="USD"/>
    <n v="1406861438"/>
    <n v="1402973438"/>
    <b v="0"/>
    <n v="3"/>
    <b v="0"/>
    <s v="photography/people"/>
    <n v="0.26200000000000001"/>
    <x v="2335"/>
    <x v="6"/>
  </r>
  <r>
    <x v="2102"/>
    <s v="failed"/>
    <s v="US"/>
    <s v="USD"/>
    <n v="1410746403"/>
    <n v="1408154403"/>
    <b v="0"/>
    <n v="18"/>
    <b v="0"/>
    <s v="film &amp; video/drama"/>
    <n v="0.26192500000000002"/>
    <x v="2336"/>
    <x v="4"/>
  </r>
  <r>
    <x v="2103"/>
    <s v="live"/>
    <s v="US"/>
    <s v="USD"/>
    <n v="1491019200"/>
    <n v="1488418990"/>
    <b v="0"/>
    <n v="79"/>
    <b v="0"/>
    <s v="music/faith"/>
    <n v="0.2606"/>
    <x v="2337"/>
    <x v="2"/>
  </r>
  <r>
    <x v="1941"/>
    <s v="failed"/>
    <s v="US"/>
    <s v="USD"/>
    <n v="1387657931"/>
    <n v="1385065931"/>
    <b v="0"/>
    <n v="10"/>
    <b v="0"/>
    <s v="games/video games"/>
    <n v="0.26"/>
    <x v="2050"/>
    <x v="1"/>
  </r>
  <r>
    <x v="2104"/>
    <s v="canceled"/>
    <s v="US"/>
    <s v="USD"/>
    <n v="1469122200"/>
    <n v="1466611108"/>
    <b v="0"/>
    <n v="86"/>
    <b v="0"/>
    <s v="technology/wearables"/>
    <n v="0.25976666666666665"/>
    <x v="2338"/>
    <x v="0"/>
  </r>
  <r>
    <x v="2105"/>
    <s v="failed"/>
    <s v="US"/>
    <s v="USD"/>
    <n v="1410955331"/>
    <n v="1407931331"/>
    <b v="0"/>
    <n v="129"/>
    <b v="0"/>
    <s v="technology/wearables"/>
    <n v="0.25912000000000002"/>
    <x v="2339"/>
    <x v="0"/>
  </r>
  <r>
    <x v="2106"/>
    <s v="failed"/>
    <s v="US"/>
    <s v="USD"/>
    <n v="1473950945"/>
    <n v="1471272545"/>
    <b v="1"/>
    <n v="24"/>
    <b v="0"/>
    <s v="photography/photobooks"/>
    <n v="0.25763636363636366"/>
    <x v="2340"/>
    <x v="6"/>
  </r>
  <r>
    <x v="2107"/>
    <s v="failed"/>
    <s v="GB"/>
    <s v="GBP"/>
    <n v="1475398800"/>
    <n v="1472711224"/>
    <b v="0"/>
    <n v="94"/>
    <b v="0"/>
    <s v="theater/plays"/>
    <n v="0.25698702928870293"/>
    <x v="2341"/>
    <x v="3"/>
  </r>
  <r>
    <x v="2108"/>
    <s v="failed"/>
    <s v="IT"/>
    <s v="EUR"/>
    <n v="1467106895"/>
    <n v="1463218895"/>
    <b v="0"/>
    <n v="96"/>
    <b v="0"/>
    <s v="technology/wearables"/>
    <n v="0.25584000000000001"/>
    <x v="2342"/>
    <x v="0"/>
  </r>
  <r>
    <x v="2109"/>
    <s v="failed"/>
    <s v="US"/>
    <s v="USD"/>
    <n v="1409009306"/>
    <n v="1406417306"/>
    <b v="0"/>
    <n v="15"/>
    <b v="0"/>
    <s v="publishing/children's books"/>
    <n v="0.25545454545454543"/>
    <x v="2343"/>
    <x v="5"/>
  </r>
  <r>
    <x v="2110"/>
    <s v="failed"/>
    <s v="US"/>
    <s v="USD"/>
    <n v="1451389601"/>
    <n v="1447933601"/>
    <b v="0"/>
    <n v="34"/>
    <b v="0"/>
    <s v="film &amp; video/animation"/>
    <n v="0.25413402061855672"/>
    <x v="2344"/>
    <x v="4"/>
  </r>
  <r>
    <x v="2111"/>
    <s v="live"/>
    <s v="US"/>
    <s v="USD"/>
    <n v="1491470442"/>
    <n v="1488882042"/>
    <b v="0"/>
    <n v="11"/>
    <b v="0"/>
    <s v="music/faith"/>
    <n v="0.254"/>
    <x v="2345"/>
    <x v="2"/>
  </r>
  <r>
    <x v="2112"/>
    <s v="failed"/>
    <s v="US"/>
    <s v="USD"/>
    <n v="1428732000"/>
    <n v="1426772928"/>
    <b v="0"/>
    <n v="33"/>
    <b v="0"/>
    <s v="food/food trucks"/>
    <n v="0.25259090909090909"/>
    <x v="2346"/>
    <x v="7"/>
  </r>
  <r>
    <x v="1754"/>
    <s v="failed"/>
    <s v="US"/>
    <s v="USD"/>
    <n v="1443675600"/>
    <n v="1441157592"/>
    <b v="0"/>
    <n v="33"/>
    <b v="0"/>
    <s v="film &amp; video/drama"/>
    <n v="0.2525"/>
    <x v="2347"/>
    <x v="4"/>
  </r>
  <r>
    <x v="2113"/>
    <s v="failed"/>
    <s v="US"/>
    <s v="USD"/>
    <n v="1478926800"/>
    <n v="1476054568"/>
    <b v="0"/>
    <n v="196"/>
    <b v="0"/>
    <s v="technology/wearables"/>
    <n v="0.25087142857142858"/>
    <x v="2348"/>
    <x v="0"/>
  </r>
  <r>
    <x v="2114"/>
    <s v="failed"/>
    <s v="US"/>
    <s v="USD"/>
    <n v="1367444557"/>
    <n v="1364852557"/>
    <b v="0"/>
    <n v="15"/>
    <b v="0"/>
    <s v="publishing/fiction"/>
    <n v="0.25035714285714283"/>
    <x v="2349"/>
    <x v="5"/>
  </r>
  <r>
    <x v="2115"/>
    <s v="failed"/>
    <s v="US"/>
    <s v="USD"/>
    <n v="1409194810"/>
    <n v="1406170810"/>
    <b v="0"/>
    <n v="114"/>
    <b v="0"/>
    <s v="theater/spaces"/>
    <n v="0.25030188679245285"/>
    <x v="2350"/>
    <x v="3"/>
  </r>
  <r>
    <x v="1911"/>
    <s v="failed"/>
    <s v="AU"/>
    <s v="AUD"/>
    <n v="1446984000"/>
    <n v="1445308730"/>
    <b v="0"/>
    <n v="5"/>
    <b v="0"/>
    <s v="film &amp; video/drama"/>
    <n v="0.25"/>
    <x v="275"/>
    <x v="4"/>
  </r>
  <r>
    <x v="1911"/>
    <s v="failed"/>
    <s v="US"/>
    <s v="USD"/>
    <n v="1443224622"/>
    <n v="1440632622"/>
    <b v="0"/>
    <n v="6"/>
    <b v="0"/>
    <s v="theater/musical"/>
    <n v="0.25"/>
    <x v="446"/>
    <x v="3"/>
  </r>
  <r>
    <x v="1454"/>
    <s v="failed"/>
    <s v="US"/>
    <s v="USD"/>
    <n v="1367676034"/>
    <n v="1365084034"/>
    <b v="0"/>
    <n v="21"/>
    <b v="0"/>
    <s v="music/jazz"/>
    <n v="0.24333333333333335"/>
    <x v="2351"/>
    <x v="2"/>
  </r>
  <r>
    <x v="2116"/>
    <s v="failed"/>
    <s v="US"/>
    <s v="USD"/>
    <n v="1411930556"/>
    <n v="1409338556"/>
    <b v="0"/>
    <n v="12"/>
    <b v="0"/>
    <s v="theater/plays"/>
    <n v="0.24333333333333335"/>
    <x v="2352"/>
    <x v="3"/>
  </r>
  <r>
    <x v="1324"/>
    <s v="failed"/>
    <s v="US"/>
    <s v="USD"/>
    <n v="1448745741"/>
    <n v="1446150141"/>
    <b v="0"/>
    <n v="8"/>
    <b v="0"/>
    <s v="theater/plays"/>
    <n v="0.24285714285714285"/>
    <x v="1386"/>
    <x v="3"/>
  </r>
  <r>
    <x v="2117"/>
    <s v="failed"/>
    <s v="US"/>
    <s v="USD"/>
    <n v="1414348166"/>
    <n v="1412879366"/>
    <b v="0"/>
    <n v="38"/>
    <b v="0"/>
    <s v="theater/plays"/>
    <n v="0.24194444444444443"/>
    <x v="2353"/>
    <x v="3"/>
  </r>
  <r>
    <x v="882"/>
    <s v="failed"/>
    <s v="US"/>
    <s v="USD"/>
    <n v="1488783507"/>
    <n v="1486191507"/>
    <b v="0"/>
    <n v="10"/>
    <b v="0"/>
    <s v="theater/plays"/>
    <n v="0.2411764705882353"/>
    <x v="2354"/>
    <x v="3"/>
  </r>
  <r>
    <x v="2118"/>
    <s v="failed"/>
    <s v="US"/>
    <s v="USD"/>
    <n v="1259643540"/>
    <n v="1254450706"/>
    <b v="0"/>
    <n v="11"/>
    <b v="0"/>
    <s v="music/jazz"/>
    <n v="0.2402"/>
    <x v="2355"/>
    <x v="2"/>
  </r>
  <r>
    <x v="2119"/>
    <s v="failed"/>
    <s v="US"/>
    <s v="USD"/>
    <n v="1432248478"/>
    <n v="1429656478"/>
    <b v="1"/>
    <n v="185"/>
    <b v="0"/>
    <s v="photography/photobooks"/>
    <n v="0.236925"/>
    <x v="2356"/>
    <x v="6"/>
  </r>
  <r>
    <x v="2120"/>
    <s v="failed"/>
    <s v="GB"/>
    <s v="GBP"/>
    <n v="1486547945"/>
    <n v="1483955945"/>
    <b v="1"/>
    <n v="35"/>
    <b v="0"/>
    <s v="theater/spaces"/>
    <n v="0.23628571428571429"/>
    <x v="2357"/>
    <x v="3"/>
  </r>
  <r>
    <x v="2121"/>
    <s v="failed"/>
    <s v="CA"/>
    <s v="CAD"/>
    <n v="1407427009"/>
    <n v="1404835009"/>
    <b v="0"/>
    <n v="27"/>
    <b v="0"/>
    <s v="food/food trucks"/>
    <n v="0.23588571428571428"/>
    <x v="2358"/>
    <x v="7"/>
  </r>
  <r>
    <x v="2122"/>
    <s v="failed"/>
    <s v="US"/>
    <s v="USD"/>
    <n v="1468029540"/>
    <n v="1465304483"/>
    <b v="0"/>
    <n v="45"/>
    <b v="0"/>
    <s v="theater/spaces"/>
    <n v="0.23416000000000001"/>
    <x v="2359"/>
    <x v="3"/>
  </r>
  <r>
    <x v="1039"/>
    <s v="failed"/>
    <s v="US"/>
    <s v="USD"/>
    <n v="1440090300"/>
    <n v="1436305452"/>
    <b v="0"/>
    <n v="29"/>
    <b v="0"/>
    <s v="theater/plays"/>
    <n v="0.23333333333333334"/>
    <x v="2360"/>
    <x v="3"/>
  </r>
  <r>
    <x v="2123"/>
    <s v="canceled"/>
    <s v="US"/>
    <s v="USD"/>
    <n v="1432612382"/>
    <n v="1427428382"/>
    <b v="0"/>
    <n v="67"/>
    <b v="0"/>
    <s v="film &amp; video/science fiction"/>
    <n v="0.23163076923076922"/>
    <x v="2361"/>
    <x v="4"/>
  </r>
  <r>
    <x v="2124"/>
    <s v="failed"/>
    <s v="GB"/>
    <s v="GBP"/>
    <n v="1428333345"/>
    <n v="1425744945"/>
    <b v="0"/>
    <n v="7"/>
    <b v="0"/>
    <s v="technology/web"/>
    <n v="0.23"/>
    <x v="2362"/>
    <x v="0"/>
  </r>
  <r>
    <x v="2125"/>
    <s v="canceled"/>
    <s v="US"/>
    <s v="USD"/>
    <n v="1404909296"/>
    <n v="1402317296"/>
    <b v="0"/>
    <n v="35"/>
    <b v="0"/>
    <s v="publishing/art books"/>
    <n v="0.2291"/>
    <x v="2363"/>
    <x v="5"/>
  </r>
  <r>
    <x v="1131"/>
    <s v="failed"/>
    <s v="US"/>
    <s v="USD"/>
    <n v="1354699421"/>
    <n v="1352107421"/>
    <b v="0"/>
    <n v="70"/>
    <b v="0"/>
    <s v="film &amp; video/animation"/>
    <n v="0.22881426547787684"/>
    <x v="2364"/>
    <x v="4"/>
  </r>
  <r>
    <x v="2126"/>
    <s v="canceled"/>
    <s v="US"/>
    <s v="USD"/>
    <n v="1448125935"/>
    <n v="1444666335"/>
    <b v="0"/>
    <n v="355"/>
    <b v="0"/>
    <s v="technology/wearables"/>
    <n v="0.22878799999999999"/>
    <x v="2365"/>
    <x v="0"/>
  </r>
  <r>
    <x v="2127"/>
    <s v="failed"/>
    <s v="CA"/>
    <s v="CAD"/>
    <n v="1401595140"/>
    <n v="1398980941"/>
    <b v="0"/>
    <n v="17"/>
    <b v="0"/>
    <s v="theater/spaces"/>
    <n v="0.22750000000000001"/>
    <x v="2366"/>
    <x v="3"/>
  </r>
  <r>
    <x v="2029"/>
    <s v="failed"/>
    <s v="US"/>
    <s v="USD"/>
    <n v="1472911375"/>
    <n v="1471096975"/>
    <b v="0"/>
    <n v="20"/>
    <b v="0"/>
    <s v="food/food trucks"/>
    <n v="0.22520000000000001"/>
    <x v="2367"/>
    <x v="7"/>
  </r>
  <r>
    <x v="208"/>
    <s v="live"/>
    <s v="GB"/>
    <s v="GBP"/>
    <n v="1490631419"/>
    <n v="1488820619"/>
    <b v="0"/>
    <n v="12"/>
    <b v="0"/>
    <s v="theater/plays"/>
    <n v="0.22500000000000001"/>
    <x v="2063"/>
    <x v="3"/>
  </r>
  <r>
    <x v="2128"/>
    <s v="canceled"/>
    <s v="US"/>
    <s v="USD"/>
    <n v="1467432000"/>
    <n v="1464763109"/>
    <b v="0"/>
    <n v="50"/>
    <b v="0"/>
    <s v="technology/wearables"/>
    <n v="0.22494285714285714"/>
    <x v="2368"/>
    <x v="0"/>
  </r>
  <r>
    <x v="2129"/>
    <s v="failed"/>
    <s v="GB"/>
    <s v="GBP"/>
    <n v="1413634059"/>
    <n v="1411042059"/>
    <b v="0"/>
    <n v="10"/>
    <b v="0"/>
    <s v="film &amp; video/drama"/>
    <n v="0.224"/>
    <x v="1078"/>
    <x v="4"/>
  </r>
  <r>
    <x v="2130"/>
    <s v="failed"/>
    <s v="GB"/>
    <s v="GBP"/>
    <n v="1488546319"/>
    <n v="1483362319"/>
    <b v="0"/>
    <n v="5"/>
    <b v="0"/>
    <s v="music/jazz"/>
    <n v="0.22363636363636363"/>
    <x v="2369"/>
    <x v="2"/>
  </r>
  <r>
    <x v="2131"/>
    <s v="failed"/>
    <s v="GB"/>
    <s v="GBP"/>
    <n v="1448492400"/>
    <n v="1446506080"/>
    <b v="0"/>
    <n v="6"/>
    <b v="0"/>
    <s v="theater/plays"/>
    <n v="0.22142857142857142"/>
    <x v="2370"/>
    <x v="3"/>
  </r>
  <r>
    <x v="2132"/>
    <s v="failed"/>
    <s v="GB"/>
    <s v="GBP"/>
    <n v="1410616600"/>
    <n v="1405432600"/>
    <b v="0"/>
    <n v="369"/>
    <b v="0"/>
    <s v="technology/wearables"/>
    <n v="0.22092500000000001"/>
    <x v="2371"/>
    <x v="0"/>
  </r>
  <r>
    <x v="2133"/>
    <s v="failed"/>
    <s v="GB"/>
    <s v="GBP"/>
    <n v="1469356366"/>
    <n v="1464172366"/>
    <b v="1"/>
    <n v="86"/>
    <b v="0"/>
    <s v="photography/photobooks"/>
    <n v="0.22052631578947368"/>
    <x v="2372"/>
    <x v="6"/>
  </r>
  <r>
    <x v="2134"/>
    <s v="failed"/>
    <s v="GB"/>
    <s v="GBP"/>
    <n v="1416081600"/>
    <n v="1413477228"/>
    <b v="0"/>
    <n v="2"/>
    <b v="0"/>
    <s v="theater/plays"/>
    <n v="0.22"/>
    <x v="1172"/>
    <x v="3"/>
  </r>
  <r>
    <x v="2135"/>
    <s v="failed"/>
    <s v="GB"/>
    <s v="GBP"/>
    <n v="1399809052"/>
    <n v="1397217052"/>
    <b v="1"/>
    <n v="23"/>
    <b v="0"/>
    <s v="theater/plays"/>
    <n v="0.21940000000000001"/>
    <x v="2373"/>
    <x v="3"/>
  </r>
  <r>
    <x v="2136"/>
    <s v="failed"/>
    <s v="GB"/>
    <s v="GBP"/>
    <n v="1368792499"/>
    <n v="1366200499"/>
    <b v="0"/>
    <n v="125"/>
    <b v="0"/>
    <s v="film &amp; video/animation"/>
    <n v="0.21906971229845085"/>
    <x v="2374"/>
    <x v="4"/>
  </r>
  <r>
    <x v="2137"/>
    <s v="failed"/>
    <s v="US"/>
    <s v="USD"/>
    <n v="1342309368"/>
    <n v="1337125368"/>
    <b v="0"/>
    <n v="49"/>
    <b v="0"/>
    <s v="publishing/children's books"/>
    <n v="0.21887499999999999"/>
    <x v="2375"/>
    <x v="5"/>
  </r>
  <r>
    <x v="2138"/>
    <s v="failed"/>
    <s v="US"/>
    <s v="USD"/>
    <n v="1442381847"/>
    <n v="1440826647"/>
    <b v="0"/>
    <n v="9"/>
    <b v="0"/>
    <s v="theater/plays"/>
    <n v="0.2185"/>
    <x v="2376"/>
    <x v="3"/>
  </r>
  <r>
    <x v="437"/>
    <s v="live"/>
    <s v="FR"/>
    <s v="EUR"/>
    <n v="1491590738"/>
    <n v="1489517138"/>
    <b v="0"/>
    <n v="10"/>
    <b v="0"/>
    <s v="music/faith"/>
    <n v="0.21714285714285714"/>
    <x v="2377"/>
    <x v="2"/>
  </r>
  <r>
    <x v="2139"/>
    <s v="failed"/>
    <s v="US"/>
    <s v="USD"/>
    <n v="1452795416"/>
    <n v="1450203416"/>
    <b v="0"/>
    <n v="6"/>
    <b v="0"/>
    <s v="theater/plays"/>
    <n v="0.21685714285714286"/>
    <x v="2378"/>
    <x v="3"/>
  </r>
  <r>
    <x v="2140"/>
    <s v="failed"/>
    <s v="US"/>
    <s v="USD"/>
    <n v="1420088340"/>
    <n v="1417410964"/>
    <b v="0"/>
    <n v="215"/>
    <b v="0"/>
    <s v="technology/wearables"/>
    <n v="0.21628"/>
    <x v="2379"/>
    <x v="0"/>
  </r>
  <r>
    <x v="2141"/>
    <s v="failed"/>
    <s v="US"/>
    <s v="USD"/>
    <n v="1348849134"/>
    <n v="1344961134"/>
    <b v="0"/>
    <n v="39"/>
    <b v="0"/>
    <s v="film &amp; video/animation"/>
    <n v="0.21575"/>
    <x v="2380"/>
    <x v="4"/>
  </r>
  <r>
    <x v="2142"/>
    <s v="failed"/>
    <s v="US"/>
    <s v="USD"/>
    <n v="1404194400"/>
    <n v="1400600840"/>
    <b v="0"/>
    <n v="84"/>
    <b v="0"/>
    <s v="theater/plays"/>
    <n v="0.2155"/>
    <x v="2381"/>
    <x v="3"/>
  </r>
  <r>
    <x v="2143"/>
    <s v="failed"/>
    <s v="SE"/>
    <s v="SEK"/>
    <n v="1467817258"/>
    <n v="1465225258"/>
    <b v="0"/>
    <n v="28"/>
    <b v="0"/>
    <s v="technology/wearables"/>
    <n v="0.21507499999999999"/>
    <x v="2382"/>
    <x v="0"/>
  </r>
  <r>
    <x v="2144"/>
    <s v="failed"/>
    <s v="US"/>
    <s v="USD"/>
    <n v="1447311540"/>
    <n v="1445358903"/>
    <b v="0"/>
    <n v="4"/>
    <b v="0"/>
    <s v="theater/plays"/>
    <n v="0.21428571428571427"/>
    <x v="2383"/>
    <x v="3"/>
  </r>
  <r>
    <x v="650"/>
    <s v="failed"/>
    <s v="AU"/>
    <s v="AUD"/>
    <n v="1477550434"/>
    <n v="1474958434"/>
    <b v="0"/>
    <n v="14"/>
    <b v="0"/>
    <s v="theater/plays"/>
    <n v="0.21366666666666667"/>
    <x v="2384"/>
    <x v="3"/>
  </r>
  <r>
    <x v="2145"/>
    <s v="canceled"/>
    <s v="US"/>
    <s v="USD"/>
    <n v="1443675540"/>
    <n v="1441022120"/>
    <b v="0"/>
    <n v="121"/>
    <b v="0"/>
    <s v="technology/web"/>
    <n v="0.21363333333333334"/>
    <x v="2385"/>
    <x v="0"/>
  </r>
  <r>
    <x v="2063"/>
    <s v="failed"/>
    <s v="GB"/>
    <s v="GBP"/>
    <n v="1414107040"/>
    <n v="1411515040"/>
    <b v="1"/>
    <n v="25"/>
    <b v="0"/>
    <s v="photography/photobooks"/>
    <n v="0.21309523809523809"/>
    <x v="1315"/>
    <x v="6"/>
  </r>
  <r>
    <x v="2146"/>
    <s v="failed"/>
    <s v="US"/>
    <s v="USD"/>
    <n v="1401587064"/>
    <n v="1399427064"/>
    <b v="1"/>
    <n v="19"/>
    <b v="0"/>
    <s v="theater/plays"/>
    <n v="0.21299999999999999"/>
    <x v="2386"/>
    <x v="3"/>
  </r>
  <r>
    <x v="2147"/>
    <s v="canceled"/>
    <s v="US"/>
    <s v="USD"/>
    <n v="1469656800"/>
    <n v="1467151204"/>
    <b v="0"/>
    <n v="59"/>
    <b v="0"/>
    <s v="publishing/art books"/>
    <n v="0.21249999999999999"/>
    <x v="2387"/>
    <x v="5"/>
  </r>
  <r>
    <x v="997"/>
    <s v="failed"/>
    <s v="US"/>
    <s v="USD"/>
    <n v="1437432392"/>
    <n v="1434840392"/>
    <b v="0"/>
    <n v="15"/>
    <b v="0"/>
    <s v="music/faith"/>
    <n v="0.21249999999999999"/>
    <x v="782"/>
    <x v="2"/>
  </r>
  <r>
    <x v="2148"/>
    <s v="failed"/>
    <s v="US"/>
    <s v="USD"/>
    <n v="1417377481"/>
    <n v="1412189881"/>
    <b v="0"/>
    <n v="7"/>
    <b v="0"/>
    <s v="photography/people"/>
    <n v="0.21146666666666666"/>
    <x v="2388"/>
    <x v="6"/>
  </r>
  <r>
    <x v="2149"/>
    <s v="failed"/>
    <s v="US"/>
    <s v="USD"/>
    <n v="1423186634"/>
    <n v="1418002634"/>
    <b v="0"/>
    <n v="8"/>
    <b v="0"/>
    <s v="theater/plays"/>
    <n v="0.21099999999999999"/>
    <x v="2389"/>
    <x v="3"/>
  </r>
  <r>
    <x v="2150"/>
    <s v="failed"/>
    <s v="GB"/>
    <s v="GBP"/>
    <n v="1434995295"/>
    <n v="1432403295"/>
    <b v="0"/>
    <n v="4"/>
    <b v="0"/>
    <s v="film &amp; video/drama"/>
    <n v="0.21092608822670172"/>
    <x v="2390"/>
    <x v="4"/>
  </r>
  <r>
    <x v="2151"/>
    <s v="failed"/>
    <s v="US"/>
    <s v="USD"/>
    <n v="1412167393"/>
    <n v="1409143393"/>
    <b v="0"/>
    <n v="30"/>
    <b v="0"/>
    <s v="music/jazz"/>
    <n v="0.21037037037037037"/>
    <x v="2391"/>
    <x v="2"/>
  </r>
  <r>
    <x v="2152"/>
    <s v="canceled"/>
    <s v="US"/>
    <s v="USD"/>
    <n v="1455048000"/>
    <n v="1452631647"/>
    <b v="0"/>
    <n v="43"/>
    <b v="0"/>
    <s v="technology/space exploration"/>
    <n v="0.21033333333333334"/>
    <x v="2392"/>
    <x v="0"/>
  </r>
  <r>
    <x v="2153"/>
    <s v="live"/>
    <s v="US"/>
    <s v="USD"/>
    <n v="1491277121"/>
    <n v="1489376321"/>
    <b v="0"/>
    <n v="7"/>
    <b v="0"/>
    <s v="theater/plays"/>
    <n v="0.20849420849420849"/>
    <x v="2393"/>
    <x v="3"/>
  </r>
  <r>
    <x v="2154"/>
    <s v="failed"/>
    <s v="US"/>
    <s v="USD"/>
    <n v="1481522400"/>
    <n v="1480283321"/>
    <b v="0"/>
    <n v="12"/>
    <b v="0"/>
    <s v="theater/plays"/>
    <n v="0.20833333333333334"/>
    <x v="2394"/>
    <x v="3"/>
  </r>
  <r>
    <x v="1502"/>
    <s v="live"/>
    <s v="GB"/>
    <s v="GBP"/>
    <n v="1490559285"/>
    <n v="1487970885"/>
    <b v="0"/>
    <n v="61"/>
    <b v="0"/>
    <s v="food/small batch"/>
    <n v="0.20733333333333334"/>
    <x v="2395"/>
    <x v="7"/>
  </r>
  <r>
    <x v="2155"/>
    <s v="failed"/>
    <s v="US"/>
    <s v="USD"/>
    <n v="1404623330"/>
    <n v="1401685730"/>
    <b v="0"/>
    <n v="25"/>
    <b v="0"/>
    <s v="food/food trucks"/>
    <n v="0.20705000000000001"/>
    <x v="2396"/>
    <x v="7"/>
  </r>
  <r>
    <x v="1590"/>
    <s v="failed"/>
    <s v="US"/>
    <s v="USD"/>
    <n v="1463329260"/>
    <n v="1458147982"/>
    <b v="0"/>
    <n v="10"/>
    <b v="0"/>
    <s v="photography/places"/>
    <n v="0.20499999999999999"/>
    <x v="2397"/>
    <x v="6"/>
  </r>
  <r>
    <x v="2156"/>
    <s v="failed"/>
    <s v="GB"/>
    <s v="GBP"/>
    <n v="1476109970"/>
    <n v="1473517970"/>
    <b v="1"/>
    <n v="113"/>
    <b v="0"/>
    <s v="photography/photobooks"/>
    <n v="0.20449632511889321"/>
    <x v="2398"/>
    <x v="6"/>
  </r>
  <r>
    <x v="2157"/>
    <s v="failed"/>
    <s v="CA"/>
    <s v="CAD"/>
    <n v="1450297080"/>
    <n v="1448565459"/>
    <b v="0"/>
    <n v="202"/>
    <b v="0"/>
    <s v="theater/spaces"/>
    <n v="0.20424999999999999"/>
    <x v="2399"/>
    <x v="3"/>
  </r>
  <r>
    <x v="2158"/>
    <s v="failed"/>
    <s v="US"/>
    <s v="USD"/>
    <n v="1479233602"/>
    <n v="1478106802"/>
    <b v="0"/>
    <n v="14"/>
    <b v="0"/>
    <s v="publishing/translations"/>
    <n v="0.2036"/>
    <x v="2400"/>
    <x v="5"/>
  </r>
  <r>
    <x v="2159"/>
    <s v="failed"/>
    <s v="US"/>
    <s v="USD"/>
    <n v="1413417600"/>
    <n v="1410750855"/>
    <b v="1"/>
    <n v="108"/>
    <b v="0"/>
    <s v="photography/photobooks"/>
    <n v="0.20220833333333332"/>
    <x v="2401"/>
    <x v="6"/>
  </r>
  <r>
    <x v="2160"/>
    <s v="live"/>
    <s v="US"/>
    <s v="USD"/>
    <n v="1491781648"/>
    <n v="1489193248"/>
    <b v="0"/>
    <n v="22"/>
    <b v="0"/>
    <s v="music/faith"/>
    <n v="0.20208000000000001"/>
    <x v="2402"/>
    <x v="2"/>
  </r>
  <r>
    <x v="491"/>
    <s v="failed"/>
    <s v="US"/>
    <s v="USD"/>
    <n v="1467604800"/>
    <n v="1465533672"/>
    <b v="0"/>
    <n v="10"/>
    <b v="0"/>
    <s v="theater/plays"/>
    <n v="0.2016"/>
    <x v="2403"/>
    <x v="3"/>
  </r>
  <r>
    <x v="2161"/>
    <s v="failed"/>
    <s v="US"/>
    <s v="USD"/>
    <n v="1315341550"/>
    <n v="1312490350"/>
    <b v="0"/>
    <n v="14"/>
    <b v="0"/>
    <s v="music/indie rock"/>
    <n v="0.20133333333333334"/>
    <x v="2404"/>
    <x v="2"/>
  </r>
  <r>
    <x v="2162"/>
    <s v="failed"/>
    <s v="GB"/>
    <s v="GBP"/>
    <n v="1468752468"/>
    <n v="1467024468"/>
    <b v="0"/>
    <n v="8"/>
    <b v="0"/>
    <s v="theater/plays"/>
    <n v="0.20125000000000001"/>
    <x v="2405"/>
    <x v="3"/>
  </r>
  <r>
    <x v="2163"/>
    <s v="failed"/>
    <s v="GB"/>
    <s v="GBP"/>
    <n v="1459341380"/>
    <n v="1456839380"/>
    <b v="0"/>
    <n v="24"/>
    <b v="0"/>
    <s v="games/mobile games"/>
    <n v="0.20080000000000001"/>
    <x v="2406"/>
    <x v="1"/>
  </r>
  <r>
    <x v="1905"/>
    <s v="failed"/>
    <s v="US"/>
    <s v="USD"/>
    <n v="1457056555"/>
    <n v="1454464555"/>
    <b v="0"/>
    <n v="2"/>
    <b v="0"/>
    <s v="film &amp; video/drama"/>
    <n v="0.2"/>
    <x v="843"/>
    <x v="4"/>
  </r>
  <r>
    <x v="1917"/>
    <s v="failed"/>
    <s v="GB"/>
    <s v="GBP"/>
    <n v="1416781749"/>
    <n v="1415053749"/>
    <b v="0"/>
    <n v="1"/>
    <b v="0"/>
    <s v="theater/musical"/>
    <n v="0.2"/>
    <x v="843"/>
    <x v="3"/>
  </r>
  <r>
    <x v="2049"/>
    <s v="failed"/>
    <s v="GB"/>
    <s v="GBP"/>
    <n v="1436297180"/>
    <n v="1431113180"/>
    <b v="0"/>
    <n v="5"/>
    <b v="0"/>
    <s v="theater/plays"/>
    <n v="0.2"/>
    <x v="1033"/>
    <x v="3"/>
  </r>
  <r>
    <x v="1917"/>
    <s v="failed"/>
    <s v="US"/>
    <s v="USD"/>
    <n v="1433086082"/>
    <n v="1430494082"/>
    <b v="0"/>
    <n v="1"/>
    <b v="0"/>
    <s v="theater/plays"/>
    <n v="0.2"/>
    <x v="843"/>
    <x v="3"/>
  </r>
  <r>
    <x v="1012"/>
    <s v="failed"/>
    <s v="US"/>
    <s v="USD"/>
    <n v="1431372751"/>
    <n v="1430767951"/>
    <b v="0"/>
    <n v="29"/>
    <b v="0"/>
    <s v="theater/spaces"/>
    <n v="0.197625"/>
    <x v="2407"/>
    <x v="3"/>
  </r>
  <r>
    <x v="2164"/>
    <s v="canceled"/>
    <s v="US"/>
    <s v="USD"/>
    <n v="1449354502"/>
    <n v="1446762502"/>
    <b v="0"/>
    <n v="16"/>
    <b v="0"/>
    <s v="technology/wearables"/>
    <n v="0.1976"/>
    <x v="2408"/>
    <x v="0"/>
  </r>
  <r>
    <x v="2165"/>
    <s v="failed"/>
    <s v="MX"/>
    <s v="MXN"/>
    <n v="1487613600"/>
    <n v="1482444295"/>
    <b v="0"/>
    <n v="15"/>
    <b v="0"/>
    <s v="theater/plays"/>
    <n v="0.19736842105263158"/>
    <x v="2057"/>
    <x v="3"/>
  </r>
  <r>
    <x v="2166"/>
    <s v="failed"/>
    <s v="US"/>
    <s v="USD"/>
    <n v="1457133568"/>
    <n v="1454541568"/>
    <b v="0"/>
    <n v="40"/>
    <b v="0"/>
    <s v="theater/musical"/>
    <n v="0.19650000000000001"/>
    <x v="2409"/>
    <x v="3"/>
  </r>
  <r>
    <x v="2167"/>
    <s v="failed"/>
    <s v="GB"/>
    <s v="GBP"/>
    <n v="1407065979"/>
    <n v="1404560379"/>
    <b v="1"/>
    <n v="39"/>
    <b v="0"/>
    <s v="photography/photobooks"/>
    <n v="0.19600000000000001"/>
    <x v="2410"/>
    <x v="6"/>
  </r>
  <r>
    <x v="2168"/>
    <s v="failed"/>
    <s v="US"/>
    <s v="USD"/>
    <n v="1477174138"/>
    <n v="1474150138"/>
    <b v="0"/>
    <n v="23"/>
    <b v="0"/>
    <s v="theater/spaces"/>
    <n v="0.19566666666666666"/>
    <x v="2411"/>
    <x v="3"/>
  </r>
  <r>
    <x v="2169"/>
    <s v="failed"/>
    <s v="US"/>
    <s v="USD"/>
    <n v="1376049615"/>
    <n v="1373457615"/>
    <b v="0"/>
    <n v="140"/>
    <b v="0"/>
    <s v="film &amp; video/animation"/>
    <n v="0.19409999999999999"/>
    <x v="2412"/>
    <x v="4"/>
  </r>
  <r>
    <x v="648"/>
    <s v="failed"/>
    <s v="AU"/>
    <s v="AUD"/>
    <n v="1430316426"/>
    <n v="1427724426"/>
    <b v="0"/>
    <n v="6"/>
    <b v="0"/>
    <s v="theater/plays"/>
    <n v="0.1925"/>
    <x v="2413"/>
    <x v="3"/>
  </r>
  <r>
    <x v="2170"/>
    <s v="failed"/>
    <s v="US"/>
    <s v="USD"/>
    <n v="1435291200"/>
    <n v="1432640342"/>
    <b v="0"/>
    <n v="8"/>
    <b v="0"/>
    <s v="food/food trucks"/>
    <n v="0.19139999999999999"/>
    <x v="2414"/>
    <x v="7"/>
  </r>
  <r>
    <x v="2171"/>
    <s v="failed"/>
    <s v="US"/>
    <s v="USD"/>
    <n v="1454734740"/>
    <n v="1451684437"/>
    <b v="0"/>
    <n v="5"/>
    <b v="0"/>
    <s v="theater/plays"/>
    <n v="0.1908"/>
    <x v="2415"/>
    <x v="3"/>
  </r>
  <r>
    <x v="1953"/>
    <s v="failed"/>
    <s v="US"/>
    <s v="USD"/>
    <n v="1346017023"/>
    <n v="1343425023"/>
    <b v="0"/>
    <n v="8"/>
    <b v="0"/>
    <s v="publishing/children's books"/>
    <n v="0.19"/>
    <x v="2118"/>
    <x v="5"/>
  </r>
  <r>
    <x v="2172"/>
    <s v="canceled"/>
    <s v="US"/>
    <s v="USD"/>
    <n v="1470187800"/>
    <n v="1467325053"/>
    <b v="0"/>
    <n v="59"/>
    <b v="0"/>
    <s v="technology/space exploration"/>
    <n v="0.18737933333333334"/>
    <x v="2416"/>
    <x v="0"/>
  </r>
  <r>
    <x v="2173"/>
    <s v="failed"/>
    <s v="US"/>
    <s v="USD"/>
    <n v="1484327061"/>
    <n v="1479143061"/>
    <b v="0"/>
    <n v="12"/>
    <b v="0"/>
    <s v="technology/wearables"/>
    <n v="0.18640000000000001"/>
    <x v="2417"/>
    <x v="0"/>
  </r>
  <r>
    <x v="2174"/>
    <s v="failed"/>
    <s v="US"/>
    <s v="USD"/>
    <n v="1424635753"/>
    <n v="1422043753"/>
    <b v="0"/>
    <n v="12"/>
    <b v="0"/>
    <s v="food/restaurants"/>
    <n v="0.186"/>
    <x v="2418"/>
    <x v="7"/>
  </r>
  <r>
    <x v="2175"/>
    <s v="failed"/>
    <s v="US"/>
    <s v="USD"/>
    <n v="1318180033"/>
    <n v="1315588033"/>
    <b v="0"/>
    <n v="27"/>
    <b v="0"/>
    <s v="games/video games"/>
    <n v="0.18300055555555556"/>
    <x v="2419"/>
    <x v="1"/>
  </r>
  <r>
    <x v="656"/>
    <s v="failed"/>
    <s v="US"/>
    <s v="USD"/>
    <n v="1425136200"/>
    <n v="1421853518"/>
    <b v="0"/>
    <n v="11"/>
    <b v="0"/>
    <s v="music/jazz"/>
    <n v="0.18285714285714286"/>
    <x v="2420"/>
    <x v="2"/>
  </r>
  <r>
    <x v="583"/>
    <s v="failed"/>
    <s v="US"/>
    <s v="USD"/>
    <n v="1439741591"/>
    <n v="1436285591"/>
    <b v="0"/>
    <n v="9"/>
    <b v="0"/>
    <s v="publishing/translations"/>
    <n v="0.18181818181818182"/>
    <x v="2421"/>
    <x v="5"/>
  </r>
  <r>
    <x v="2176"/>
    <s v="failed"/>
    <s v="US"/>
    <s v="USD"/>
    <n v="1385123713"/>
    <n v="1382528113"/>
    <b v="0"/>
    <n v="48"/>
    <b v="0"/>
    <s v="music/jazz"/>
    <n v="0.18142857142857144"/>
    <x v="2422"/>
    <x v="2"/>
  </r>
  <r>
    <x v="1216"/>
    <s v="failed"/>
    <s v="GB"/>
    <s v="GBP"/>
    <n v="1405461600"/>
    <n v="1403562705"/>
    <b v="0"/>
    <n v="6"/>
    <b v="0"/>
    <s v="theater/plays"/>
    <n v="0.18"/>
    <x v="2423"/>
    <x v="3"/>
  </r>
  <r>
    <x v="1025"/>
    <s v="failed"/>
    <s v="US"/>
    <s v="USD"/>
    <n v="1404570147"/>
    <n v="1401978147"/>
    <b v="0"/>
    <n v="7"/>
    <b v="0"/>
    <s v="theater/plays"/>
    <n v="0.18"/>
    <x v="1064"/>
    <x v="3"/>
  </r>
  <r>
    <x v="1243"/>
    <s v="failed"/>
    <s v="US"/>
    <s v="USD"/>
    <n v="1412393400"/>
    <n v="1409747154"/>
    <b v="0"/>
    <n v="29"/>
    <b v="0"/>
    <s v="games/video games"/>
    <n v="0.17933333333333334"/>
    <x v="2424"/>
    <x v="1"/>
  </r>
  <r>
    <x v="2177"/>
    <s v="failed"/>
    <s v="US"/>
    <s v="USD"/>
    <n v="1407808438"/>
    <n v="1405217355"/>
    <b v="0"/>
    <n v="14"/>
    <b v="0"/>
    <s v="theater/plays"/>
    <n v="0.17899999999999999"/>
    <x v="2425"/>
    <x v="3"/>
  </r>
  <r>
    <x v="2178"/>
    <s v="failed"/>
    <s v="US"/>
    <s v="USD"/>
    <n v="1461301574"/>
    <n v="1456121174"/>
    <b v="0"/>
    <n v="81"/>
    <b v="0"/>
    <s v="technology/wearables"/>
    <n v="0.17810000000000001"/>
    <x v="2426"/>
    <x v="0"/>
  </r>
  <r>
    <x v="2179"/>
    <s v="canceled"/>
    <s v="US"/>
    <s v="USD"/>
    <n v="1312641536"/>
    <n v="1310049536"/>
    <b v="0"/>
    <n v="3"/>
    <b v="0"/>
    <s v="music/world music"/>
    <n v="0.17799999999999999"/>
    <x v="2427"/>
    <x v="2"/>
  </r>
  <r>
    <x v="2180"/>
    <s v="failed"/>
    <s v="US"/>
    <s v="USD"/>
    <n v="1473211313"/>
    <n v="1472001713"/>
    <b v="0"/>
    <n v="17"/>
    <b v="0"/>
    <s v="theater/plays"/>
    <n v="0.17771428571428571"/>
    <x v="2428"/>
    <x v="3"/>
  </r>
  <r>
    <x v="2181"/>
    <s v="failed"/>
    <s v="US"/>
    <s v="USD"/>
    <n v="1407858710"/>
    <n v="1405266710"/>
    <b v="0"/>
    <n v="13"/>
    <b v="0"/>
    <s v="theater/plays"/>
    <n v="0.17666666666666667"/>
    <x v="2429"/>
    <x v="3"/>
  </r>
  <r>
    <x v="2182"/>
    <s v="failed"/>
    <s v="GB"/>
    <s v="GBP"/>
    <n v="1460373187"/>
    <n v="1457352787"/>
    <b v="0"/>
    <n v="91"/>
    <b v="0"/>
    <s v="theater/plays"/>
    <n v="0.17652941176470588"/>
    <x v="2430"/>
    <x v="3"/>
  </r>
  <r>
    <x v="2183"/>
    <s v="failed"/>
    <s v="US"/>
    <s v="USD"/>
    <n v="1459493940"/>
    <n v="1456732225"/>
    <b v="0"/>
    <n v="76"/>
    <b v="0"/>
    <s v="film &amp; video/drama"/>
    <n v="0.17630000000000001"/>
    <x v="2431"/>
    <x v="4"/>
  </r>
  <r>
    <x v="2184"/>
    <s v="failed"/>
    <s v="US"/>
    <s v="USD"/>
    <n v="1408831718"/>
    <n v="1406239718"/>
    <b v="0"/>
    <n v="5"/>
    <b v="0"/>
    <s v="film &amp; video/animation"/>
    <n v="0.17624999999999999"/>
    <x v="2432"/>
    <x v="4"/>
  </r>
  <r>
    <x v="2185"/>
    <s v="failed"/>
    <s v="GB"/>
    <s v="GBP"/>
    <n v="1403192031"/>
    <n v="1400600031"/>
    <b v="0"/>
    <n v="21"/>
    <b v="0"/>
    <s v="theater/plays"/>
    <n v="0.1762"/>
    <x v="2433"/>
    <x v="3"/>
  </r>
  <r>
    <x v="1126"/>
    <s v="failed"/>
    <s v="NZ"/>
    <s v="NZD"/>
    <n v="1420750683"/>
    <n v="1418158683"/>
    <b v="0"/>
    <n v="10"/>
    <b v="0"/>
    <s v="theater/plays"/>
    <n v="0.17599999999999999"/>
    <x v="959"/>
    <x v="3"/>
  </r>
  <r>
    <x v="2186"/>
    <s v="failed"/>
    <s v="US"/>
    <s v="USD"/>
    <n v="1404348143"/>
    <n v="1401756143"/>
    <b v="0"/>
    <n v="27"/>
    <b v="0"/>
    <s v="technology/makerspaces"/>
    <n v="0.17512820512820512"/>
    <x v="2434"/>
    <x v="0"/>
  </r>
  <r>
    <x v="2187"/>
    <s v="canceled"/>
    <s v="US"/>
    <s v="USD"/>
    <n v="1439644920"/>
    <n v="1436793939"/>
    <b v="0"/>
    <n v="39"/>
    <b v="0"/>
    <s v="technology/web"/>
    <n v="0.17380000000000001"/>
    <x v="2435"/>
    <x v="0"/>
  </r>
  <r>
    <x v="2188"/>
    <s v="failed"/>
    <s v="US"/>
    <s v="USD"/>
    <n v="1439251926"/>
    <n v="1435363926"/>
    <b v="0"/>
    <n v="14"/>
    <b v="0"/>
    <s v="technology/wearables"/>
    <n v="0.17155555555555554"/>
    <x v="2436"/>
    <x v="0"/>
  </r>
  <r>
    <x v="2189"/>
    <s v="failed"/>
    <s v="GB"/>
    <s v="GBP"/>
    <n v="1475848800"/>
    <n v="1474027501"/>
    <b v="0"/>
    <n v="42"/>
    <b v="0"/>
    <s v="theater/spaces"/>
    <n v="0.17150000000000001"/>
    <x v="2437"/>
    <x v="3"/>
  </r>
  <r>
    <x v="2190"/>
    <s v="failed"/>
    <s v="US"/>
    <s v="USD"/>
    <n v="1455338532"/>
    <n v="1454042532"/>
    <b v="0"/>
    <n v="5"/>
    <b v="0"/>
    <s v="photography/people"/>
    <n v="0.16966666666666666"/>
    <x v="2438"/>
    <x v="6"/>
  </r>
  <r>
    <x v="2191"/>
    <s v="failed"/>
    <s v="GB"/>
    <s v="GBP"/>
    <n v="1459368658"/>
    <n v="1454188258"/>
    <b v="0"/>
    <n v="12"/>
    <b v="0"/>
    <s v="food/food trucks"/>
    <n v="0.16833333333333333"/>
    <x v="2439"/>
    <x v="7"/>
  </r>
  <r>
    <x v="2192"/>
    <s v="failed"/>
    <s v="US"/>
    <s v="USD"/>
    <n v="1439662344"/>
    <n v="1434478344"/>
    <b v="0"/>
    <n v="8"/>
    <b v="0"/>
    <s v="theater/plays"/>
    <n v="0.16826666666666668"/>
    <x v="2440"/>
    <x v="3"/>
  </r>
  <r>
    <x v="2193"/>
    <s v="failed"/>
    <s v="US"/>
    <s v="USD"/>
    <n v="1475101495"/>
    <n v="1472509495"/>
    <b v="0"/>
    <n v="32"/>
    <b v="0"/>
    <s v="technology/wearables"/>
    <n v="0.16769999999999999"/>
    <x v="2441"/>
    <x v="0"/>
  </r>
  <r>
    <x v="2194"/>
    <s v="canceled"/>
    <s v="US"/>
    <s v="USD"/>
    <n v="1462402850"/>
    <n v="1459810850"/>
    <b v="0"/>
    <n v="20"/>
    <b v="0"/>
    <s v="theater/spaces"/>
    <n v="0.16734177215189874"/>
    <x v="2442"/>
    <x v="3"/>
  </r>
  <r>
    <x v="1917"/>
    <s v="failed"/>
    <s v="US"/>
    <s v="USD"/>
    <n v="1427168099"/>
    <n v="1424579699"/>
    <b v="0"/>
    <n v="3"/>
    <b v="0"/>
    <s v="theater/plays"/>
    <n v="0.16666666666666666"/>
    <x v="2107"/>
    <x v="3"/>
  </r>
  <r>
    <x v="2195"/>
    <s v="failed"/>
    <s v="US"/>
    <s v="USD"/>
    <n v="1416499440"/>
    <n v="1415341464"/>
    <b v="0"/>
    <n v="17"/>
    <b v="0"/>
    <s v="theater/plays"/>
    <n v="0.16566666666666666"/>
    <x v="2443"/>
    <x v="3"/>
  </r>
  <r>
    <x v="2196"/>
    <s v="failed"/>
    <s v="US"/>
    <s v="USD"/>
    <n v="1409514709"/>
    <n v="1406058798"/>
    <b v="0"/>
    <n v="14"/>
    <b v="0"/>
    <s v="theater/plays"/>
    <n v="0.16514285714285715"/>
    <x v="2444"/>
    <x v="3"/>
  </r>
  <r>
    <x v="2004"/>
    <s v="failed"/>
    <s v="US"/>
    <s v="USD"/>
    <n v="1425178800"/>
    <n v="1422374420"/>
    <b v="0"/>
    <n v="6"/>
    <b v="0"/>
    <s v="theater/plays"/>
    <n v="0.16500000000000001"/>
    <x v="655"/>
    <x v="3"/>
  </r>
  <r>
    <x v="2197"/>
    <s v="failed"/>
    <s v="US"/>
    <s v="USD"/>
    <n v="1457413140"/>
    <n v="1454996887"/>
    <b v="0"/>
    <n v="12"/>
    <b v="0"/>
    <s v="theater/musical"/>
    <n v="0.16420000000000001"/>
    <x v="2445"/>
    <x v="3"/>
  </r>
  <r>
    <x v="2198"/>
    <s v="failed"/>
    <s v="US"/>
    <s v="USD"/>
    <n v="1445196989"/>
    <n v="1442604989"/>
    <b v="1"/>
    <n v="43"/>
    <b v="0"/>
    <s v="theater/plays"/>
    <n v="0.16376923076923078"/>
    <x v="2446"/>
    <x v="3"/>
  </r>
  <r>
    <x v="2199"/>
    <s v="failed"/>
    <s v="US"/>
    <s v="USD"/>
    <n v="1431206058"/>
    <n v="1428614058"/>
    <b v="0"/>
    <n v="20"/>
    <b v="0"/>
    <s v="theater/plays"/>
    <n v="0.16254545454545455"/>
    <x v="2447"/>
    <x v="3"/>
  </r>
  <r>
    <x v="1477"/>
    <s v="failed"/>
    <s v="US"/>
    <s v="USD"/>
    <n v="1444144222"/>
    <n v="1441120222"/>
    <b v="0"/>
    <n v="17"/>
    <b v="0"/>
    <s v="film &amp; video/drama"/>
    <n v="0.16250000000000001"/>
    <x v="2448"/>
    <x v="4"/>
  </r>
  <r>
    <x v="1974"/>
    <s v="failed"/>
    <s v="US"/>
    <s v="USD"/>
    <n v="1437283391"/>
    <n v="1433395391"/>
    <b v="1"/>
    <n v="9"/>
    <b v="0"/>
    <s v="theater/plays"/>
    <n v="0.16161904761904761"/>
    <x v="2449"/>
    <x v="3"/>
  </r>
  <r>
    <x v="377"/>
    <s v="canceled"/>
    <s v="FR"/>
    <s v="EUR"/>
    <n v="1489680061"/>
    <n v="1487091661"/>
    <b v="0"/>
    <n v="15"/>
    <b v="0"/>
    <s v="technology/wearables"/>
    <n v="0.16055"/>
    <x v="2450"/>
    <x v="0"/>
  </r>
  <r>
    <x v="583"/>
    <s v="failed"/>
    <s v="US"/>
    <s v="USD"/>
    <n v="1437461940"/>
    <n v="1435383457"/>
    <b v="0"/>
    <n v="5"/>
    <b v="0"/>
    <s v="film &amp; video/drama"/>
    <n v="0.16"/>
    <x v="2451"/>
    <x v="4"/>
  </r>
  <r>
    <x v="1913"/>
    <s v="failed"/>
    <s v="US"/>
    <s v="USD"/>
    <n v="1454525340"/>
    <n v="1452008599"/>
    <b v="0"/>
    <n v="6"/>
    <b v="0"/>
    <s v="theater/plays"/>
    <n v="0.16"/>
    <x v="560"/>
    <x v="3"/>
  </r>
  <r>
    <x v="2200"/>
    <s v="failed"/>
    <s v="US"/>
    <s v="USD"/>
    <n v="1471214743"/>
    <n v="1468622743"/>
    <b v="0"/>
    <n v="9"/>
    <b v="0"/>
    <s v="theater/spaces"/>
    <n v="0.15920000000000001"/>
    <x v="2452"/>
    <x v="3"/>
  </r>
  <r>
    <x v="2201"/>
    <s v="failed"/>
    <s v="AU"/>
    <s v="AUD"/>
    <n v="1423623221"/>
    <n v="1421031221"/>
    <b v="0"/>
    <n v="32"/>
    <b v="0"/>
    <s v="theater/plays"/>
    <n v="0.15770000000000001"/>
    <x v="2453"/>
    <x v="3"/>
  </r>
  <r>
    <x v="2202"/>
    <s v="failed"/>
    <s v="US"/>
    <s v="USD"/>
    <n v="1468716180"/>
    <n v="1466205262"/>
    <b v="0"/>
    <n v="12"/>
    <b v="0"/>
    <s v="theater/plays"/>
    <n v="0.15742857142857142"/>
    <x v="2454"/>
    <x v="3"/>
  </r>
  <r>
    <x v="519"/>
    <s v="failed"/>
    <s v="US"/>
    <s v="USD"/>
    <n v="1425819425"/>
    <n v="1423231025"/>
    <b v="0"/>
    <n v="12"/>
    <b v="0"/>
    <s v="theater/plays"/>
    <n v="0.15737410071942445"/>
    <x v="315"/>
    <x v="3"/>
  </r>
  <r>
    <x v="2203"/>
    <s v="live"/>
    <s v="US"/>
    <s v="USD"/>
    <n v="1491656045"/>
    <n v="1489067645"/>
    <b v="0"/>
    <n v="12"/>
    <b v="0"/>
    <s v="theater/plays"/>
    <n v="0.15731707317073171"/>
    <x v="523"/>
    <x v="3"/>
  </r>
  <r>
    <x v="2204"/>
    <s v="failed"/>
    <s v="GB"/>
    <s v="GBP"/>
    <n v="1404666836"/>
    <n v="1399482836"/>
    <b v="1"/>
    <n v="19"/>
    <b v="0"/>
    <s v="photography/photobooks"/>
    <n v="0.156"/>
    <x v="2455"/>
    <x v="6"/>
  </r>
  <r>
    <x v="1176"/>
    <s v="failed"/>
    <s v="US"/>
    <s v="USD"/>
    <n v="1408232520"/>
    <n v="1405393356"/>
    <b v="0"/>
    <n v="10"/>
    <b v="0"/>
    <s v="film &amp; video/drama"/>
    <n v="0.15535714285714286"/>
    <x v="299"/>
    <x v="4"/>
  </r>
  <r>
    <x v="413"/>
    <s v="canceled"/>
    <s v="US"/>
    <s v="USD"/>
    <n v="1471622450"/>
    <n v="1467734450"/>
    <b v="0"/>
    <n v="24"/>
    <b v="0"/>
    <s v="technology/wearables"/>
    <n v="0.155"/>
    <x v="2370"/>
    <x v="0"/>
  </r>
  <r>
    <x v="2205"/>
    <s v="failed"/>
    <s v="US"/>
    <s v="USD"/>
    <n v="1456062489"/>
    <n v="1453211289"/>
    <b v="1"/>
    <n v="76"/>
    <b v="0"/>
    <s v="photography/photobooks"/>
    <n v="0.15491428571428573"/>
    <x v="2456"/>
    <x v="6"/>
  </r>
  <r>
    <x v="2206"/>
    <s v="failed"/>
    <s v="US"/>
    <s v="USD"/>
    <n v="1472920909"/>
    <n v="1467736909"/>
    <b v="0"/>
    <n v="94"/>
    <b v="0"/>
    <s v="technology/wearables"/>
    <n v="0.15485964912280703"/>
    <x v="2457"/>
    <x v="0"/>
  </r>
  <r>
    <x v="2207"/>
    <s v="failed"/>
    <s v="NL"/>
    <s v="EUR"/>
    <n v="1422100800"/>
    <n v="1416932133"/>
    <b v="0"/>
    <n v="4"/>
    <b v="0"/>
    <s v="theater/plays"/>
    <n v="0.15411764705882353"/>
    <x v="2458"/>
    <x v="3"/>
  </r>
  <r>
    <x v="2208"/>
    <s v="failed"/>
    <s v="US"/>
    <s v="USD"/>
    <n v="1411005600"/>
    <n v="1408141245"/>
    <b v="0"/>
    <n v="29"/>
    <b v="0"/>
    <s v="technology/wearables"/>
    <n v="0.15390000000000001"/>
    <x v="2459"/>
    <x v="0"/>
  </r>
  <r>
    <x v="2209"/>
    <s v="failed"/>
    <s v="US"/>
    <s v="USD"/>
    <n v="1428158637"/>
    <n v="1425570237"/>
    <b v="1"/>
    <n v="24"/>
    <b v="0"/>
    <s v="photography/photobooks"/>
    <n v="0.15329999999999999"/>
    <x v="2460"/>
    <x v="6"/>
  </r>
  <r>
    <x v="2210"/>
    <s v="canceled"/>
    <s v="US"/>
    <s v="USD"/>
    <n v="1420938172"/>
    <n v="1418346172"/>
    <b v="0"/>
    <n v="135"/>
    <b v="0"/>
    <s v="technology/wearables"/>
    <n v="0.15325"/>
    <x v="2461"/>
    <x v="0"/>
  </r>
  <r>
    <x v="1908"/>
    <s v="failed"/>
    <s v="US"/>
    <s v="USD"/>
    <n v="1414354080"/>
    <n v="1411587606"/>
    <b v="0"/>
    <n v="4"/>
    <b v="0"/>
    <s v="theater/plays"/>
    <n v="0.153"/>
    <x v="2462"/>
    <x v="3"/>
  </r>
  <r>
    <x v="2211"/>
    <s v="failed"/>
    <s v="US"/>
    <s v="USD"/>
    <n v="1403823722"/>
    <n v="1401231722"/>
    <b v="0"/>
    <n v="40"/>
    <b v="0"/>
    <s v="theater/plays"/>
    <n v="0.15266666666666667"/>
    <x v="988"/>
    <x v="3"/>
  </r>
  <r>
    <x v="2212"/>
    <s v="failed"/>
    <s v="US"/>
    <s v="USD"/>
    <n v="1413816975"/>
    <n v="1411224975"/>
    <b v="0"/>
    <n v="13"/>
    <b v="0"/>
    <s v="theater/spaces"/>
    <n v="0.15225"/>
    <x v="2463"/>
    <x v="3"/>
  </r>
  <r>
    <x v="1310"/>
    <s v="failed"/>
    <s v="CA"/>
    <s v="CAD"/>
    <n v="1420346638"/>
    <n v="1417754638"/>
    <b v="0"/>
    <n v="13"/>
    <b v="0"/>
    <s v="film &amp; video/drama"/>
    <n v="0.15214285714285714"/>
    <x v="2464"/>
    <x v="4"/>
  </r>
  <r>
    <x v="2213"/>
    <s v="canceled"/>
    <s v="GB"/>
    <s v="GBP"/>
    <n v="1405094400"/>
    <n v="1403810965"/>
    <b v="0"/>
    <n v="9"/>
    <b v="0"/>
    <s v="technology/wearables"/>
    <n v="0.15103448275862069"/>
    <x v="2465"/>
    <x v="0"/>
  </r>
  <r>
    <x v="714"/>
    <s v="failed"/>
    <s v="US"/>
    <s v="USD"/>
    <n v="1444405123"/>
    <n v="1439221123"/>
    <b v="0"/>
    <n v="50"/>
    <b v="0"/>
    <s v="theater/spaces"/>
    <n v="0.15060000000000001"/>
    <x v="2466"/>
    <x v="3"/>
  </r>
  <r>
    <x v="728"/>
    <s v="failed"/>
    <s v="US"/>
    <s v="USD"/>
    <n v="1400301165"/>
    <n v="1397709165"/>
    <b v="0"/>
    <n v="9"/>
    <b v="0"/>
    <s v="theater/plays"/>
    <n v="0.15"/>
    <x v="2083"/>
    <x v="3"/>
  </r>
  <r>
    <x v="730"/>
    <s v="canceled"/>
    <s v="US"/>
    <s v="USD"/>
    <n v="1404360478"/>
    <n v="1401768478"/>
    <b v="0"/>
    <n v="10"/>
    <b v="0"/>
    <s v="theater/musical"/>
    <n v="0.15"/>
    <x v="1468"/>
    <x v="3"/>
  </r>
  <r>
    <x v="2214"/>
    <s v="failed"/>
    <s v="US"/>
    <s v="USD"/>
    <n v="1488308082"/>
    <n v="1483124082"/>
    <b v="0"/>
    <n v="28"/>
    <b v="0"/>
    <s v="technology/wearables"/>
    <n v="0.14993333333333334"/>
    <x v="2467"/>
    <x v="0"/>
  </r>
  <r>
    <x v="2215"/>
    <s v="failed"/>
    <s v="US"/>
    <s v="USD"/>
    <n v="1417387322"/>
    <n v="1413495722"/>
    <b v="0"/>
    <n v="31"/>
    <b v="0"/>
    <s v="technology/wearables"/>
    <n v="0.14860000000000001"/>
    <x v="2468"/>
    <x v="0"/>
  </r>
  <r>
    <x v="2216"/>
    <s v="failed"/>
    <s v="US"/>
    <s v="USD"/>
    <n v="1420095540"/>
    <n v="1417558804"/>
    <b v="0"/>
    <n v="26"/>
    <b v="0"/>
    <s v="technology/wearables"/>
    <n v="0.14849999999999999"/>
    <x v="2469"/>
    <x v="0"/>
  </r>
  <r>
    <x v="1885"/>
    <s v="failed"/>
    <s v="US"/>
    <s v="USD"/>
    <n v="1415583695"/>
    <n v="1410396095"/>
    <b v="0"/>
    <n v="36"/>
    <b v="0"/>
    <s v="food/food trucks"/>
    <n v="0.14825133372851215"/>
    <x v="2470"/>
    <x v="7"/>
  </r>
  <r>
    <x v="859"/>
    <s v="failed"/>
    <s v="US"/>
    <s v="USD"/>
    <n v="1475766932"/>
    <n v="1473174932"/>
    <b v="0"/>
    <n v="30"/>
    <b v="0"/>
    <s v="technology/wearables"/>
    <n v="0.14799999999999999"/>
    <x v="2471"/>
    <x v="0"/>
  </r>
  <r>
    <x v="1116"/>
    <s v="canceled"/>
    <s v="US"/>
    <s v="USD"/>
    <n v="1438616124"/>
    <n v="1433432124"/>
    <b v="0"/>
    <n v="3"/>
    <b v="0"/>
    <s v="technology/web"/>
    <n v="0.14680000000000001"/>
    <x v="2472"/>
    <x v="0"/>
  </r>
  <r>
    <x v="2217"/>
    <s v="failed"/>
    <s v="US"/>
    <s v="USD"/>
    <n v="1363990545"/>
    <n v="1360106145"/>
    <b v="0"/>
    <n v="30"/>
    <b v="0"/>
    <s v="music/jazz"/>
    <n v="0.14536842105263159"/>
    <x v="2473"/>
    <x v="2"/>
  </r>
  <r>
    <x v="2218"/>
    <s v="failed"/>
    <s v="CA"/>
    <s v="CAD"/>
    <n v="1483238771"/>
    <n v="1480646771"/>
    <b v="0"/>
    <n v="13"/>
    <b v="0"/>
    <s v="games/mobile games"/>
    <n v="0.14380000000000001"/>
    <x v="2474"/>
    <x v="1"/>
  </r>
  <r>
    <x v="2219"/>
    <s v="failed"/>
    <s v="US"/>
    <s v="USD"/>
    <n v="1333028723"/>
    <n v="1330440323"/>
    <b v="0"/>
    <n v="34"/>
    <b v="0"/>
    <s v="publishing/children's books"/>
    <n v="0.14314285714285716"/>
    <x v="2475"/>
    <x v="5"/>
  </r>
  <r>
    <x v="204"/>
    <s v="failed"/>
    <s v="US"/>
    <s v="USD"/>
    <n v="1362711728"/>
    <n v="1360119728"/>
    <b v="0"/>
    <n v="13"/>
    <b v="0"/>
    <s v="publishing/children's books"/>
    <n v="0.14249999999999999"/>
    <x v="2476"/>
    <x v="5"/>
  </r>
  <r>
    <x v="2220"/>
    <s v="failed"/>
    <s v="US"/>
    <s v="USD"/>
    <n v="1460608780"/>
    <n v="1455428380"/>
    <b v="0"/>
    <n v="4"/>
    <b v="0"/>
    <s v="theater/plays"/>
    <n v="0.14249999999999999"/>
    <x v="2477"/>
    <x v="3"/>
  </r>
  <r>
    <x v="2221"/>
    <s v="failed"/>
    <s v="US"/>
    <s v="USD"/>
    <n v="1398366667"/>
    <n v="1395774667"/>
    <b v="0"/>
    <n v="147"/>
    <b v="0"/>
    <s v="games/video games"/>
    <n v="0.14182977777777778"/>
    <x v="2478"/>
    <x v="1"/>
  </r>
  <r>
    <x v="2222"/>
    <s v="failed"/>
    <s v="US"/>
    <s v="USD"/>
    <n v="1414059479"/>
    <n v="1411467479"/>
    <b v="0"/>
    <n v="38"/>
    <b v="0"/>
    <s v="technology/gadgets"/>
    <n v="0.14111428571428572"/>
    <x v="2479"/>
    <x v="0"/>
  </r>
  <r>
    <x v="2184"/>
    <s v="failed"/>
    <s v="US"/>
    <s v="USD"/>
    <n v="1418587234"/>
    <n v="1415995234"/>
    <b v="0"/>
    <n v="7"/>
    <b v="0"/>
    <s v="theater/spaces"/>
    <n v="0.14099999999999999"/>
    <x v="2480"/>
    <x v="3"/>
  </r>
  <r>
    <x v="2223"/>
    <s v="canceled"/>
    <s v="US"/>
    <s v="USD"/>
    <n v="1310158800"/>
    <n v="1304888771"/>
    <b v="0"/>
    <n v="38"/>
    <b v="0"/>
    <s v="music/world music"/>
    <n v="0.14091666666666666"/>
    <x v="2481"/>
    <x v="2"/>
  </r>
  <r>
    <x v="2224"/>
    <s v="failed"/>
    <s v="CA"/>
    <s v="CAD"/>
    <n v="1455232937"/>
    <n v="1453936937"/>
    <b v="0"/>
    <n v="4"/>
    <b v="0"/>
    <s v="games/video games"/>
    <n v="0.14083333333333334"/>
    <x v="2482"/>
    <x v="1"/>
  </r>
  <r>
    <x v="1690"/>
    <s v="failed"/>
    <s v="US"/>
    <s v="USD"/>
    <n v="1452827374"/>
    <n v="1450235374"/>
    <b v="0"/>
    <n v="26"/>
    <b v="0"/>
    <s v="theater/plays"/>
    <n v="0.14058171745152354"/>
    <x v="2483"/>
    <x v="3"/>
  </r>
  <r>
    <x v="520"/>
    <s v="canceled"/>
    <s v="CA"/>
    <s v="CAD"/>
    <n v="1486165880"/>
    <n v="1480981880"/>
    <b v="0"/>
    <n v="6"/>
    <b v="0"/>
    <s v="film &amp; video/science fiction"/>
    <n v="0.14000000000000001"/>
    <x v="1079"/>
    <x v="4"/>
  </r>
  <r>
    <x v="520"/>
    <s v="failed"/>
    <s v="GB"/>
    <s v="GBP"/>
    <n v="1410987400"/>
    <n v="1408395400"/>
    <b v="0"/>
    <n v="7"/>
    <b v="0"/>
    <s v="theater/plays"/>
    <n v="0.14000000000000001"/>
    <x v="258"/>
    <x v="3"/>
  </r>
  <r>
    <x v="2225"/>
    <s v="failed"/>
    <s v="US"/>
    <s v="USD"/>
    <n v="1471244400"/>
    <n v="1467387705"/>
    <b v="0"/>
    <n v="68"/>
    <b v="0"/>
    <s v="film &amp; video/animation"/>
    <n v="0.13924"/>
    <x v="2484"/>
    <x v="4"/>
  </r>
  <r>
    <x v="2226"/>
    <s v="failed"/>
    <s v="US"/>
    <s v="USD"/>
    <n v="1455251591"/>
    <n v="1452659591"/>
    <b v="0"/>
    <n v="5"/>
    <b v="0"/>
    <s v="theater/spaces"/>
    <n v="0.13900000000000001"/>
    <x v="1753"/>
    <x v="3"/>
  </r>
  <r>
    <x v="616"/>
    <s v="failed"/>
    <s v="GB"/>
    <s v="GBP"/>
    <n v="1450181400"/>
    <n v="1447429868"/>
    <b v="1"/>
    <n v="37"/>
    <b v="0"/>
    <s v="photography/photobooks"/>
    <n v="0.13852941176470587"/>
    <x v="2485"/>
    <x v="6"/>
  </r>
  <r>
    <x v="2227"/>
    <s v="failed"/>
    <s v="GB"/>
    <s v="GBP"/>
    <n v="1467752083"/>
    <n v="1465160083"/>
    <b v="0"/>
    <n v="8"/>
    <b v="0"/>
    <s v="film &amp; video/animation"/>
    <n v="0.13833333333333334"/>
    <x v="535"/>
    <x v="4"/>
  </r>
  <r>
    <x v="2228"/>
    <s v="canceled"/>
    <s v="US"/>
    <s v="USD"/>
    <n v="1419384585"/>
    <n v="1416360585"/>
    <b v="0"/>
    <n v="22"/>
    <b v="0"/>
    <s v="publishing/art books"/>
    <n v="0.13639999999999999"/>
    <x v="2486"/>
    <x v="5"/>
  </r>
  <r>
    <x v="945"/>
    <s v="failed"/>
    <s v="US"/>
    <s v="USD"/>
    <n v="1454572233"/>
    <n v="1449388233"/>
    <b v="1"/>
    <n v="37"/>
    <b v="0"/>
    <s v="photography/photobooks"/>
    <n v="0.136375"/>
    <x v="2487"/>
    <x v="6"/>
  </r>
  <r>
    <x v="2229"/>
    <s v="failed"/>
    <s v="NL"/>
    <s v="EUR"/>
    <n v="1424421253"/>
    <n v="1421829253"/>
    <b v="1"/>
    <n v="10"/>
    <b v="0"/>
    <s v="photography/photobooks"/>
    <n v="0.135625"/>
    <x v="2488"/>
    <x v="6"/>
  </r>
  <r>
    <x v="488"/>
    <s v="failed"/>
    <s v="GB"/>
    <s v="GBP"/>
    <n v="1463050034"/>
    <n v="1460458034"/>
    <b v="0"/>
    <n v="7"/>
    <b v="0"/>
    <s v="photography/nature"/>
    <n v="0.13466666666666666"/>
    <x v="2489"/>
    <x v="6"/>
  </r>
  <r>
    <x v="2230"/>
    <s v="canceled"/>
    <s v="US"/>
    <s v="USD"/>
    <n v="1404241200"/>
    <n v="1401354597"/>
    <b v="0"/>
    <n v="5"/>
    <b v="0"/>
    <s v="film &amp; video/science fiction"/>
    <n v="0.13433333333333333"/>
    <x v="2490"/>
    <x v="4"/>
  </r>
  <r>
    <x v="2231"/>
    <s v="failed"/>
    <s v="GB"/>
    <s v="GBP"/>
    <n v="1432831089"/>
    <n v="1430239089"/>
    <b v="0"/>
    <n v="2"/>
    <b v="0"/>
    <s v="theater/plays"/>
    <n v="0.13333333333333333"/>
    <x v="258"/>
    <x v="3"/>
  </r>
  <r>
    <x v="2232"/>
    <s v="failed"/>
    <s v="US"/>
    <s v="USD"/>
    <n v="1460988000"/>
    <n v="1458050450"/>
    <b v="0"/>
    <n v="96"/>
    <b v="0"/>
    <s v="technology/wearables"/>
    <n v="0.13325999999999999"/>
    <x v="2491"/>
    <x v="0"/>
  </r>
  <r>
    <x v="2233"/>
    <s v="failed"/>
    <s v="GB"/>
    <s v="GBP"/>
    <n v="1467531536"/>
    <n v="1464939536"/>
    <b v="0"/>
    <n v="23"/>
    <b v="0"/>
    <s v="photography/photobooks"/>
    <n v="0.13307692307692306"/>
    <x v="2492"/>
    <x v="6"/>
  </r>
  <r>
    <x v="2234"/>
    <s v="failed"/>
    <s v="NL"/>
    <s v="EUR"/>
    <n v="1403507050"/>
    <n v="1400051050"/>
    <b v="0"/>
    <n v="41"/>
    <b v="0"/>
    <s v="technology/wearables"/>
    <n v="0.13220000000000001"/>
    <x v="2493"/>
    <x v="0"/>
  </r>
  <r>
    <x v="2235"/>
    <s v="canceled"/>
    <s v="US"/>
    <s v="USD"/>
    <n v="1466346646"/>
    <n v="1463754646"/>
    <b v="0"/>
    <n v="101"/>
    <b v="0"/>
    <s v="technology/wearables"/>
    <n v="0.1313"/>
    <x v="2155"/>
    <x v="0"/>
  </r>
  <r>
    <x v="1169"/>
    <s v="canceled"/>
    <s v="GB"/>
    <s v="GBP"/>
    <n v="1406761200"/>
    <n v="1403724820"/>
    <b v="0"/>
    <n v="17"/>
    <b v="0"/>
    <s v="theater/musical"/>
    <n v="0.13066666666666665"/>
    <x v="2494"/>
    <x v="3"/>
  </r>
  <r>
    <x v="2229"/>
    <s v="failed"/>
    <s v="US"/>
    <s v="USD"/>
    <n v="1444971540"/>
    <n v="1442593427"/>
    <b v="0"/>
    <n v="7"/>
    <b v="0"/>
    <s v="theater/plays"/>
    <n v="0.13020000000000001"/>
    <x v="2495"/>
    <x v="3"/>
  </r>
  <r>
    <x v="1941"/>
    <s v="failed"/>
    <s v="US"/>
    <s v="USD"/>
    <n v="1427423940"/>
    <n v="1422383318"/>
    <b v="0"/>
    <n v="2"/>
    <b v="0"/>
    <s v="film &amp; video/drama"/>
    <n v="0.13"/>
    <x v="2155"/>
    <x v="4"/>
  </r>
  <r>
    <x v="632"/>
    <s v="canceled"/>
    <s v="US"/>
    <s v="USD"/>
    <n v="1435698368"/>
    <n v="1431810368"/>
    <b v="0"/>
    <n v="10"/>
    <b v="0"/>
    <s v="publishing/art books"/>
    <n v="0.13"/>
    <x v="2155"/>
    <x v="5"/>
  </r>
  <r>
    <x v="2236"/>
    <s v="failed"/>
    <s v="GB"/>
    <s v="GBP"/>
    <n v="1383959939"/>
    <n v="1381364339"/>
    <b v="0"/>
    <n v="12"/>
    <b v="0"/>
    <s v="games/video games"/>
    <n v="0.128"/>
    <x v="2496"/>
    <x v="1"/>
  </r>
  <r>
    <x v="1640"/>
    <s v="failed"/>
    <s v="GB"/>
    <s v="GBP"/>
    <n v="1452384000"/>
    <n v="1447698300"/>
    <b v="0"/>
    <n v="23"/>
    <b v="0"/>
    <s v="technology/wearables"/>
    <n v="0.1275"/>
    <x v="2497"/>
    <x v="0"/>
  </r>
  <r>
    <x v="2237"/>
    <s v="failed"/>
    <s v="US"/>
    <s v="USD"/>
    <n v="1421410151"/>
    <n v="1418818151"/>
    <b v="0"/>
    <n v="8"/>
    <b v="0"/>
    <s v="theater/plays"/>
    <n v="0.1275"/>
    <x v="2498"/>
    <x v="3"/>
  </r>
  <r>
    <x v="1827"/>
    <s v="failed"/>
    <s v="US"/>
    <s v="USD"/>
    <n v="1466278339"/>
    <n v="1463686339"/>
    <b v="0"/>
    <n v="5"/>
    <b v="0"/>
    <s v="theater/plays"/>
    <n v="0.1255"/>
    <x v="2499"/>
    <x v="3"/>
  </r>
  <r>
    <x v="2238"/>
    <s v="failed"/>
    <s v="GB"/>
    <s v="GBP"/>
    <n v="1460313672"/>
    <n v="1457725272"/>
    <b v="0"/>
    <n v="2"/>
    <b v="0"/>
    <s v="games/video games"/>
    <n v="0.125"/>
    <x v="2500"/>
    <x v="1"/>
  </r>
  <r>
    <x v="2154"/>
    <s v="failed"/>
    <s v="CA"/>
    <s v="CAD"/>
    <n v="1452120613"/>
    <n v="1449528613"/>
    <b v="0"/>
    <n v="25"/>
    <b v="0"/>
    <s v="photography/people"/>
    <n v="0.125"/>
    <x v="445"/>
    <x v="6"/>
  </r>
  <r>
    <x v="1499"/>
    <s v="canceled"/>
    <s v="US"/>
    <s v="USD"/>
    <n v="1466204400"/>
    <n v="1463469062"/>
    <b v="0"/>
    <n v="25"/>
    <b v="0"/>
    <s v="technology/web"/>
    <n v="0.1245"/>
    <x v="2501"/>
    <x v="0"/>
  </r>
  <r>
    <x v="2239"/>
    <s v="failed"/>
    <s v="US"/>
    <s v="USD"/>
    <n v="1473400800"/>
    <n v="1469718841"/>
    <b v="0"/>
    <n v="34"/>
    <b v="0"/>
    <s v="technology/wearables"/>
    <n v="0.1234"/>
    <x v="2502"/>
    <x v="0"/>
  </r>
  <r>
    <x v="2240"/>
    <s v="failed"/>
    <s v="SE"/>
    <s v="SEK"/>
    <n v="1432455532"/>
    <n v="1429863532"/>
    <b v="0"/>
    <n v="19"/>
    <b v="0"/>
    <s v="theater/musical"/>
    <n v="0.12327272727272727"/>
    <x v="2503"/>
    <x v="3"/>
  </r>
  <r>
    <x v="2241"/>
    <s v="failed"/>
    <s v="US"/>
    <s v="USD"/>
    <n v="1435441454"/>
    <n v="1432763054"/>
    <b v="0"/>
    <n v="5"/>
    <b v="0"/>
    <s v="theater/plays"/>
    <n v="0.12196620583717357"/>
    <x v="2504"/>
    <x v="3"/>
  </r>
  <r>
    <x v="2242"/>
    <s v="failed"/>
    <s v="US"/>
    <s v="USD"/>
    <n v="1487915500"/>
    <n v="1485323500"/>
    <b v="0"/>
    <n v="19"/>
    <b v="0"/>
    <s v="food/food trucks"/>
    <n v="0.12166666666666667"/>
    <x v="2505"/>
    <x v="7"/>
  </r>
  <r>
    <x v="193"/>
    <s v="failed"/>
    <s v="US"/>
    <s v="USD"/>
    <n v="1413573010"/>
    <n v="1408389010"/>
    <b v="0"/>
    <n v="4"/>
    <b v="0"/>
    <s v="theater/plays"/>
    <n v="0.12039999999999999"/>
    <x v="2506"/>
    <x v="3"/>
  </r>
  <r>
    <x v="2243"/>
    <s v="failed"/>
    <s v="GB"/>
    <s v="GBP"/>
    <n v="1428622271"/>
    <n v="1426203071"/>
    <b v="0"/>
    <n v="17"/>
    <b v="0"/>
    <s v="theater/plays"/>
    <n v="0.12034782608695652"/>
    <x v="2507"/>
    <x v="3"/>
  </r>
  <r>
    <x v="1942"/>
    <s v="failed"/>
    <s v="NL"/>
    <s v="EUR"/>
    <n v="1457812364"/>
    <n v="1455220364"/>
    <b v="0"/>
    <n v="8"/>
    <b v="0"/>
    <s v="technology/wearables"/>
    <n v="0.12"/>
    <x v="836"/>
    <x v="0"/>
  </r>
  <r>
    <x v="1903"/>
    <s v="failed"/>
    <s v="FR"/>
    <s v="EUR"/>
    <n v="1437033360"/>
    <n v="1434445937"/>
    <b v="0"/>
    <n v="12"/>
    <b v="0"/>
    <s v="theater/spaces"/>
    <n v="0.12"/>
    <x v="445"/>
    <x v="3"/>
  </r>
  <r>
    <x v="2244"/>
    <s v="failed"/>
    <s v="AU"/>
    <s v="AUD"/>
    <n v="1468128537"/>
    <n v="1465536537"/>
    <b v="0"/>
    <n v="15"/>
    <b v="0"/>
    <s v="theater/spaces"/>
    <n v="0.11985714285714286"/>
    <x v="2508"/>
    <x v="3"/>
  </r>
  <r>
    <x v="2245"/>
    <s v="failed"/>
    <s v="SE"/>
    <s v="SEK"/>
    <n v="1419780149"/>
    <n v="1417101749"/>
    <b v="0"/>
    <n v="38"/>
    <b v="0"/>
    <s v="film &amp; video/drama"/>
    <n v="0.11942999999999999"/>
    <x v="2509"/>
    <x v="4"/>
  </r>
  <r>
    <x v="2246"/>
    <s v="failed"/>
    <s v="US"/>
    <s v="USD"/>
    <n v="1397924379"/>
    <n v="1394039979"/>
    <b v="0"/>
    <n v="170"/>
    <b v="0"/>
    <s v="film &amp; video/animation"/>
    <n v="0.11892727272727273"/>
    <x v="2510"/>
    <x v="4"/>
  </r>
  <r>
    <x v="1473"/>
    <s v="failed"/>
    <s v="US"/>
    <s v="USD"/>
    <n v="1365448657"/>
    <n v="1362860257"/>
    <b v="0"/>
    <n v="3"/>
    <b v="0"/>
    <s v="music/jazz"/>
    <n v="0.11818181818181818"/>
    <x v="2511"/>
    <x v="2"/>
  </r>
  <r>
    <x v="2247"/>
    <s v="failed"/>
    <s v="US"/>
    <s v="USD"/>
    <n v="1457570100"/>
    <n v="1454978100"/>
    <b v="0"/>
    <n v="12"/>
    <b v="0"/>
    <s v="games/video games"/>
    <n v="0.11799999999999999"/>
    <x v="2512"/>
    <x v="1"/>
  </r>
  <r>
    <x v="2248"/>
    <s v="failed"/>
    <s v="US"/>
    <s v="USD"/>
    <n v="1403983314"/>
    <n v="1400786514"/>
    <b v="0"/>
    <n v="85"/>
    <b v="0"/>
    <s v="food/food trucks"/>
    <n v="0.11749999999999999"/>
    <x v="2513"/>
    <x v="7"/>
  </r>
  <r>
    <x v="2168"/>
    <s v="failed"/>
    <s v="GB"/>
    <s v="GBP"/>
    <n v="1424474056"/>
    <n v="1420586056"/>
    <b v="0"/>
    <n v="24"/>
    <b v="0"/>
    <s v="theater/musical"/>
    <n v="0.1174"/>
    <x v="2514"/>
    <x v="3"/>
  </r>
  <r>
    <x v="2109"/>
    <s v="live"/>
    <s v="US"/>
    <s v="USD"/>
    <n v="1491786000"/>
    <n v="1488847514"/>
    <b v="0"/>
    <n v="23"/>
    <b v="0"/>
    <s v="music/faith"/>
    <n v="0.11708333333333333"/>
    <x v="2515"/>
    <x v="2"/>
  </r>
  <r>
    <x v="1479"/>
    <s v="failed"/>
    <s v="AU"/>
    <s v="AUD"/>
    <n v="1476095783"/>
    <n v="1474886183"/>
    <b v="0"/>
    <n v="6"/>
    <b v="0"/>
    <s v="publishing/children's books"/>
    <n v="0.11700000000000001"/>
    <x v="2134"/>
    <x v="5"/>
  </r>
  <r>
    <x v="1954"/>
    <s v="canceled"/>
    <s v="US"/>
    <s v="USD"/>
    <n v="1329864374"/>
    <n v="1328049974"/>
    <b v="0"/>
    <n v="6"/>
    <b v="0"/>
    <s v="music/world music"/>
    <n v="0.11600000000000001"/>
    <x v="143"/>
    <x v="2"/>
  </r>
  <r>
    <x v="2249"/>
    <s v="failed"/>
    <s v="US"/>
    <s v="USD"/>
    <n v="1430851680"/>
    <n v="1428340931"/>
    <b v="0"/>
    <n v="6"/>
    <b v="0"/>
    <s v="theater/spaces"/>
    <n v="0.11579206701157921"/>
    <x v="2516"/>
    <x v="3"/>
  </r>
  <r>
    <x v="2250"/>
    <s v="failed"/>
    <s v="GB"/>
    <s v="GBP"/>
    <n v="1434063600"/>
    <n v="1430405903"/>
    <b v="0"/>
    <n v="7"/>
    <b v="0"/>
    <s v="theater/plays"/>
    <n v="0.11533333333333333"/>
    <x v="2517"/>
    <x v="3"/>
  </r>
  <r>
    <x v="2251"/>
    <s v="canceled"/>
    <s v="US"/>
    <s v="USD"/>
    <n v="1402632000"/>
    <n v="1399909127"/>
    <b v="0"/>
    <n v="70"/>
    <b v="0"/>
    <s v="technology/space exploration"/>
    <n v="0.1152156862745098"/>
    <x v="2518"/>
    <x v="0"/>
  </r>
  <r>
    <x v="2252"/>
    <s v="canceled"/>
    <s v="US"/>
    <s v="USD"/>
    <n v="1455710679"/>
    <n v="1453118679"/>
    <b v="0"/>
    <n v="45"/>
    <b v="0"/>
    <s v="technology/wearables"/>
    <n v="0.11514000000000001"/>
    <x v="2519"/>
    <x v="0"/>
  </r>
  <r>
    <x v="1124"/>
    <s v="failed"/>
    <s v="US"/>
    <s v="USD"/>
    <n v="1324232504"/>
    <n v="1320776504"/>
    <b v="0"/>
    <n v="14"/>
    <b v="0"/>
    <s v="publishing/children's books"/>
    <n v="0.11458333333333333"/>
    <x v="2520"/>
    <x v="5"/>
  </r>
  <r>
    <x v="955"/>
    <s v="failed"/>
    <s v="NO"/>
    <s v="NOK"/>
    <n v="1423050618"/>
    <n v="1420458618"/>
    <b v="0"/>
    <n v="4"/>
    <b v="0"/>
    <s v="theater/musical"/>
    <n v="0.1145"/>
    <x v="2521"/>
    <x v="3"/>
  </r>
  <r>
    <x v="2253"/>
    <s v="canceled"/>
    <s v="US"/>
    <s v="USD"/>
    <n v="1489345200"/>
    <n v="1485966688"/>
    <b v="0"/>
    <n v="152"/>
    <b v="0"/>
    <s v="technology/space exploration"/>
    <n v="0.11436666666666667"/>
    <x v="2522"/>
    <x v="0"/>
  </r>
  <r>
    <x v="2057"/>
    <s v="failed"/>
    <s v="US"/>
    <s v="USD"/>
    <n v="1464099900"/>
    <n v="1462585315"/>
    <b v="0"/>
    <n v="2"/>
    <b v="0"/>
    <s v="theater/plays"/>
    <n v="0.11428571428571428"/>
    <x v="381"/>
    <x v="3"/>
  </r>
  <r>
    <x v="1913"/>
    <s v="failed"/>
    <s v="GB"/>
    <s v="GBP"/>
    <n v="1488271860"/>
    <n v="1484484219"/>
    <b v="0"/>
    <n v="5"/>
    <b v="0"/>
    <s v="theater/plays"/>
    <n v="0.11428571428571428"/>
    <x v="2523"/>
    <x v="3"/>
  </r>
  <r>
    <x v="2254"/>
    <s v="canceled"/>
    <s v="US"/>
    <s v="USD"/>
    <n v="1475937812"/>
    <n v="1472481812"/>
    <b v="0"/>
    <n v="38"/>
    <b v="0"/>
    <s v="technology/wearables"/>
    <n v="0.11360000000000001"/>
    <x v="2524"/>
    <x v="0"/>
  </r>
  <r>
    <x v="2255"/>
    <s v="failed"/>
    <s v="US"/>
    <s v="USD"/>
    <n v="1419017880"/>
    <n v="1416419916"/>
    <b v="1"/>
    <n v="84"/>
    <b v="0"/>
    <s v="technology/makerspaces"/>
    <n v="0.11344"/>
    <x v="2525"/>
    <x v="0"/>
  </r>
  <r>
    <x v="2185"/>
    <s v="failed"/>
    <s v="US"/>
    <s v="USD"/>
    <n v="1428641940"/>
    <n v="1426792563"/>
    <b v="0"/>
    <n v="17"/>
    <b v="0"/>
    <s v="technology/wearables"/>
    <n v="0.11328275684711328"/>
    <x v="2526"/>
    <x v="0"/>
  </r>
  <r>
    <x v="2256"/>
    <s v="failed"/>
    <s v="US"/>
    <s v="USD"/>
    <n v="1448175540"/>
    <n v="1445483246"/>
    <b v="0"/>
    <n v="72"/>
    <b v="0"/>
    <s v="theater/spaces"/>
    <n v="0.11294666666666667"/>
    <x v="2527"/>
    <x v="3"/>
  </r>
  <r>
    <x v="741"/>
    <s v="failed"/>
    <s v="US"/>
    <s v="USD"/>
    <n v="1420860180"/>
    <n v="1418234646"/>
    <b v="0"/>
    <n v="12"/>
    <b v="0"/>
    <s v="theater/plays"/>
    <n v="0.11272727272727273"/>
    <x v="414"/>
    <x v="3"/>
  </r>
  <r>
    <x v="208"/>
    <s v="failed"/>
    <s v="US"/>
    <s v="USD"/>
    <n v="1279738800"/>
    <n v="1275599812"/>
    <b v="0"/>
    <n v="5"/>
    <b v="0"/>
    <s v="games/video games"/>
    <n v="0.1125"/>
    <x v="2423"/>
    <x v="1"/>
  </r>
  <r>
    <x v="2257"/>
    <s v="failed"/>
    <s v="US"/>
    <s v="USD"/>
    <n v="1423660422"/>
    <n v="1420636422"/>
    <b v="1"/>
    <n v="18"/>
    <b v="0"/>
    <s v="photography/photobooks"/>
    <n v="0.11077777777777778"/>
    <x v="2528"/>
    <x v="6"/>
  </r>
  <r>
    <x v="2088"/>
    <s v="failed"/>
    <s v="US"/>
    <s v="USD"/>
    <n v="1411868313"/>
    <n v="1409276313"/>
    <b v="1"/>
    <n v="8"/>
    <b v="0"/>
    <s v="photography/photobooks"/>
    <n v="0.1106"/>
    <x v="2529"/>
    <x v="6"/>
  </r>
  <r>
    <x v="2134"/>
    <s v="failed"/>
    <s v="US"/>
    <s v="USD"/>
    <n v="1470598345"/>
    <n v="1468006345"/>
    <b v="0"/>
    <n v="2"/>
    <b v="0"/>
    <s v="music/faith"/>
    <n v="0.11"/>
    <x v="1172"/>
    <x v="2"/>
  </r>
  <r>
    <x v="1124"/>
    <s v="failed"/>
    <s v="US"/>
    <s v="USD"/>
    <n v="1443704400"/>
    <n v="1439827639"/>
    <b v="0"/>
    <n v="12"/>
    <b v="0"/>
    <s v="theater/plays"/>
    <n v="0.11"/>
    <x v="2530"/>
    <x v="3"/>
  </r>
  <r>
    <x v="2258"/>
    <s v="failed"/>
    <s v="US"/>
    <s v="USD"/>
    <n v="1360795069"/>
    <n v="1358203069"/>
    <b v="0"/>
    <n v="15"/>
    <b v="0"/>
    <s v="music/jazz"/>
    <n v="0.109"/>
    <x v="2531"/>
    <x v="2"/>
  </r>
  <r>
    <x v="2259"/>
    <s v="canceled"/>
    <s v="US"/>
    <s v="USD"/>
    <n v="1449785566"/>
    <n v="1447193566"/>
    <b v="0"/>
    <n v="4"/>
    <b v="0"/>
    <s v="technology/web"/>
    <n v="0.10877666666666666"/>
    <x v="2532"/>
    <x v="0"/>
  </r>
  <r>
    <x v="123"/>
    <s v="failed"/>
    <s v="US"/>
    <s v="USD"/>
    <n v="1353196800"/>
    <n v="1348864913"/>
    <b v="0"/>
    <n v="28"/>
    <b v="0"/>
    <s v="music/jazz"/>
    <n v="0.10862068965517241"/>
    <x v="2251"/>
    <x v="2"/>
  </r>
  <r>
    <x v="1953"/>
    <s v="failed"/>
    <s v="CA"/>
    <s v="CAD"/>
    <n v="1425246439"/>
    <n v="1422222439"/>
    <b v="1"/>
    <n v="9"/>
    <b v="0"/>
    <s v="photography/photobooks"/>
    <n v="0.10857142857142857"/>
    <x v="437"/>
    <x v="6"/>
  </r>
  <r>
    <x v="632"/>
    <s v="failed"/>
    <s v="US"/>
    <s v="USD"/>
    <n v="1480525200"/>
    <n v="1477781724"/>
    <b v="0"/>
    <n v="6"/>
    <b v="0"/>
    <s v="theater/plays"/>
    <n v="0.10833333333333334"/>
    <x v="2533"/>
    <x v="3"/>
  </r>
  <r>
    <x v="1590"/>
    <s v="canceled"/>
    <s v="US"/>
    <s v="USD"/>
    <n v="1283392800"/>
    <n v="1281317691"/>
    <b v="0"/>
    <n v="4"/>
    <b v="0"/>
    <s v="publishing/art books"/>
    <n v="0.10806536636794939"/>
    <x v="910"/>
    <x v="5"/>
  </r>
  <r>
    <x v="2260"/>
    <s v="failed"/>
    <s v="GB"/>
    <s v="GBP"/>
    <n v="1421403960"/>
    <n v="1418827324"/>
    <b v="0"/>
    <n v="3"/>
    <b v="0"/>
    <s v="theater/plays"/>
    <n v="0.108"/>
    <x v="1270"/>
    <x v="3"/>
  </r>
  <r>
    <x v="2261"/>
    <s v="canceled"/>
    <s v="US"/>
    <s v="USD"/>
    <n v="1433043623"/>
    <n v="1429155623"/>
    <b v="0"/>
    <n v="28"/>
    <b v="0"/>
    <s v="film &amp; video/science fiction"/>
    <n v="0.10775"/>
    <x v="2534"/>
    <x v="4"/>
  </r>
  <r>
    <x v="2262"/>
    <s v="canceled"/>
    <s v="US"/>
    <s v="USD"/>
    <n v="1457721287"/>
    <n v="1455129287"/>
    <b v="0"/>
    <n v="276"/>
    <b v="0"/>
    <s v="technology/wearables"/>
    <n v="0.10754135338345865"/>
    <x v="2535"/>
    <x v="0"/>
  </r>
  <r>
    <x v="2263"/>
    <s v="failed"/>
    <s v="US"/>
    <s v="USD"/>
    <n v="1433298676"/>
    <n v="1429410676"/>
    <b v="0"/>
    <n v="118"/>
    <b v="0"/>
    <s v="food/food trucks"/>
    <n v="0.107325"/>
    <x v="2536"/>
    <x v="7"/>
  </r>
  <r>
    <x v="2264"/>
    <s v="failed"/>
    <s v="US"/>
    <s v="USD"/>
    <n v="1422717953"/>
    <n v="1417533953"/>
    <b v="0"/>
    <n v="8"/>
    <b v="0"/>
    <s v="theater/plays"/>
    <n v="0.107"/>
    <x v="2537"/>
    <x v="3"/>
  </r>
  <r>
    <x v="2049"/>
    <s v="failed"/>
    <s v="US"/>
    <s v="USD"/>
    <n v="1402979778"/>
    <n v="1401770178"/>
    <b v="0"/>
    <n v="4"/>
    <b v="0"/>
    <s v="theater/plays"/>
    <n v="0.10625"/>
    <x v="2538"/>
    <x v="3"/>
  </r>
  <r>
    <x v="1341"/>
    <s v="failed"/>
    <s v="US"/>
    <s v="USD"/>
    <n v="1447689898"/>
    <n v="1445094298"/>
    <b v="0"/>
    <n v="11"/>
    <b v="0"/>
    <s v="food/food trucks"/>
    <n v="0.106"/>
    <x v="2539"/>
    <x v="7"/>
  </r>
  <r>
    <x v="2265"/>
    <s v="failed"/>
    <s v="US"/>
    <s v="USD"/>
    <n v="1463945673"/>
    <n v="1458761673"/>
    <b v="0"/>
    <n v="11"/>
    <b v="0"/>
    <s v="theater/plays"/>
    <n v="0.10539999999999999"/>
    <x v="2540"/>
    <x v="3"/>
  </r>
  <r>
    <x v="2266"/>
    <s v="live"/>
    <s v="US"/>
    <s v="USD"/>
    <n v="1490389158"/>
    <n v="1486504758"/>
    <b v="0"/>
    <n v="8"/>
    <b v="0"/>
    <s v="theater/spaces"/>
    <n v="0.10539393939393939"/>
    <x v="2541"/>
    <x v="3"/>
  </r>
  <r>
    <x v="313"/>
    <s v="canceled"/>
    <s v="GB"/>
    <s v="GBP"/>
    <n v="1445431533"/>
    <n v="1442839533"/>
    <b v="0"/>
    <n v="27"/>
    <b v="0"/>
    <s v="technology/web"/>
    <n v="0.1052"/>
    <x v="2542"/>
    <x v="0"/>
  </r>
  <r>
    <x v="123"/>
    <s v="canceled"/>
    <s v="US"/>
    <s v="USD"/>
    <n v="1409924340"/>
    <n v="1405181320"/>
    <b v="0"/>
    <n v="7"/>
    <b v="0"/>
    <s v="publishing/translations"/>
    <n v="0.105"/>
    <x v="2543"/>
    <x v="5"/>
  </r>
  <r>
    <x v="170"/>
    <s v="failed"/>
    <s v="US"/>
    <s v="USD"/>
    <n v="1409585434"/>
    <n v="1406907034"/>
    <b v="0"/>
    <n v="2"/>
    <b v="0"/>
    <s v="music/faith"/>
    <n v="0.105"/>
    <x v="2544"/>
    <x v="2"/>
  </r>
  <r>
    <x v="135"/>
    <s v="canceled"/>
    <s v="AU"/>
    <s v="AUD"/>
    <n v="1415481203"/>
    <n v="1412885603"/>
    <b v="1"/>
    <n v="23"/>
    <b v="0"/>
    <s v="technology/space exploration"/>
    <n v="0.105"/>
    <x v="2545"/>
    <x v="0"/>
  </r>
  <r>
    <x v="2267"/>
    <s v="failed"/>
    <s v="AU"/>
    <s v="AUD"/>
    <n v="1468658866"/>
    <n v="1464943666"/>
    <b v="0"/>
    <n v="2"/>
    <b v="0"/>
    <s v="publishing/children's books"/>
    <n v="0.105"/>
    <x v="2546"/>
    <x v="5"/>
  </r>
  <r>
    <x v="2268"/>
    <s v="live"/>
    <s v="MX"/>
    <s v="MXN"/>
    <n v="1492356166"/>
    <n v="1488471766"/>
    <b v="0"/>
    <n v="12"/>
    <b v="0"/>
    <s v="theater/plays"/>
    <n v="0.105"/>
    <x v="2547"/>
    <x v="3"/>
  </r>
  <r>
    <x v="2269"/>
    <s v="failed"/>
    <s v="GB"/>
    <s v="GBP"/>
    <n v="1487365200"/>
    <n v="1483734100"/>
    <b v="0"/>
    <n v="8"/>
    <b v="0"/>
    <s v="film &amp; video/drama"/>
    <n v="0.1048"/>
    <x v="2458"/>
    <x v="4"/>
  </r>
  <r>
    <x v="2270"/>
    <s v="failed"/>
    <s v="US"/>
    <s v="USD"/>
    <n v="1389476201"/>
    <n v="1386884201"/>
    <b v="0"/>
    <n v="33"/>
    <b v="0"/>
    <s v="publishing/children's books"/>
    <n v="0.1048"/>
    <x v="2548"/>
    <x v="5"/>
  </r>
  <r>
    <x v="2124"/>
    <s v="failed"/>
    <s v="US"/>
    <s v="USD"/>
    <n v="1291093200"/>
    <n v="1286930435"/>
    <b v="0"/>
    <n v="5"/>
    <b v="0"/>
    <s v="games/video games"/>
    <n v="0.10454545454545454"/>
    <x v="2549"/>
    <x v="1"/>
  </r>
  <r>
    <x v="2271"/>
    <s v="failed"/>
    <s v="US"/>
    <s v="USD"/>
    <n v="1395158130"/>
    <n v="1392569730"/>
    <b v="0"/>
    <n v="33"/>
    <b v="0"/>
    <s v="publishing/children's books"/>
    <n v="0.1041125"/>
    <x v="2550"/>
    <x v="5"/>
  </r>
  <r>
    <x v="2272"/>
    <s v="failed"/>
    <s v="US"/>
    <s v="USD"/>
    <n v="1454213820"/>
    <n v="1451723535"/>
    <b v="0"/>
    <n v="11"/>
    <b v="0"/>
    <s v="games/mobile games"/>
    <n v="0.10314285714285715"/>
    <x v="2551"/>
    <x v="1"/>
  </r>
  <r>
    <x v="839"/>
    <s v="failed"/>
    <s v="US"/>
    <s v="USD"/>
    <n v="1417392000"/>
    <n v="1414511307"/>
    <b v="0"/>
    <n v="16"/>
    <b v="0"/>
    <s v="technology/wearables"/>
    <n v="0.10214285714285715"/>
    <x v="2552"/>
    <x v="0"/>
  </r>
  <r>
    <x v="2129"/>
    <s v="failed"/>
    <s v="US"/>
    <s v="USD"/>
    <n v="1408922049"/>
    <n v="1406330049"/>
    <b v="0"/>
    <n v="9"/>
    <b v="0"/>
    <s v="music/faith"/>
    <n v="0.10181818181818182"/>
    <x v="2553"/>
    <x v="2"/>
  </r>
  <r>
    <x v="2052"/>
    <s v="failed"/>
    <s v="US"/>
    <s v="USD"/>
    <n v="1452293675"/>
    <n v="1447109675"/>
    <b v="0"/>
    <n v="6"/>
    <b v="0"/>
    <s v="food/food trucks"/>
    <n v="0.1008"/>
    <x v="170"/>
    <x v="7"/>
  </r>
  <r>
    <x v="1813"/>
    <s v="failed"/>
    <s v="US"/>
    <s v="USD"/>
    <n v="1424009147"/>
    <n v="1421417147"/>
    <b v="0"/>
    <n v="2"/>
    <b v="0"/>
    <s v="theater/plays"/>
    <n v="0.10050000000000001"/>
    <x v="442"/>
    <x v="3"/>
  </r>
  <r>
    <x v="2273"/>
    <s v="failed"/>
    <s v="IT"/>
    <s v="EUR"/>
    <n v="1477731463"/>
    <n v="1474275463"/>
    <b v="0"/>
    <n v="28"/>
    <b v="0"/>
    <s v="technology/wearables"/>
    <n v="0.1002"/>
    <x v="2554"/>
    <x v="0"/>
  </r>
  <r>
    <x v="1905"/>
    <s v="failed"/>
    <s v="US"/>
    <s v="USD"/>
    <n v="1427920363"/>
    <n v="1425331963"/>
    <b v="0"/>
    <n v="5"/>
    <b v="0"/>
    <s v="music/indie rock"/>
    <n v="0.1"/>
    <x v="381"/>
    <x v="2"/>
  </r>
  <r>
    <x v="2274"/>
    <s v="failed"/>
    <s v="US"/>
    <s v="USD"/>
    <n v="1268636340"/>
    <n v="1263982307"/>
    <b v="0"/>
    <n v="5"/>
    <b v="0"/>
    <s v="games/video games"/>
    <n v="0.1"/>
    <x v="258"/>
    <x v="1"/>
  </r>
  <r>
    <x v="1917"/>
    <s v="failed"/>
    <s v="US"/>
    <s v="USD"/>
    <n v="1439828159"/>
    <n v="1437236159"/>
    <b v="0"/>
    <n v="1"/>
    <b v="0"/>
    <s v="theater/plays"/>
    <n v="0.1"/>
    <x v="843"/>
    <x v="3"/>
  </r>
  <r>
    <x v="257"/>
    <s v="failed"/>
    <s v="US"/>
    <s v="USD"/>
    <n v="1407689102"/>
    <n v="1405097102"/>
    <b v="0"/>
    <n v="1"/>
    <b v="0"/>
    <s v="theater/plays"/>
    <n v="0.1"/>
    <x v="258"/>
    <x v="3"/>
  </r>
  <r>
    <x v="1898"/>
    <s v="failed"/>
    <s v="US"/>
    <s v="USD"/>
    <n v="1448863449"/>
    <n v="1446267849"/>
    <b v="0"/>
    <n v="7"/>
    <b v="0"/>
    <s v="theater/plays"/>
    <n v="0.1"/>
    <x v="2555"/>
    <x v="3"/>
  </r>
  <r>
    <x v="2275"/>
    <s v="failed"/>
    <s v="US"/>
    <s v="USD"/>
    <n v="1406753639"/>
    <n v="1404161639"/>
    <b v="0"/>
    <n v="3"/>
    <b v="0"/>
    <s v="theater/plays"/>
    <n v="0.1"/>
    <x v="2556"/>
    <x v="3"/>
  </r>
  <r>
    <x v="1917"/>
    <s v="failed"/>
    <s v="US"/>
    <s v="USD"/>
    <n v="1440613920"/>
    <n v="1435953566"/>
    <b v="0"/>
    <n v="6"/>
    <b v="0"/>
    <s v="theater/plays"/>
    <n v="0.1"/>
    <x v="2557"/>
    <x v="3"/>
  </r>
  <r>
    <x v="2276"/>
    <s v="failed"/>
    <s v="DK"/>
    <s v="DKK"/>
    <n v="1433775600"/>
    <n v="1431973478"/>
    <b v="0"/>
    <n v="11"/>
    <b v="0"/>
    <s v="publishing/translations"/>
    <n v="9.987804878048781E-2"/>
    <x v="2558"/>
    <x v="5"/>
  </r>
  <r>
    <x v="2277"/>
    <s v="canceled"/>
    <s v="US"/>
    <s v="USD"/>
    <n v="1476371552"/>
    <n v="1473779552"/>
    <b v="0"/>
    <n v="90"/>
    <b v="0"/>
    <s v="technology/wearables"/>
    <n v="9.8400000000000001E-2"/>
    <x v="2559"/>
    <x v="0"/>
  </r>
  <r>
    <x v="2278"/>
    <s v="failed"/>
    <s v="CA"/>
    <s v="CAD"/>
    <n v="1426788930"/>
    <n v="1424200530"/>
    <b v="0"/>
    <n v="33"/>
    <b v="0"/>
    <s v="food/restaurants"/>
    <n v="9.8166666666666666E-2"/>
    <x v="2560"/>
    <x v="7"/>
  </r>
  <r>
    <x v="2279"/>
    <s v="failed"/>
    <s v="GB"/>
    <s v="GBP"/>
    <n v="1462539840"/>
    <n v="1460034594"/>
    <b v="0"/>
    <n v="13"/>
    <b v="0"/>
    <s v="theater/plays"/>
    <n v="9.7600000000000006E-2"/>
    <x v="2561"/>
    <x v="3"/>
  </r>
  <r>
    <x v="2280"/>
    <s v="failed"/>
    <s v="US"/>
    <s v="USD"/>
    <n v="1459181895"/>
    <n v="1456593495"/>
    <b v="0"/>
    <n v="9"/>
    <b v="0"/>
    <s v="music/faith"/>
    <n v="9.74E-2"/>
    <x v="2562"/>
    <x v="2"/>
  </r>
  <r>
    <x v="148"/>
    <s v="failed"/>
    <s v="US"/>
    <s v="USD"/>
    <n v="1480438905"/>
    <n v="1477843305"/>
    <b v="0"/>
    <n v="12"/>
    <b v="0"/>
    <s v="technology/wearables"/>
    <n v="9.633333333333334E-2"/>
    <x v="2563"/>
    <x v="0"/>
  </r>
  <r>
    <x v="2281"/>
    <s v="canceled"/>
    <s v="US"/>
    <s v="USD"/>
    <n v="1415392207"/>
    <n v="1411500607"/>
    <b v="0"/>
    <n v="81"/>
    <b v="0"/>
    <s v="film &amp; video/science fiction"/>
    <n v="9.5687499999999995E-2"/>
    <x v="2564"/>
    <x v="4"/>
  </r>
  <r>
    <x v="2282"/>
    <s v="failed"/>
    <s v="US"/>
    <s v="USD"/>
    <n v="1349392033"/>
    <n v="1346800033"/>
    <b v="0"/>
    <n v="22"/>
    <b v="0"/>
    <s v="games/video games"/>
    <n v="9.5600000000000004E-2"/>
    <x v="2565"/>
    <x v="1"/>
  </r>
  <r>
    <x v="2283"/>
    <s v="failed"/>
    <s v="US"/>
    <s v="USD"/>
    <n v="1255381140"/>
    <n v="1250630968"/>
    <b v="0"/>
    <n v="26"/>
    <b v="0"/>
    <s v="film &amp; video/animation"/>
    <n v="9.5500000000000002E-2"/>
    <x v="2566"/>
    <x v="4"/>
  </r>
  <r>
    <x v="204"/>
    <s v="failed"/>
    <s v="US"/>
    <s v="USD"/>
    <n v="1445448381"/>
    <n v="1440264381"/>
    <b v="0"/>
    <n v="8"/>
    <b v="0"/>
    <s v="film &amp; video/animation"/>
    <n v="9.5000000000000001E-2"/>
    <x v="2477"/>
    <x v="4"/>
  </r>
  <r>
    <x v="2284"/>
    <s v="failed"/>
    <s v="US"/>
    <s v="USD"/>
    <n v="1412534943"/>
    <n v="1409942943"/>
    <b v="0"/>
    <n v="32"/>
    <b v="0"/>
    <s v="music/indie rock"/>
    <n v="9.4412800000000005E-2"/>
    <x v="2567"/>
    <x v="2"/>
  </r>
  <r>
    <x v="1008"/>
    <s v="failed"/>
    <s v="US"/>
    <s v="USD"/>
    <n v="1438390800"/>
    <n v="1436888066"/>
    <b v="0"/>
    <n v="7"/>
    <b v="0"/>
    <s v="theater/plays"/>
    <n v="9.4166666666666662E-2"/>
    <x v="2568"/>
    <x v="3"/>
  </r>
  <r>
    <x v="726"/>
    <s v="failed"/>
    <s v="US"/>
    <s v="USD"/>
    <n v="1447830958"/>
    <n v="1445235358"/>
    <b v="0"/>
    <n v="11"/>
    <b v="0"/>
    <s v="film &amp; video/animation"/>
    <n v="9.3799999999999994E-2"/>
    <x v="2569"/>
    <x v="4"/>
  </r>
  <r>
    <x v="1040"/>
    <s v="live"/>
    <s v="GB"/>
    <s v="GBP"/>
    <n v="1491768000"/>
    <n v="1489097112"/>
    <b v="0"/>
    <n v="8"/>
    <b v="0"/>
    <s v="music/faith"/>
    <n v="9.3333333333333338E-2"/>
    <x v="520"/>
    <x v="2"/>
  </r>
  <r>
    <x v="2285"/>
    <s v="failed"/>
    <s v="US"/>
    <s v="USD"/>
    <n v="1439957176"/>
    <n v="1437365176"/>
    <b v="0"/>
    <n v="31"/>
    <b v="0"/>
    <s v="theater/plays"/>
    <n v="9.3100000000000002E-2"/>
    <x v="2570"/>
    <x v="3"/>
  </r>
  <r>
    <x v="2286"/>
    <s v="failed"/>
    <s v="US"/>
    <s v="USD"/>
    <n v="1445894400"/>
    <n v="1440961053"/>
    <b v="0"/>
    <n v="3"/>
    <b v="0"/>
    <s v="photography/places"/>
    <n v="9.2999999999999999E-2"/>
    <x v="937"/>
    <x v="6"/>
  </r>
  <r>
    <x v="2287"/>
    <s v="failed"/>
    <s v="US"/>
    <s v="USD"/>
    <n v="1399778333"/>
    <n v="1397186333"/>
    <b v="0"/>
    <n v="98"/>
    <b v="0"/>
    <s v="games/video games"/>
    <n v="9.1050000000000006E-2"/>
    <x v="2571"/>
    <x v="1"/>
  </r>
  <r>
    <x v="499"/>
    <s v="failed"/>
    <s v="US"/>
    <s v="USD"/>
    <n v="1409000400"/>
    <n v="1408381704"/>
    <b v="0"/>
    <n v="17"/>
    <b v="0"/>
    <s v="theater/plays"/>
    <n v="9.0909090909090912E-2"/>
    <x v="2110"/>
    <x v="3"/>
  </r>
  <r>
    <x v="1167"/>
    <s v="failed"/>
    <s v="CA"/>
    <s v="CAD"/>
    <n v="1429207833"/>
    <n v="1426615833"/>
    <b v="0"/>
    <n v="7"/>
    <b v="0"/>
    <s v="technology/web"/>
    <n v="9.0833333333333335E-2"/>
    <x v="2572"/>
    <x v="0"/>
  </r>
  <r>
    <x v="2288"/>
    <s v="failed"/>
    <s v="US"/>
    <s v="USD"/>
    <n v="1414814340"/>
    <n v="1413519073"/>
    <b v="0"/>
    <n v="2"/>
    <b v="0"/>
    <s v="technology/gadgets"/>
    <n v="9.0090090090090086E-2"/>
    <x v="1063"/>
    <x v="0"/>
  </r>
  <r>
    <x v="2289"/>
    <s v="failed"/>
    <s v="US"/>
    <s v="USD"/>
    <n v="1373174903"/>
    <n v="1369286903"/>
    <b v="0"/>
    <n v="123"/>
    <b v="0"/>
    <s v="games/video games"/>
    <n v="8.9744444444444446E-2"/>
    <x v="2573"/>
    <x v="1"/>
  </r>
  <r>
    <x v="2290"/>
    <s v="failed"/>
    <s v="US"/>
    <s v="USD"/>
    <n v="1455826460"/>
    <n v="1452716060"/>
    <b v="0"/>
    <n v="16"/>
    <b v="0"/>
    <s v="technology/wearables"/>
    <n v="8.9066666666666669E-2"/>
    <x v="2574"/>
    <x v="0"/>
  </r>
  <r>
    <x v="2291"/>
    <s v="failed"/>
    <s v="US"/>
    <s v="USD"/>
    <n v="1428075480"/>
    <n v="1425489613"/>
    <b v="0"/>
    <n v="11"/>
    <b v="0"/>
    <s v="publishing/fiction"/>
    <n v="8.8999999999999996E-2"/>
    <x v="2575"/>
    <x v="5"/>
  </r>
  <r>
    <x v="2292"/>
    <s v="failed"/>
    <s v="US"/>
    <s v="USD"/>
    <n v="1482339794"/>
    <n v="1479747794"/>
    <b v="0"/>
    <n v="6"/>
    <b v="0"/>
    <s v="theater/plays"/>
    <n v="8.8999999999999996E-2"/>
    <x v="2576"/>
    <x v="3"/>
  </r>
  <r>
    <x v="2293"/>
    <s v="canceled"/>
    <s v="US"/>
    <s v="USD"/>
    <n v="1461653700"/>
    <n v="1458665146"/>
    <b v="0"/>
    <n v="44"/>
    <b v="0"/>
    <s v="technology/wearables"/>
    <n v="8.8800000000000004E-2"/>
    <x v="2577"/>
    <x v="0"/>
  </r>
  <r>
    <x v="1341"/>
    <s v="failed"/>
    <s v="US"/>
    <s v="USD"/>
    <n v="1399071173"/>
    <n v="1395787973"/>
    <b v="0"/>
    <n v="12"/>
    <b v="0"/>
    <s v="food/food trucks"/>
    <n v="8.8333333333333333E-2"/>
    <x v="2578"/>
    <x v="7"/>
  </r>
  <r>
    <x v="2294"/>
    <s v="failed"/>
    <s v="US"/>
    <s v="USD"/>
    <n v="1405882287"/>
    <n v="1400698287"/>
    <b v="1"/>
    <n v="34"/>
    <b v="0"/>
    <s v="theater/plays"/>
    <n v="8.72E-2"/>
    <x v="2579"/>
    <x v="3"/>
  </r>
  <r>
    <x v="5"/>
    <s v="failed"/>
    <s v="US"/>
    <s v="USD"/>
    <n v="1406603696"/>
    <n v="1405307696"/>
    <b v="0"/>
    <n v="4"/>
    <b v="0"/>
    <s v="theater/plays"/>
    <n v="8.666666666666667E-2"/>
    <x v="638"/>
    <x v="3"/>
  </r>
  <r>
    <x v="1941"/>
    <s v="failed"/>
    <s v="GB"/>
    <s v="GBP"/>
    <n v="1475877108"/>
    <n v="1473285108"/>
    <b v="0"/>
    <n v="4"/>
    <b v="0"/>
    <s v="theater/plays"/>
    <n v="8.666666666666667E-2"/>
    <x v="1546"/>
    <x v="3"/>
  </r>
  <r>
    <x v="754"/>
    <s v="failed"/>
    <s v="US"/>
    <s v="USD"/>
    <n v="1471573640"/>
    <n v="1467253640"/>
    <b v="0"/>
    <n v="20"/>
    <b v="0"/>
    <s v="theater/spaces"/>
    <n v="8.6400000000000005E-2"/>
    <x v="2580"/>
    <x v="3"/>
  </r>
  <r>
    <x v="2288"/>
    <s v="failed"/>
    <s v="US"/>
    <s v="USD"/>
    <n v="1447020620"/>
    <n v="1444425020"/>
    <b v="0"/>
    <n v="1"/>
    <b v="0"/>
    <s v="photography/nature"/>
    <n v="8.5714285714285715E-2"/>
    <x v="836"/>
    <x v="6"/>
  </r>
  <r>
    <x v="1291"/>
    <s v="canceled"/>
    <s v="US"/>
    <s v="USD"/>
    <n v="1432101855"/>
    <n v="1429509855"/>
    <b v="0"/>
    <n v="292"/>
    <b v="0"/>
    <s v="journalism/audio"/>
    <n v="8.5370000000000001E-2"/>
    <x v="2581"/>
    <x v="8"/>
  </r>
  <r>
    <x v="2295"/>
    <s v="failed"/>
    <s v="US"/>
    <s v="USD"/>
    <n v="1420215216"/>
    <n v="1417536816"/>
    <b v="0"/>
    <n v="9"/>
    <b v="0"/>
    <s v="theater/musical"/>
    <n v="8.5199999999999998E-2"/>
    <x v="2582"/>
    <x v="3"/>
  </r>
  <r>
    <x v="2296"/>
    <s v="failed"/>
    <s v="US"/>
    <s v="USD"/>
    <n v="1407250329"/>
    <n v="1404658329"/>
    <b v="0"/>
    <n v="6"/>
    <b v="0"/>
    <s v="theater/plays"/>
    <n v="8.5000000000000006E-2"/>
    <x v="2583"/>
    <x v="3"/>
  </r>
  <r>
    <x v="2297"/>
    <s v="canceled"/>
    <s v="US"/>
    <s v="USD"/>
    <n v="1441783869"/>
    <n v="1439191869"/>
    <b v="1"/>
    <n v="535"/>
    <b v="0"/>
    <s v="technology/space exploration"/>
    <n v="8.4172839999999999E-2"/>
    <x v="2584"/>
    <x v="0"/>
  </r>
  <r>
    <x v="2298"/>
    <s v="failed"/>
    <s v="DE"/>
    <s v="EUR"/>
    <n v="1474230385"/>
    <n v="1471638385"/>
    <b v="0"/>
    <n v="4"/>
    <b v="0"/>
    <s v="publishing/translations"/>
    <n v="8.3799999999999999E-2"/>
    <x v="2585"/>
    <x v="5"/>
  </r>
  <r>
    <x v="1917"/>
    <s v="failed"/>
    <s v="US"/>
    <s v="USD"/>
    <n v="1424014680"/>
    <n v="1418922443"/>
    <b v="0"/>
    <n v="1"/>
    <b v="0"/>
    <s v="publishing/fiction"/>
    <n v="8.3333333333333329E-2"/>
    <x v="843"/>
    <x v="5"/>
  </r>
  <r>
    <x v="2299"/>
    <s v="failed"/>
    <s v="DE"/>
    <s v="EUR"/>
    <n v="1451053313"/>
    <n v="1448461313"/>
    <b v="0"/>
    <n v="8"/>
    <b v="0"/>
    <s v="games/video games"/>
    <n v="8.3000000000000004E-2"/>
    <x v="2586"/>
    <x v="1"/>
  </r>
  <r>
    <x v="289"/>
    <s v="failed"/>
    <s v="US"/>
    <s v="USD"/>
    <n v="1413992210"/>
    <n v="1411400210"/>
    <b v="0"/>
    <n v="12"/>
    <b v="0"/>
    <s v="theater/plays"/>
    <n v="8.2142857142857142E-2"/>
    <x v="1592"/>
    <x v="3"/>
  </r>
  <r>
    <x v="2197"/>
    <s v="failed"/>
    <s v="GB"/>
    <s v="GBP"/>
    <n v="1368550060"/>
    <n v="1365958060"/>
    <b v="0"/>
    <n v="49"/>
    <b v="0"/>
    <s v="film &amp; video/animation"/>
    <n v="8.2100000000000006E-2"/>
    <x v="2587"/>
    <x v="4"/>
  </r>
  <r>
    <x v="2300"/>
    <s v="failed"/>
    <s v="US"/>
    <s v="USD"/>
    <n v="1425337200"/>
    <n v="1421432810"/>
    <b v="0"/>
    <n v="6"/>
    <b v="0"/>
    <s v="theater/plays"/>
    <n v="8.1333333333333327E-2"/>
    <x v="2588"/>
    <x v="3"/>
  </r>
  <r>
    <x v="475"/>
    <s v="failed"/>
    <s v="US"/>
    <s v="USD"/>
    <n v="1488958200"/>
    <n v="1484912974"/>
    <b v="0"/>
    <n v="16"/>
    <b v="0"/>
    <s v="games/mobile games"/>
    <n v="8.0833333333333326E-2"/>
    <x v="2589"/>
    <x v="1"/>
  </r>
  <r>
    <x v="2230"/>
    <s v="failed"/>
    <s v="US"/>
    <s v="USD"/>
    <n v="1419017488"/>
    <n v="1416339088"/>
    <b v="0"/>
    <n v="5"/>
    <b v="0"/>
    <s v="publishing/translations"/>
    <n v="8.0600000000000005E-2"/>
    <x v="2490"/>
    <x v="5"/>
  </r>
  <r>
    <x v="846"/>
    <s v="canceled"/>
    <s v="US"/>
    <s v="USD"/>
    <n v="1476676800"/>
    <n v="1473957239"/>
    <b v="0"/>
    <n v="8"/>
    <b v="0"/>
    <s v="theater/spaces"/>
    <n v="8.0250000000000002E-2"/>
    <x v="2590"/>
    <x v="3"/>
  </r>
  <r>
    <x v="2057"/>
    <s v="live"/>
    <s v="US"/>
    <s v="USD"/>
    <n v="1490830331"/>
    <n v="1488241931"/>
    <b v="0"/>
    <n v="7"/>
    <b v="0"/>
    <s v="food/small batch"/>
    <n v="0.08"/>
    <x v="2591"/>
    <x v="7"/>
  </r>
  <r>
    <x v="1107"/>
    <s v="failed"/>
    <s v="US"/>
    <s v="USD"/>
    <n v="1434092876"/>
    <n v="1431414476"/>
    <b v="0"/>
    <n v="36"/>
    <b v="0"/>
    <s v="publishing/children's books"/>
    <n v="7.8809523809523815E-2"/>
    <x v="2592"/>
    <x v="5"/>
  </r>
  <r>
    <x v="2301"/>
    <s v="failed"/>
    <s v="US"/>
    <s v="USD"/>
    <n v="1430517761"/>
    <n v="1427925761"/>
    <b v="0"/>
    <n v="17"/>
    <b v="0"/>
    <s v="music/faith"/>
    <n v="7.868E-2"/>
    <x v="2593"/>
    <x v="2"/>
  </r>
  <r>
    <x v="2302"/>
    <s v="failed"/>
    <s v="GB"/>
    <s v="GBP"/>
    <n v="1400498789"/>
    <n v="1398511589"/>
    <b v="0"/>
    <n v="7"/>
    <b v="0"/>
    <s v="theater/plays"/>
    <n v="7.8378378378378383E-2"/>
    <x v="2594"/>
    <x v="3"/>
  </r>
  <r>
    <x v="2303"/>
    <s v="failed"/>
    <s v="FR"/>
    <s v="EUR"/>
    <n v="1435293175"/>
    <n v="1432701175"/>
    <b v="0"/>
    <n v="49"/>
    <b v="0"/>
    <s v="games/video games"/>
    <n v="7.8266666666666665E-2"/>
    <x v="2595"/>
    <x v="1"/>
  </r>
  <r>
    <x v="2304"/>
    <s v="failed"/>
    <s v="CA"/>
    <s v="CAD"/>
    <n v="1437082736"/>
    <n v="1435354736"/>
    <b v="0"/>
    <n v="3"/>
    <b v="0"/>
    <s v="photography/people"/>
    <n v="7.8E-2"/>
    <x v="1555"/>
    <x v="6"/>
  </r>
  <r>
    <x v="2305"/>
    <s v="failed"/>
    <s v="CA"/>
    <s v="CAD"/>
    <n v="1415865720"/>
    <n v="1413270690"/>
    <b v="0"/>
    <n v="40"/>
    <b v="0"/>
    <s v="technology/wearables"/>
    <n v="7.7886666666666673E-2"/>
    <x v="2596"/>
    <x v="0"/>
  </r>
  <r>
    <x v="2306"/>
    <s v="failed"/>
    <s v="GB"/>
    <s v="GBP"/>
    <n v="1422450278"/>
    <n v="1419858278"/>
    <b v="0"/>
    <n v="4"/>
    <b v="0"/>
    <s v="theater/plays"/>
    <n v="7.5999999999999998E-2"/>
    <x v="2597"/>
    <x v="3"/>
  </r>
  <r>
    <x v="2307"/>
    <s v="failed"/>
    <s v="US"/>
    <s v="USD"/>
    <n v="1415655289"/>
    <n v="1413059689"/>
    <b v="1"/>
    <n v="29"/>
    <b v="0"/>
    <s v="technology/makerspaces"/>
    <n v="7.5880000000000003E-2"/>
    <x v="2598"/>
    <x v="0"/>
  </r>
  <r>
    <x v="2308"/>
    <s v="failed"/>
    <s v="US"/>
    <s v="USD"/>
    <n v="1428940775"/>
    <n v="1426348775"/>
    <b v="0"/>
    <n v="29"/>
    <b v="0"/>
    <s v="technology/wearables"/>
    <n v="7.5333333333333335E-2"/>
    <x v="2599"/>
    <x v="0"/>
  </r>
  <r>
    <x v="2309"/>
    <s v="canceled"/>
    <s v="US"/>
    <s v="USD"/>
    <n v="1439298052"/>
    <n v="1436965252"/>
    <b v="0"/>
    <n v="9"/>
    <b v="0"/>
    <s v="film &amp; video/science fiction"/>
    <n v="7.5111111111111115E-2"/>
    <x v="2600"/>
    <x v="4"/>
  </r>
  <r>
    <x v="2310"/>
    <s v="failed"/>
    <s v="US"/>
    <s v="USD"/>
    <n v="1311309721"/>
    <n v="1307421721"/>
    <b v="0"/>
    <n v="5"/>
    <b v="0"/>
    <s v="games/video games"/>
    <n v="7.4999999999999997E-2"/>
    <x v="2601"/>
    <x v="1"/>
  </r>
  <r>
    <x v="2144"/>
    <s v="failed"/>
    <s v="US"/>
    <s v="USD"/>
    <n v="1481295099"/>
    <n v="1477835499"/>
    <b v="0"/>
    <n v="3"/>
    <b v="0"/>
    <s v="music/faith"/>
    <n v="7.4999999999999997E-2"/>
    <x v="275"/>
    <x v="2"/>
  </r>
  <r>
    <x v="2311"/>
    <s v="failed"/>
    <s v="US"/>
    <s v="USD"/>
    <n v="1406257200"/>
    <n v="1403176891"/>
    <b v="0"/>
    <n v="135"/>
    <b v="0"/>
    <s v="technology/wearables"/>
    <n v="7.4837500000000001E-2"/>
    <x v="2602"/>
    <x v="0"/>
  </r>
  <r>
    <x v="2149"/>
    <s v="failed"/>
    <s v="US"/>
    <s v="USD"/>
    <n v="1472442900"/>
    <n v="1471638646"/>
    <b v="0"/>
    <n v="6"/>
    <b v="0"/>
    <s v="theater/plays"/>
    <n v="7.4690265486725665E-2"/>
    <x v="2603"/>
    <x v="3"/>
  </r>
  <r>
    <x v="2312"/>
    <s v="failed"/>
    <s v="US"/>
    <s v="USD"/>
    <n v="1405401060"/>
    <n v="1401585752"/>
    <b v="0"/>
    <n v="9"/>
    <b v="0"/>
    <s v="photography/places"/>
    <n v="7.3400000000000007E-2"/>
    <x v="1161"/>
    <x v="6"/>
  </r>
  <r>
    <x v="2313"/>
    <s v="failed"/>
    <s v="US"/>
    <s v="USD"/>
    <n v="1425434420"/>
    <n v="1422842420"/>
    <b v="0"/>
    <n v="16"/>
    <b v="0"/>
    <s v="film &amp; video/animation"/>
    <n v="7.2952380952380949E-2"/>
    <x v="2604"/>
    <x v="4"/>
  </r>
  <r>
    <x v="2314"/>
    <s v="failed"/>
    <s v="US"/>
    <s v="USD"/>
    <n v="1417276800"/>
    <n v="1415140480"/>
    <b v="0"/>
    <n v="9"/>
    <b v="0"/>
    <s v="technology/wearables"/>
    <n v="7.2599999999999998E-2"/>
    <x v="2605"/>
    <x v="0"/>
  </r>
  <r>
    <x v="2315"/>
    <s v="failed"/>
    <s v="US"/>
    <s v="USD"/>
    <n v="1427082912"/>
    <n v="1423198512"/>
    <b v="0"/>
    <n v="5"/>
    <b v="0"/>
    <s v="theater/plays"/>
    <n v="7.2400000000000006E-2"/>
    <x v="2606"/>
    <x v="3"/>
  </r>
  <r>
    <x v="2316"/>
    <s v="failed"/>
    <s v="US"/>
    <s v="USD"/>
    <n v="1397413095"/>
    <n v="1394821095"/>
    <b v="0"/>
    <n v="22"/>
    <b v="0"/>
    <s v="games/video games"/>
    <n v="7.2120000000000004E-2"/>
    <x v="2607"/>
    <x v="1"/>
  </r>
  <r>
    <x v="2317"/>
    <s v="failed"/>
    <s v="US"/>
    <s v="USD"/>
    <n v="1314856800"/>
    <n v="1311789885"/>
    <b v="0"/>
    <n v="4"/>
    <b v="0"/>
    <s v="music/indie rock"/>
    <n v="7.1999999999999995E-2"/>
    <x v="385"/>
    <x v="2"/>
  </r>
  <r>
    <x v="2317"/>
    <s v="failed"/>
    <s v="GB"/>
    <s v="GBP"/>
    <n v="1447451756"/>
    <n v="1444856156"/>
    <b v="0"/>
    <n v="6"/>
    <b v="0"/>
    <s v="publishing/translations"/>
    <n v="7.1999999999999995E-2"/>
    <x v="303"/>
    <x v="5"/>
  </r>
  <r>
    <x v="2318"/>
    <s v="failed"/>
    <s v="US"/>
    <s v="USD"/>
    <n v="1487811600"/>
    <n v="1486077481"/>
    <b v="0"/>
    <n v="7"/>
    <b v="0"/>
    <s v="theater/plays"/>
    <n v="7.166666666666667E-2"/>
    <x v="645"/>
    <x v="3"/>
  </r>
  <r>
    <x v="2181"/>
    <s v="canceled"/>
    <s v="US"/>
    <s v="USD"/>
    <n v="1402060302"/>
    <n v="1396876302"/>
    <b v="0"/>
    <n v="18"/>
    <b v="0"/>
    <s v="music/world music"/>
    <n v="7.0666666666666669E-2"/>
    <x v="2608"/>
    <x v="2"/>
  </r>
  <r>
    <x v="2291"/>
    <s v="failed"/>
    <s v="US"/>
    <s v="USD"/>
    <n v="1476010619"/>
    <n v="1473418619"/>
    <b v="0"/>
    <n v="10"/>
    <b v="0"/>
    <s v="publishing/translations"/>
    <n v="7.0634920634920634E-2"/>
    <x v="2481"/>
    <x v="5"/>
  </r>
  <r>
    <x v="2319"/>
    <s v="failed"/>
    <s v="DE"/>
    <s v="EUR"/>
    <n v="1434047084"/>
    <n v="1431455084"/>
    <b v="1"/>
    <n v="28"/>
    <b v="0"/>
    <s v="theater/plays"/>
    <n v="7.0433333333333334E-2"/>
    <x v="2609"/>
    <x v="3"/>
  </r>
  <r>
    <x v="2087"/>
    <s v="failed"/>
    <s v="US"/>
    <s v="USD"/>
    <n v="1435958786"/>
    <n v="1434144386"/>
    <b v="0"/>
    <n v="3"/>
    <b v="0"/>
    <s v="photography/people"/>
    <n v="7.0000000000000007E-2"/>
    <x v="2610"/>
    <x v="6"/>
  </r>
  <r>
    <x v="940"/>
    <s v="failed"/>
    <s v="MX"/>
    <s v="MXN"/>
    <n v="1482711309"/>
    <n v="1479860109"/>
    <b v="0"/>
    <n v="6"/>
    <b v="0"/>
    <s v="theater/plays"/>
    <n v="6.9696969696969702E-2"/>
    <x v="2611"/>
    <x v="3"/>
  </r>
  <r>
    <x v="529"/>
    <s v="failed"/>
    <s v="US"/>
    <s v="USD"/>
    <n v="1458938200"/>
    <n v="1453757800"/>
    <b v="0"/>
    <n v="30"/>
    <b v="0"/>
    <s v="food/food trucks"/>
    <n v="6.9320000000000007E-2"/>
    <x v="2612"/>
    <x v="7"/>
  </r>
  <r>
    <x v="2320"/>
    <s v="failed"/>
    <s v="US"/>
    <s v="USD"/>
    <n v="1450211116"/>
    <n v="1445023516"/>
    <b v="0"/>
    <n v="7"/>
    <b v="0"/>
    <s v="theater/plays"/>
    <n v="6.8287037037037035E-2"/>
    <x v="2613"/>
    <x v="3"/>
  </r>
  <r>
    <x v="2321"/>
    <s v="failed"/>
    <s v="US"/>
    <s v="USD"/>
    <n v="1332748899"/>
    <n v="1327568499"/>
    <b v="0"/>
    <n v="5"/>
    <b v="0"/>
    <s v="film &amp; video/animation"/>
    <n v="6.7966666666666675E-2"/>
    <x v="2614"/>
    <x v="4"/>
  </r>
  <r>
    <x v="2162"/>
    <s v="failed"/>
    <s v="IT"/>
    <s v="EUR"/>
    <n v="1481367600"/>
    <n v="1477839675"/>
    <b v="0"/>
    <n v="10"/>
    <b v="0"/>
    <s v="publishing/translations"/>
    <n v="6.7083333333333328E-2"/>
    <x v="2615"/>
    <x v="5"/>
  </r>
  <r>
    <x v="2322"/>
    <s v="failed"/>
    <s v="GB"/>
    <s v="GBP"/>
    <n v="1414623471"/>
    <n v="1411513071"/>
    <b v="1"/>
    <n v="4"/>
    <b v="0"/>
    <s v="photography/photobooks"/>
    <n v="6.7000000000000004E-2"/>
    <x v="1735"/>
    <x v="6"/>
  </r>
  <r>
    <x v="2323"/>
    <s v="failed"/>
    <s v="US"/>
    <s v="USD"/>
    <n v="1466363576"/>
    <n v="1461179576"/>
    <b v="0"/>
    <n v="9"/>
    <b v="0"/>
    <s v="theater/plays"/>
    <n v="6.6500000000000004E-2"/>
    <x v="2616"/>
    <x v="3"/>
  </r>
  <r>
    <x v="2324"/>
    <s v="canceled"/>
    <s v="US"/>
    <s v="USD"/>
    <n v="1418056315"/>
    <n v="1414164715"/>
    <b v="0"/>
    <n v="37"/>
    <b v="0"/>
    <s v="technology/wearables"/>
    <n v="6.6339999999999996E-2"/>
    <x v="2617"/>
    <x v="0"/>
  </r>
  <r>
    <x v="2325"/>
    <s v="failed"/>
    <s v="US"/>
    <s v="USD"/>
    <n v="1336188019"/>
    <n v="1333596019"/>
    <b v="0"/>
    <n v="24"/>
    <b v="0"/>
    <s v="music/jazz"/>
    <n v="6.6066666666666662E-2"/>
    <x v="2618"/>
    <x v="2"/>
  </r>
  <r>
    <x v="302"/>
    <s v="failed"/>
    <s v="CA"/>
    <s v="CAD"/>
    <n v="1425758101"/>
    <n v="1423166101"/>
    <b v="0"/>
    <n v="6"/>
    <b v="0"/>
    <s v="publishing/translations"/>
    <n v="6.6055045871559637E-2"/>
    <x v="1063"/>
    <x v="5"/>
  </r>
  <r>
    <x v="2326"/>
    <s v="failed"/>
    <s v="US"/>
    <s v="USD"/>
    <n v="1360009774"/>
    <n v="1356121774"/>
    <b v="0"/>
    <n v="311"/>
    <b v="0"/>
    <s v="games/video games"/>
    <n v="6.5900366666666668E-2"/>
    <x v="2619"/>
    <x v="1"/>
  </r>
  <r>
    <x v="337"/>
    <s v="failed"/>
    <s v="US"/>
    <s v="USD"/>
    <n v="1427850090"/>
    <n v="1425261690"/>
    <b v="0"/>
    <n v="8"/>
    <b v="0"/>
    <s v="photography/photobooks"/>
    <n v="6.565384615384616E-2"/>
    <x v="2620"/>
    <x v="6"/>
  </r>
  <r>
    <x v="2207"/>
    <s v="failed"/>
    <s v="GB"/>
    <s v="GBP"/>
    <n v="1395007200"/>
    <n v="1392021502"/>
    <b v="0"/>
    <n v="7"/>
    <b v="0"/>
    <s v="music/jazz"/>
    <n v="6.5500000000000003E-2"/>
    <x v="2621"/>
    <x v="2"/>
  </r>
  <r>
    <x v="2260"/>
    <s v="failed"/>
    <s v="CA"/>
    <s v="CAD"/>
    <n v="1429456132"/>
    <n v="1424275732"/>
    <b v="0"/>
    <n v="2"/>
    <b v="0"/>
    <s v="theater/musical"/>
    <n v="6.545454545454546E-2"/>
    <x v="2622"/>
    <x v="3"/>
  </r>
  <r>
    <x v="2327"/>
    <s v="failed"/>
    <s v="GB"/>
    <s v="GBP"/>
    <n v="1482397263"/>
    <n v="1479805263"/>
    <b v="0"/>
    <n v="201"/>
    <b v="0"/>
    <s v="technology/wearables"/>
    <n v="6.5299999999999997E-2"/>
    <x v="2623"/>
    <x v="0"/>
  </r>
  <r>
    <x v="2328"/>
    <s v="failed"/>
    <s v="US"/>
    <s v="USD"/>
    <n v="1441507006"/>
    <n v="1438915006"/>
    <b v="0"/>
    <n v="3"/>
    <b v="0"/>
    <s v="food/food trucks"/>
    <n v="6.5000000000000002E-2"/>
    <x v="2533"/>
    <x v="7"/>
  </r>
  <r>
    <x v="632"/>
    <s v="failed"/>
    <s v="US"/>
    <s v="USD"/>
    <n v="1435730400"/>
    <n v="1430855315"/>
    <b v="0"/>
    <n v="3"/>
    <b v="0"/>
    <s v="music/faith"/>
    <n v="6.5000000000000002E-2"/>
    <x v="2624"/>
    <x v="2"/>
  </r>
  <r>
    <x v="2329"/>
    <s v="failed"/>
    <s v="GB"/>
    <s v="GBP"/>
    <n v="1409337611"/>
    <n v="1407177611"/>
    <b v="0"/>
    <n v="26"/>
    <b v="0"/>
    <s v="film &amp; video/drama"/>
    <n v="6.4850000000000005E-2"/>
    <x v="2625"/>
    <x v="4"/>
  </r>
  <r>
    <x v="1216"/>
    <s v="failed"/>
    <s v="FR"/>
    <s v="EUR"/>
    <n v="1450541229"/>
    <n v="1447949229"/>
    <b v="0"/>
    <n v="6"/>
    <b v="0"/>
    <s v="games/mobile games"/>
    <n v="6.4439140811455853E-2"/>
    <x v="2423"/>
    <x v="1"/>
  </r>
  <r>
    <x v="2330"/>
    <s v="failed"/>
    <s v="AU"/>
    <s v="AUD"/>
    <n v="1406593780"/>
    <n v="1404174580"/>
    <b v="1"/>
    <n v="60"/>
    <b v="0"/>
    <s v="technology/makerspaces"/>
    <n v="6.4158609339642042E-2"/>
    <x v="2626"/>
    <x v="0"/>
  </r>
  <r>
    <x v="2331"/>
    <s v="failed"/>
    <s v="GB"/>
    <s v="GBP"/>
    <n v="1415404800"/>
    <n v="1412809644"/>
    <b v="0"/>
    <n v="10"/>
    <b v="0"/>
    <s v="theater/plays"/>
    <n v="6.3333333333333339E-2"/>
    <x v="2627"/>
    <x v="3"/>
  </r>
  <r>
    <x v="990"/>
    <s v="failed"/>
    <s v="US"/>
    <s v="USD"/>
    <n v="1388808545"/>
    <n v="1386216545"/>
    <b v="0"/>
    <n v="30"/>
    <b v="0"/>
    <s v="games/video games"/>
    <n v="6.3092592592592589E-2"/>
    <x v="1026"/>
    <x v="1"/>
  </r>
  <r>
    <x v="2332"/>
    <s v="failed"/>
    <s v="US"/>
    <s v="USD"/>
    <n v="1429460386"/>
    <n v="1424279986"/>
    <b v="0"/>
    <n v="3"/>
    <b v="0"/>
    <s v="theater/plays"/>
    <n v="6.3E-2"/>
    <x v="170"/>
    <x v="3"/>
  </r>
  <r>
    <x v="2333"/>
    <s v="failed"/>
    <s v="DE"/>
    <s v="EUR"/>
    <n v="1451602800"/>
    <n v="1449011610"/>
    <b v="0"/>
    <n v="23"/>
    <b v="0"/>
    <s v="technology/wearables"/>
    <n v="6.2933333333333327E-2"/>
    <x v="2628"/>
    <x v="0"/>
  </r>
  <r>
    <x v="724"/>
    <s v="failed"/>
    <s v="US"/>
    <s v="USD"/>
    <n v="1421691298"/>
    <n v="1417803298"/>
    <b v="1"/>
    <n v="19"/>
    <b v="0"/>
    <s v="photography/photobooks"/>
    <n v="6.2566666666666673E-2"/>
    <x v="2629"/>
    <x v="6"/>
  </r>
  <r>
    <x v="1670"/>
    <s v="failed"/>
    <s v="US"/>
    <s v="USD"/>
    <n v="1349885289"/>
    <n v="1347293289"/>
    <b v="0"/>
    <n v="21"/>
    <b v="0"/>
    <s v="film &amp; video/animation"/>
    <n v="6.0999999999999999E-2"/>
    <x v="2630"/>
    <x v="4"/>
  </r>
  <r>
    <x v="955"/>
    <s v="live"/>
    <s v="US"/>
    <s v="USD"/>
    <n v="1491421314"/>
    <n v="1487709714"/>
    <b v="0"/>
    <n v="7"/>
    <b v="0"/>
    <s v="theater/spaces"/>
    <n v="6.0263157894736845E-2"/>
    <x v="2631"/>
    <x v="3"/>
  </r>
  <r>
    <x v="331"/>
    <s v="failed"/>
    <s v="US"/>
    <s v="USD"/>
    <n v="1399867409"/>
    <n v="1394683409"/>
    <b v="0"/>
    <n v="2"/>
    <b v="0"/>
    <s v="music/jazz"/>
    <n v="0.06"/>
    <x v="836"/>
    <x v="2"/>
  </r>
  <r>
    <x v="818"/>
    <s v="failed"/>
    <s v="GB"/>
    <s v="GBP"/>
    <n v="1475258327"/>
    <n v="1471370327"/>
    <b v="0"/>
    <n v="2"/>
    <b v="0"/>
    <s v="theater/musical"/>
    <n v="0.06"/>
    <x v="1465"/>
    <x v="3"/>
  </r>
  <r>
    <x v="2288"/>
    <s v="failed"/>
    <s v="GB"/>
    <s v="GBP"/>
    <n v="1437606507"/>
    <n v="1435014507"/>
    <b v="0"/>
    <n v="4"/>
    <b v="0"/>
    <s v="theater/plays"/>
    <n v="0.06"/>
    <x v="1465"/>
    <x v="3"/>
  </r>
  <r>
    <x v="458"/>
    <s v="failed"/>
    <s v="US"/>
    <s v="USD"/>
    <n v="1462738327"/>
    <n v="1460146327"/>
    <b v="0"/>
    <n v="19"/>
    <b v="0"/>
    <s v="food/food trucks"/>
    <n v="5.906666666666667E-2"/>
    <x v="2632"/>
    <x v="7"/>
  </r>
  <r>
    <x v="1479"/>
    <s v="canceled"/>
    <s v="US"/>
    <s v="USD"/>
    <n v="1418368260"/>
    <n v="1417654672"/>
    <b v="0"/>
    <n v="8"/>
    <b v="0"/>
    <s v="technology/wearables"/>
    <n v="5.8500000000000003E-2"/>
    <x v="2633"/>
    <x v="0"/>
  </r>
  <r>
    <x v="445"/>
    <s v="failed"/>
    <s v="US"/>
    <s v="USD"/>
    <n v="1330577940"/>
    <n v="1327853914"/>
    <b v="0"/>
    <n v="9"/>
    <b v="0"/>
    <s v="music/jazz"/>
    <n v="5.7692307692307696E-2"/>
    <x v="446"/>
    <x v="2"/>
  </r>
  <r>
    <x v="2334"/>
    <s v="canceled"/>
    <s v="DK"/>
    <s v="DKK"/>
    <n v="1469109600"/>
    <n v="1464586746"/>
    <b v="0"/>
    <n v="19"/>
    <b v="0"/>
    <s v="technology/wearables"/>
    <n v="5.7334999999999997E-2"/>
    <x v="2634"/>
    <x v="0"/>
  </r>
  <r>
    <x v="1860"/>
    <s v="failed"/>
    <s v="DE"/>
    <s v="EUR"/>
    <n v="1451494210"/>
    <n v="1449075010"/>
    <b v="0"/>
    <n v="12"/>
    <b v="0"/>
    <s v="games/video games"/>
    <n v="5.7238095238095241E-2"/>
    <x v="2635"/>
    <x v="1"/>
  </r>
  <r>
    <x v="438"/>
    <s v="failed"/>
    <s v="US"/>
    <s v="USD"/>
    <n v="1431709312"/>
    <n v="1429117312"/>
    <b v="0"/>
    <n v="15"/>
    <b v="0"/>
    <s v="food/food trucks"/>
    <n v="5.6937500000000002E-2"/>
    <x v="2636"/>
    <x v="7"/>
  </r>
  <r>
    <x v="2335"/>
    <s v="canceled"/>
    <s v="US"/>
    <s v="USD"/>
    <n v="1467398138"/>
    <n v="1465670138"/>
    <b v="0"/>
    <n v="9"/>
    <b v="0"/>
    <s v="technology/web"/>
    <n v="5.6833333333333333E-2"/>
    <x v="2637"/>
    <x v="0"/>
  </r>
  <r>
    <x v="1643"/>
    <s v="failed"/>
    <s v="US"/>
    <s v="USD"/>
    <n v="1474507065"/>
    <n v="1471915065"/>
    <b v="0"/>
    <n v="3"/>
    <b v="0"/>
    <s v="food/food trucks"/>
    <n v="5.6666666666666664E-2"/>
    <x v="2638"/>
    <x v="7"/>
  </r>
  <r>
    <x v="2336"/>
    <s v="failed"/>
    <s v="GB"/>
    <s v="GBP"/>
    <n v="1466323917"/>
    <n v="1463731917"/>
    <b v="0"/>
    <n v="7"/>
    <b v="0"/>
    <s v="food/food trucks"/>
    <n v="5.6666666666666664E-2"/>
    <x v="2639"/>
    <x v="7"/>
  </r>
  <r>
    <x v="2337"/>
    <s v="failed"/>
    <s v="US"/>
    <s v="USD"/>
    <n v="1473750300"/>
    <n v="1470294300"/>
    <b v="0"/>
    <n v="93"/>
    <b v="0"/>
    <s v="technology/wearables"/>
    <n v="5.6613333333333335E-2"/>
    <x v="2640"/>
    <x v="0"/>
  </r>
  <r>
    <x v="2338"/>
    <s v="failed"/>
    <s v="US"/>
    <s v="USD"/>
    <n v="1419538560"/>
    <n v="1416600960"/>
    <b v="0"/>
    <n v="38"/>
    <b v="0"/>
    <s v="food/food trucks"/>
    <n v="5.6500000000000002E-2"/>
    <x v="2641"/>
    <x v="7"/>
  </r>
  <r>
    <x v="2339"/>
    <s v="failed"/>
    <s v="US"/>
    <s v="USD"/>
    <n v="1402956000"/>
    <n v="1400523845"/>
    <b v="0"/>
    <n v="13"/>
    <b v="0"/>
    <s v="film &amp; video/animation"/>
    <n v="5.6333333333333332E-2"/>
    <x v="1552"/>
    <x v="4"/>
  </r>
  <r>
    <x v="208"/>
    <s v="failed"/>
    <s v="US"/>
    <s v="USD"/>
    <n v="1415562471"/>
    <n v="1412966871"/>
    <b v="0"/>
    <n v="8"/>
    <b v="0"/>
    <s v="music/faith"/>
    <n v="5.6250000000000001E-2"/>
    <x v="2642"/>
    <x v="2"/>
  </r>
  <r>
    <x v="2340"/>
    <s v="failed"/>
    <s v="US"/>
    <s v="USD"/>
    <n v="1485905520"/>
    <n v="1481150949"/>
    <b v="0"/>
    <n v="7"/>
    <b v="0"/>
    <s v="technology/wearables"/>
    <n v="5.5800000000000002E-2"/>
    <x v="2643"/>
    <x v="0"/>
  </r>
  <r>
    <x v="2341"/>
    <s v="canceled"/>
    <s v="US"/>
    <s v="USD"/>
    <n v="1433988000"/>
    <n v="1431353337"/>
    <b v="0"/>
    <n v="13"/>
    <b v="0"/>
    <s v="film &amp; video/science fiction"/>
    <n v="5.5480000000000002E-2"/>
    <x v="2644"/>
    <x v="4"/>
  </r>
  <r>
    <x v="2342"/>
    <s v="failed"/>
    <s v="NO"/>
    <s v="NOK"/>
    <n v="1471557139"/>
    <n v="1468965139"/>
    <b v="0"/>
    <n v="10"/>
    <b v="0"/>
    <s v="film &amp; video/drama"/>
    <n v="5.5E-2"/>
    <x v="2645"/>
    <x v="4"/>
  </r>
  <r>
    <x v="2343"/>
    <s v="failed"/>
    <s v="US"/>
    <s v="USD"/>
    <n v="1431283530"/>
    <n v="1428691530"/>
    <b v="0"/>
    <n v="3"/>
    <b v="0"/>
    <s v="theater/musical"/>
    <n v="5.5E-2"/>
    <x v="2646"/>
    <x v="3"/>
  </r>
  <r>
    <x v="818"/>
    <s v="failed"/>
    <s v="AT"/>
    <s v="EUR"/>
    <n v="1483535180"/>
    <n v="1480943180"/>
    <b v="0"/>
    <n v="1"/>
    <b v="0"/>
    <s v="theater/plays"/>
    <n v="5.4545454545454543E-2"/>
    <x v="1063"/>
    <x v="3"/>
  </r>
  <r>
    <x v="2344"/>
    <s v="failed"/>
    <s v="US"/>
    <s v="USD"/>
    <n v="1478196008"/>
    <n v="1475604008"/>
    <b v="0"/>
    <n v="56"/>
    <b v="0"/>
    <s v="games/video games"/>
    <n v="5.4199999999999998E-2"/>
    <x v="2647"/>
    <x v="1"/>
  </r>
  <r>
    <x v="2345"/>
    <s v="failed"/>
    <s v="US"/>
    <s v="USD"/>
    <n v="1484684186"/>
    <n v="1482092186"/>
    <b v="0"/>
    <n v="3"/>
    <b v="0"/>
    <s v="theater/plays"/>
    <n v="5.4199999999999998E-2"/>
    <x v="2648"/>
    <x v="3"/>
  </r>
  <r>
    <x v="2328"/>
    <s v="failed"/>
    <s v="US"/>
    <s v="USD"/>
    <n v="1385735295"/>
    <n v="1383139695"/>
    <b v="0"/>
    <n v="12"/>
    <b v="0"/>
    <s v="music/jazz"/>
    <n v="5.4166666666666669E-2"/>
    <x v="2649"/>
    <x v="2"/>
  </r>
  <r>
    <x v="2346"/>
    <s v="failed"/>
    <s v="US"/>
    <s v="USD"/>
    <n v="1449876859"/>
    <n v="1444689259"/>
    <b v="0"/>
    <n v="9"/>
    <b v="0"/>
    <s v="theater/plays"/>
    <n v="5.4100000000000002E-2"/>
    <x v="2650"/>
    <x v="3"/>
  </r>
  <r>
    <x v="1213"/>
    <s v="live"/>
    <s v="MX"/>
    <s v="MXN"/>
    <n v="1490416380"/>
    <n v="1487485760"/>
    <b v="0"/>
    <n v="6"/>
    <b v="0"/>
    <s v="theater/plays"/>
    <n v="5.3999999999999999E-2"/>
    <x v="2651"/>
    <x v="3"/>
  </r>
  <r>
    <x v="2347"/>
    <s v="failed"/>
    <s v="US"/>
    <s v="USD"/>
    <n v="1433988791"/>
    <n v="1431396791"/>
    <b v="0"/>
    <n v="5"/>
    <b v="0"/>
    <s v="theater/plays"/>
    <n v="5.3999999999999999E-2"/>
    <x v="2652"/>
    <x v="3"/>
  </r>
  <r>
    <x v="2347"/>
    <s v="failed"/>
    <s v="GB"/>
    <s v="GBP"/>
    <n v="1479032260"/>
    <n v="1476436660"/>
    <b v="0"/>
    <n v="3"/>
    <b v="0"/>
    <s v="theater/plays"/>
    <n v="5.3999999999999999E-2"/>
    <x v="2423"/>
    <x v="3"/>
  </r>
  <r>
    <x v="2009"/>
    <s v="failed"/>
    <s v="CA"/>
    <s v="CAD"/>
    <n v="1446052627"/>
    <n v="1443460627"/>
    <b v="0"/>
    <n v="5"/>
    <b v="0"/>
    <s v="food/food trucks"/>
    <n v="5.3333333333333337E-2"/>
    <x v="2653"/>
    <x v="7"/>
  </r>
  <r>
    <x v="1324"/>
    <s v="failed"/>
    <s v="US"/>
    <s v="USD"/>
    <n v="1386568740"/>
    <n v="1383095125"/>
    <b v="0"/>
    <n v="24"/>
    <b v="0"/>
    <s v="games/video games"/>
    <n v="5.3124999999999999E-2"/>
    <x v="2654"/>
    <x v="1"/>
  </r>
  <r>
    <x v="2348"/>
    <s v="failed"/>
    <s v="US"/>
    <s v="USD"/>
    <n v="1330478998"/>
    <n v="1327886998"/>
    <b v="0"/>
    <n v="22"/>
    <b v="0"/>
    <s v="publishing/children's books"/>
    <n v="5.2187499999999998E-2"/>
    <x v="2655"/>
    <x v="5"/>
  </r>
  <r>
    <x v="1471"/>
    <s v="failed"/>
    <s v="US"/>
    <s v="USD"/>
    <n v="1406913120"/>
    <n v="1404927690"/>
    <b v="0"/>
    <n v="4"/>
    <b v="0"/>
    <s v="theater/plays"/>
    <n v="5.1999999999999998E-2"/>
    <x v="2155"/>
    <x v="3"/>
  </r>
  <r>
    <x v="842"/>
    <s v="canceled"/>
    <s v="CA"/>
    <s v="CAD"/>
    <n v="1407034796"/>
    <n v="1401850796"/>
    <b v="0"/>
    <n v="15"/>
    <b v="0"/>
    <s v="film &amp; video/science fiction"/>
    <n v="5.0999999999999997E-2"/>
    <x v="2656"/>
    <x v="4"/>
  </r>
  <r>
    <x v="2349"/>
    <s v="failed"/>
    <s v="US"/>
    <s v="USD"/>
    <n v="1430505545"/>
    <n v="1425325145"/>
    <b v="0"/>
    <n v="9"/>
    <b v="0"/>
    <s v="theater/spaces"/>
    <n v="5.080888888888889E-2"/>
    <x v="2657"/>
    <x v="3"/>
  </r>
  <r>
    <x v="682"/>
    <s v="failed"/>
    <s v="CA"/>
    <s v="CAD"/>
    <n v="1404926665"/>
    <n v="1402334665"/>
    <b v="0"/>
    <n v="12"/>
    <b v="0"/>
    <s v="photography/people"/>
    <n v="5.0799999999999998E-2"/>
    <x v="2658"/>
    <x v="6"/>
  </r>
  <r>
    <x v="2350"/>
    <s v="canceled"/>
    <s v="US"/>
    <s v="USD"/>
    <n v="1424211329"/>
    <n v="1421187329"/>
    <b v="0"/>
    <n v="6"/>
    <b v="0"/>
    <s v="publishing/art books"/>
    <n v="5.0599999999999999E-2"/>
    <x v="2659"/>
    <x v="5"/>
  </r>
  <r>
    <x v="2351"/>
    <s v="failed"/>
    <s v="US"/>
    <s v="USD"/>
    <n v="1446693040"/>
    <n v="1443233440"/>
    <b v="0"/>
    <n v="12"/>
    <b v="0"/>
    <s v="technology/wearables"/>
    <n v="5.0509090909090906E-2"/>
    <x v="2660"/>
    <x v="0"/>
  </r>
  <r>
    <x v="2352"/>
    <s v="failed"/>
    <s v="US"/>
    <s v="USD"/>
    <n v="1438451580"/>
    <n v="1434609424"/>
    <b v="0"/>
    <n v="28"/>
    <b v="0"/>
    <s v="technology/web"/>
    <n v="5.0413333333333331E-2"/>
    <x v="2661"/>
    <x v="0"/>
  </r>
  <r>
    <x v="2353"/>
    <s v="failed"/>
    <s v="US"/>
    <s v="USD"/>
    <n v="1377867220"/>
    <n v="1375275220"/>
    <b v="0"/>
    <n v="94"/>
    <b v="0"/>
    <s v="games/video games"/>
    <n v="5.0347999999999997E-2"/>
    <x v="2662"/>
    <x v="1"/>
  </r>
  <r>
    <x v="2354"/>
    <s v="failed"/>
    <s v="GB"/>
    <s v="GBP"/>
    <n v="1417474761"/>
    <n v="1414879161"/>
    <b v="0"/>
    <n v="10"/>
    <b v="0"/>
    <s v="music/jazz"/>
    <n v="5.0256410256410255E-2"/>
    <x v="2663"/>
    <x v="2"/>
  </r>
  <r>
    <x v="1911"/>
    <s v="failed"/>
    <s v="AU"/>
    <s v="AUD"/>
    <n v="1443782138"/>
    <n v="1440326138"/>
    <b v="0"/>
    <n v="3"/>
    <b v="0"/>
    <s v="film &amp; video/drama"/>
    <n v="0.05"/>
    <x v="2083"/>
    <x v="4"/>
  </r>
  <r>
    <x v="2355"/>
    <s v="failed"/>
    <s v="US"/>
    <s v="USD"/>
    <n v="1385931702"/>
    <n v="1383076902"/>
    <b v="0"/>
    <n v="2"/>
    <b v="0"/>
    <s v="film &amp; video/animation"/>
    <n v="0.05"/>
    <x v="216"/>
    <x v="4"/>
  </r>
  <r>
    <x v="2274"/>
    <s v="failed"/>
    <s v="US"/>
    <s v="USD"/>
    <n v="1329342361"/>
    <n v="1324158361"/>
    <b v="0"/>
    <n v="1"/>
    <b v="0"/>
    <s v="film &amp; video/animation"/>
    <n v="0.05"/>
    <x v="275"/>
    <x v="4"/>
  </r>
  <r>
    <x v="2274"/>
    <s v="failed"/>
    <s v="DE"/>
    <s v="EUR"/>
    <n v="1470527094"/>
    <n v="1467935094"/>
    <b v="0"/>
    <n v="1"/>
    <b v="0"/>
    <s v="games/mobile games"/>
    <n v="0.05"/>
    <x v="275"/>
    <x v="1"/>
  </r>
  <r>
    <x v="1917"/>
    <s v="failed"/>
    <s v="IT"/>
    <s v="EUR"/>
    <n v="1455964170"/>
    <n v="1450780170"/>
    <b v="0"/>
    <n v="1"/>
    <b v="0"/>
    <s v="publishing/translations"/>
    <n v="0.05"/>
    <x v="843"/>
    <x v="5"/>
  </r>
  <r>
    <x v="2355"/>
    <s v="canceled"/>
    <s v="GB"/>
    <s v="GBP"/>
    <n v="1456703940"/>
    <n v="1454546859"/>
    <b v="0"/>
    <n v="3"/>
    <b v="0"/>
    <s v="publishing/art books"/>
    <n v="0.05"/>
    <x v="446"/>
    <x v="5"/>
  </r>
  <r>
    <x v="2238"/>
    <s v="failed"/>
    <s v="US"/>
    <s v="USD"/>
    <n v="1436677091"/>
    <n v="1434085091"/>
    <b v="0"/>
    <n v="3"/>
    <b v="0"/>
    <s v="games/video games"/>
    <n v="0.05"/>
    <x v="2664"/>
    <x v="1"/>
  </r>
  <r>
    <x v="257"/>
    <s v="failed"/>
    <s v="US"/>
    <s v="USD"/>
    <n v="1442635140"/>
    <n v="1442243484"/>
    <b v="0"/>
    <n v="1"/>
    <b v="0"/>
    <s v="theater/plays"/>
    <n v="0.05"/>
    <x v="258"/>
    <x v="3"/>
  </r>
  <r>
    <x v="444"/>
    <s v="failed"/>
    <s v="GB"/>
    <s v="GBP"/>
    <n v="1415534400"/>
    <n v="1414538031"/>
    <b v="0"/>
    <n v="4"/>
    <b v="0"/>
    <s v="theater/plays"/>
    <n v="0.05"/>
    <x v="2063"/>
    <x v="3"/>
  </r>
  <r>
    <x v="1917"/>
    <s v="failed"/>
    <s v="US"/>
    <s v="USD"/>
    <n v="1415828820"/>
    <n v="1412258977"/>
    <b v="0"/>
    <n v="1"/>
    <b v="0"/>
    <s v="theater/plays"/>
    <n v="0.05"/>
    <x v="843"/>
    <x v="3"/>
  </r>
  <r>
    <x v="2238"/>
    <s v="canceled"/>
    <s v="US"/>
    <s v="USD"/>
    <n v="1487550399"/>
    <n v="1484958399"/>
    <b v="0"/>
    <n v="1"/>
    <b v="0"/>
    <s v="theater/musical"/>
    <n v="0.05"/>
    <x v="445"/>
    <x v="3"/>
  </r>
  <r>
    <x v="2274"/>
    <s v="failed"/>
    <s v="US"/>
    <s v="USD"/>
    <n v="1425103218"/>
    <n v="1422424818"/>
    <b v="0"/>
    <n v="1"/>
    <b v="0"/>
    <s v="theater/plays"/>
    <n v="0.05"/>
    <x v="275"/>
    <x v="3"/>
  </r>
  <r>
    <x v="1911"/>
    <s v="failed"/>
    <s v="FR"/>
    <s v="EUR"/>
    <n v="1437889336"/>
    <n v="1432705336"/>
    <b v="0"/>
    <n v="4"/>
    <b v="0"/>
    <s v="theater/plays"/>
    <n v="0.05"/>
    <x v="216"/>
    <x v="3"/>
  </r>
  <r>
    <x v="2356"/>
    <s v="canceled"/>
    <s v="US"/>
    <s v="USD"/>
    <n v="1481213752"/>
    <n v="1478621752"/>
    <b v="0"/>
    <n v="14"/>
    <b v="0"/>
    <s v="theater/musical"/>
    <n v="4.9639999999999997E-2"/>
    <x v="2665"/>
    <x v="3"/>
  </r>
  <r>
    <x v="2357"/>
    <s v="failed"/>
    <s v="US"/>
    <s v="USD"/>
    <n v="1423152678"/>
    <n v="1420560678"/>
    <b v="1"/>
    <n v="15"/>
    <b v="0"/>
    <s v="photography/photobooks"/>
    <n v="4.9575757575757579E-2"/>
    <x v="2666"/>
    <x v="6"/>
  </r>
  <r>
    <x v="2358"/>
    <s v="failed"/>
    <s v="GB"/>
    <s v="GBP"/>
    <n v="1402480221"/>
    <n v="1399888221"/>
    <b v="0"/>
    <n v="37"/>
    <b v="0"/>
    <s v="games/video games"/>
    <n v="4.9516666666666667E-2"/>
    <x v="2667"/>
    <x v="1"/>
  </r>
  <r>
    <x v="2359"/>
    <s v="failed"/>
    <s v="US"/>
    <s v="USD"/>
    <n v="1450166340"/>
    <n v="1448044925"/>
    <b v="0"/>
    <n v="17"/>
    <b v="0"/>
    <s v="games/mobile games"/>
    <n v="4.8680000000000001E-2"/>
    <x v="2668"/>
    <x v="1"/>
  </r>
  <r>
    <x v="2360"/>
    <s v="failed"/>
    <s v="US"/>
    <s v="USD"/>
    <n v="1439069640"/>
    <n v="1433897647"/>
    <b v="0"/>
    <n v="6"/>
    <b v="0"/>
    <s v="theater/plays"/>
    <n v="4.8666666666666664E-2"/>
    <x v="2352"/>
    <x v="3"/>
  </r>
  <r>
    <x v="2336"/>
    <s v="failed"/>
    <s v="US"/>
    <s v="USD"/>
    <n v="1409513940"/>
    <n v="1405949514"/>
    <b v="0"/>
    <n v="4"/>
    <b v="0"/>
    <s v="music/faith"/>
    <n v="4.8571428571428571E-2"/>
    <x v="2669"/>
    <x v="2"/>
  </r>
  <r>
    <x v="2361"/>
    <s v="failed"/>
    <s v="US"/>
    <s v="USD"/>
    <n v="1434497400"/>
    <n v="1431770802"/>
    <b v="0"/>
    <n v="8"/>
    <b v="0"/>
    <s v="theater/musical"/>
    <n v="4.8099999999999997E-2"/>
    <x v="2670"/>
    <x v="3"/>
  </r>
  <r>
    <x v="2362"/>
    <s v="failed"/>
    <s v="US"/>
    <s v="USD"/>
    <n v="1433093700"/>
    <n v="1430242488"/>
    <b v="0"/>
    <n v="8"/>
    <b v="0"/>
    <s v="theater/plays"/>
    <n v="4.8000000000000001E-2"/>
    <x v="1063"/>
    <x v="3"/>
  </r>
  <r>
    <x v="2363"/>
    <s v="failed"/>
    <s v="US"/>
    <s v="USD"/>
    <n v="1477968934"/>
    <n v="1472784934"/>
    <b v="0"/>
    <n v="9"/>
    <b v="0"/>
    <s v="theater/spaces"/>
    <n v="4.7363636363636365E-2"/>
    <x v="2671"/>
    <x v="3"/>
  </r>
  <r>
    <x v="2364"/>
    <s v="failed"/>
    <s v="US"/>
    <s v="USD"/>
    <n v="1391364126"/>
    <n v="1388772126"/>
    <b v="0"/>
    <n v="6"/>
    <b v="0"/>
    <s v="publishing/fiction"/>
    <n v="4.7E-2"/>
    <x v="2672"/>
    <x v="5"/>
  </r>
  <r>
    <x v="2365"/>
    <s v="failed"/>
    <s v="US"/>
    <s v="USD"/>
    <n v="1448078400"/>
    <n v="1445985299"/>
    <b v="0"/>
    <n v="5"/>
    <b v="0"/>
    <s v="theater/plays"/>
    <n v="4.7E-2"/>
    <x v="2673"/>
    <x v="3"/>
  </r>
  <r>
    <x v="2366"/>
    <s v="failed"/>
    <s v="US"/>
    <s v="USD"/>
    <n v="1419183813"/>
    <n v="1417455813"/>
    <b v="0"/>
    <n v="13"/>
    <b v="0"/>
    <s v="theater/plays"/>
    <n v="4.6699999999999998E-2"/>
    <x v="2674"/>
    <x v="3"/>
  </r>
  <r>
    <x v="2367"/>
    <s v="failed"/>
    <s v="GB"/>
    <s v="GBP"/>
    <n v="1440763920"/>
    <n v="1435656759"/>
    <b v="0"/>
    <n v="3"/>
    <b v="0"/>
    <s v="photography/nature"/>
    <n v="4.6666666666666669E-2"/>
    <x v="1079"/>
    <x v="6"/>
  </r>
  <r>
    <x v="2368"/>
    <s v="failed"/>
    <s v="US"/>
    <s v="USD"/>
    <n v="1403470800"/>
    <n v="1403356792"/>
    <b v="0"/>
    <n v="4"/>
    <b v="0"/>
    <s v="theater/plays"/>
    <n v="4.5999999999999999E-2"/>
    <x v="2675"/>
    <x v="3"/>
  </r>
  <r>
    <x v="2369"/>
    <s v="failed"/>
    <s v="US"/>
    <s v="USD"/>
    <n v="1324664249"/>
    <n v="1321035449"/>
    <b v="0"/>
    <n v="22"/>
    <b v="0"/>
    <s v="film &amp; video/animation"/>
    <n v="4.5985132395404561E-2"/>
    <x v="2676"/>
    <x v="4"/>
  </r>
  <r>
    <x v="1124"/>
    <s v="failed"/>
    <s v="US"/>
    <s v="USD"/>
    <n v="1444577345"/>
    <n v="1441985458"/>
    <b v="0"/>
    <n v="3"/>
    <b v="0"/>
    <s v="theater/plays"/>
    <n v="4.583333333333333E-2"/>
    <x v="2677"/>
    <x v="3"/>
  </r>
  <r>
    <x v="380"/>
    <s v="failed"/>
    <s v="US"/>
    <s v="USD"/>
    <n v="1417656699"/>
    <n v="1415064699"/>
    <b v="0"/>
    <n v="13"/>
    <b v="0"/>
    <s v="publishing/translations"/>
    <n v="4.5714285714285714E-2"/>
    <x v="2678"/>
    <x v="5"/>
  </r>
  <r>
    <x v="548"/>
    <s v="failed"/>
    <s v="US"/>
    <s v="USD"/>
    <n v="1431374222"/>
    <n v="1427486222"/>
    <b v="0"/>
    <n v="25"/>
    <b v="0"/>
    <s v="technology/wearables"/>
    <n v="4.5600000000000002E-2"/>
    <x v="2679"/>
    <x v="0"/>
  </r>
  <r>
    <x v="2370"/>
    <s v="failed"/>
    <s v="US"/>
    <s v="USD"/>
    <n v="1329014966"/>
    <n v="1326422966"/>
    <b v="0"/>
    <n v="5"/>
    <b v="0"/>
    <s v="music/jazz"/>
    <n v="4.4999999999999998E-2"/>
    <x v="385"/>
    <x v="2"/>
  </r>
  <r>
    <x v="2310"/>
    <s v="failed"/>
    <s v="US"/>
    <s v="USD"/>
    <n v="1336340516"/>
    <n v="1333748516"/>
    <b v="0"/>
    <n v="3"/>
    <b v="0"/>
    <s v="games/video games"/>
    <n v="4.4999999999999998E-2"/>
    <x v="1465"/>
    <x v="1"/>
  </r>
  <r>
    <x v="2310"/>
    <s v="failed"/>
    <s v="ES"/>
    <s v="EUR"/>
    <n v="1459584417"/>
    <n v="1456996017"/>
    <b v="0"/>
    <n v="3"/>
    <b v="0"/>
    <s v="publishing/translations"/>
    <n v="4.4999999999999998E-2"/>
    <x v="1465"/>
    <x v="5"/>
  </r>
  <r>
    <x v="2371"/>
    <s v="failed"/>
    <s v="GB"/>
    <s v="GBP"/>
    <n v="1454936460"/>
    <n v="1452259131"/>
    <b v="0"/>
    <n v="9"/>
    <b v="0"/>
    <s v="technology/web"/>
    <n v="4.4600000000000001E-2"/>
    <x v="2680"/>
    <x v="0"/>
  </r>
  <r>
    <x v="2372"/>
    <s v="canceled"/>
    <s v="US"/>
    <s v="USD"/>
    <n v="1382478278"/>
    <n v="1377294278"/>
    <b v="0"/>
    <n v="3"/>
    <b v="0"/>
    <s v="music/world music"/>
    <n v="4.3999999999999997E-2"/>
    <x v="959"/>
    <x v="2"/>
  </r>
  <r>
    <x v="1176"/>
    <s v="canceled"/>
    <s v="NZ"/>
    <s v="NZD"/>
    <n v="1424568107"/>
    <n v="1421976107"/>
    <b v="0"/>
    <n v="3"/>
    <b v="0"/>
    <s v="technology/web"/>
    <n v="4.3499999999999997E-2"/>
    <x v="1518"/>
    <x v="0"/>
  </r>
  <r>
    <x v="2373"/>
    <s v="failed"/>
    <s v="US"/>
    <s v="USD"/>
    <n v="1472799600"/>
    <n v="1470874618"/>
    <b v="0"/>
    <n v="16"/>
    <b v="0"/>
    <s v="photography/people"/>
    <n v="4.2999999999999997E-2"/>
    <x v="2681"/>
    <x v="6"/>
  </r>
  <r>
    <x v="2374"/>
    <s v="failed"/>
    <s v="US"/>
    <s v="USD"/>
    <n v="1480007460"/>
    <n v="1475760567"/>
    <b v="0"/>
    <n v="13"/>
    <b v="0"/>
    <s v="theater/spaces"/>
    <n v="4.2880000000000001E-2"/>
    <x v="2682"/>
    <x v="3"/>
  </r>
  <r>
    <x v="2375"/>
    <s v="failed"/>
    <s v="CA"/>
    <s v="CAD"/>
    <n v="1484366340"/>
    <n v="1480219174"/>
    <b v="0"/>
    <n v="18"/>
    <b v="0"/>
    <s v="theater/musical"/>
    <n v="4.2466666666666666E-2"/>
    <x v="2683"/>
    <x v="3"/>
  </r>
  <r>
    <x v="2062"/>
    <s v="failed"/>
    <s v="US"/>
    <s v="USD"/>
    <n v="1429291982"/>
    <n v="1426699982"/>
    <b v="0"/>
    <n v="37"/>
    <b v="0"/>
    <s v="theater/spaces"/>
    <n v="4.2435339894712751E-2"/>
    <x v="2684"/>
    <x v="3"/>
  </r>
  <r>
    <x v="2376"/>
    <s v="failed"/>
    <s v="GB"/>
    <s v="GBP"/>
    <n v="1468349460"/>
    <n v="1466186988"/>
    <b v="0"/>
    <n v="7"/>
    <b v="0"/>
    <s v="technology/wearables"/>
    <n v="4.24E-2"/>
    <x v="2685"/>
    <x v="0"/>
  </r>
  <r>
    <x v="2260"/>
    <s v="live"/>
    <s v="US"/>
    <s v="USD"/>
    <n v="1491943445"/>
    <n v="1489351445"/>
    <b v="0"/>
    <n v="4"/>
    <b v="0"/>
    <s v="music/faith"/>
    <n v="4.2311459353574929E-2"/>
    <x v="302"/>
    <x v="2"/>
  </r>
  <r>
    <x v="2377"/>
    <s v="failed"/>
    <s v="US"/>
    <s v="USD"/>
    <n v="1446307053"/>
    <n v="1443715053"/>
    <b v="0"/>
    <n v="12"/>
    <b v="0"/>
    <s v="theater/plays"/>
    <n v="4.2133333333333335E-2"/>
    <x v="2686"/>
    <x v="3"/>
  </r>
  <r>
    <x v="2378"/>
    <s v="failed"/>
    <s v="US"/>
    <s v="USD"/>
    <n v="1484239320"/>
    <n v="1482609088"/>
    <b v="0"/>
    <n v="4"/>
    <b v="0"/>
    <s v="food/food trucks"/>
    <n v="4.2000000000000003E-2"/>
    <x v="2687"/>
    <x v="7"/>
  </r>
  <r>
    <x v="2379"/>
    <s v="failed"/>
    <s v="GB"/>
    <s v="GBP"/>
    <n v="1456934893"/>
    <n v="1454342893"/>
    <b v="0"/>
    <n v="3"/>
    <b v="0"/>
    <s v="theater/plays"/>
    <n v="4.1818181818181817E-2"/>
    <x v="2549"/>
    <x v="3"/>
  </r>
  <r>
    <x v="2355"/>
    <s v="failed"/>
    <s v="US"/>
    <s v="USD"/>
    <n v="1385055979"/>
    <n v="1382460379"/>
    <b v="0"/>
    <n v="4"/>
    <b v="0"/>
    <s v="music/indie rock"/>
    <n v="4.1666666666666664E-2"/>
    <x v="2095"/>
    <x v="2"/>
  </r>
  <r>
    <x v="1473"/>
    <s v="canceled"/>
    <s v="US"/>
    <s v="USD"/>
    <n v="1459121162"/>
    <n v="1456532762"/>
    <b v="0"/>
    <n v="17"/>
    <b v="0"/>
    <s v="theater/spaces"/>
    <n v="4.1599999999999998E-2"/>
    <x v="2688"/>
    <x v="3"/>
  </r>
  <r>
    <x v="519"/>
    <s v="canceled"/>
    <s v="US"/>
    <s v="USD"/>
    <n v="1392595200"/>
    <n v="1391293745"/>
    <b v="0"/>
    <n v="13"/>
    <b v="0"/>
    <s v="publishing/art books"/>
    <n v="4.1176470588235294E-2"/>
    <x v="2689"/>
    <x v="5"/>
  </r>
  <r>
    <x v="2380"/>
    <s v="failed"/>
    <s v="GB"/>
    <s v="GBP"/>
    <n v="1442440800"/>
    <n v="1440497876"/>
    <b v="0"/>
    <n v="4"/>
    <b v="0"/>
    <s v="theater/spaces"/>
    <n v="4.1000000000000002E-2"/>
    <x v="2690"/>
    <x v="3"/>
  </r>
  <r>
    <x v="315"/>
    <s v="failed"/>
    <s v="US"/>
    <s v="USD"/>
    <n v="1468729149"/>
    <n v="1463545149"/>
    <b v="0"/>
    <n v="7"/>
    <b v="0"/>
    <s v="theater/plays"/>
    <n v="4.0833333333333333E-2"/>
    <x v="201"/>
    <x v="3"/>
  </r>
  <r>
    <x v="2328"/>
    <s v="failed"/>
    <s v="US"/>
    <s v="USD"/>
    <n v="1426791770"/>
    <n v="1424203370"/>
    <b v="0"/>
    <n v="3"/>
    <b v="0"/>
    <s v="film &amp; video/drama"/>
    <n v="4.0625000000000001E-2"/>
    <x v="2533"/>
    <x v="4"/>
  </r>
  <r>
    <x v="2027"/>
    <s v="failed"/>
    <s v="US"/>
    <s v="USD"/>
    <n v="1471370869"/>
    <n v="1466186869"/>
    <b v="0"/>
    <n v="4"/>
    <b v="0"/>
    <s v="theater/musical"/>
    <n v="4.0266666666666666E-2"/>
    <x v="2691"/>
    <x v="3"/>
  </r>
  <r>
    <x v="2381"/>
    <s v="failed"/>
    <s v="US"/>
    <s v="USD"/>
    <n v="1457734843"/>
    <n v="1455142843"/>
    <b v="0"/>
    <n v="4"/>
    <b v="0"/>
    <s v="theater/musical"/>
    <n v="4.02E-2"/>
    <x v="442"/>
    <x v="3"/>
  </r>
  <r>
    <x v="2185"/>
    <s v="failed"/>
    <s v="US"/>
    <s v="USD"/>
    <n v="1420952340"/>
    <n v="1418146883"/>
    <b v="0"/>
    <n v="16"/>
    <b v="0"/>
    <s v="theater/musical"/>
    <n v="4.0045454545454544E-2"/>
    <x v="2692"/>
    <x v="3"/>
  </r>
  <r>
    <x v="1917"/>
    <s v="failed"/>
    <s v="US"/>
    <s v="USD"/>
    <n v="1478059140"/>
    <n v="1476391223"/>
    <b v="0"/>
    <n v="3"/>
    <b v="0"/>
    <s v="food/food trucks"/>
    <n v="0.04"/>
    <x v="2107"/>
    <x v="7"/>
  </r>
  <r>
    <x v="2231"/>
    <s v="failed"/>
    <s v="CA"/>
    <s v="CAD"/>
    <n v="1435708500"/>
    <n v="1434412500"/>
    <b v="0"/>
    <n v="1"/>
    <b v="0"/>
    <s v="photography/nature"/>
    <n v="0.04"/>
    <x v="1035"/>
    <x v="6"/>
  </r>
  <r>
    <x v="1917"/>
    <s v="failed"/>
    <s v="US"/>
    <s v="USD"/>
    <n v="1411227633"/>
    <n v="1408549233"/>
    <b v="0"/>
    <n v="1"/>
    <b v="0"/>
    <s v="photography/nature"/>
    <n v="0.04"/>
    <x v="843"/>
    <x v="6"/>
  </r>
  <r>
    <x v="1339"/>
    <s v="failed"/>
    <s v="US"/>
    <s v="USD"/>
    <n v="1432151326"/>
    <n v="1429559326"/>
    <b v="0"/>
    <n v="14"/>
    <b v="0"/>
    <s v="theater/spaces"/>
    <n v="3.9750000000000001E-2"/>
    <x v="2693"/>
    <x v="3"/>
  </r>
  <r>
    <x v="2382"/>
    <s v="canceled"/>
    <s v="US"/>
    <s v="USD"/>
    <n v="1408029623"/>
    <n v="1405437623"/>
    <b v="0"/>
    <n v="13"/>
    <b v="0"/>
    <s v="technology/web"/>
    <n v="3.9334666666666664E-2"/>
    <x v="2694"/>
    <x v="0"/>
  </r>
  <r>
    <x v="2383"/>
    <s v="failed"/>
    <s v="US"/>
    <s v="USD"/>
    <n v="1409962211"/>
    <n v="1407370211"/>
    <b v="0"/>
    <n v="13"/>
    <b v="0"/>
    <s v="theater/plays"/>
    <n v="3.8875E-2"/>
    <x v="2695"/>
    <x v="3"/>
  </r>
  <r>
    <x v="444"/>
    <s v="failed"/>
    <s v="GB"/>
    <s v="GBP"/>
    <n v="1410281360"/>
    <n v="1406825360"/>
    <b v="0"/>
    <n v="3"/>
    <b v="0"/>
    <s v="theater/plays"/>
    <n v="3.8860103626943004E-2"/>
    <x v="445"/>
    <x v="3"/>
  </r>
  <r>
    <x v="2384"/>
    <s v="failed"/>
    <s v="US"/>
    <s v="USD"/>
    <n v="1427807640"/>
    <n v="1423325626"/>
    <b v="0"/>
    <n v="8"/>
    <b v="0"/>
    <s v="food/food trucks"/>
    <n v="3.8833333333333331E-2"/>
    <x v="2696"/>
    <x v="7"/>
  </r>
  <r>
    <x v="2385"/>
    <s v="canceled"/>
    <s v="US"/>
    <s v="USD"/>
    <n v="1398042000"/>
    <n v="1395089981"/>
    <b v="0"/>
    <n v="40"/>
    <b v="0"/>
    <s v="music/world music"/>
    <n v="3.8739999999999997E-2"/>
    <x v="2697"/>
    <x v="2"/>
  </r>
  <r>
    <x v="2386"/>
    <s v="failed"/>
    <s v="US"/>
    <s v="USD"/>
    <n v="1427510586"/>
    <n v="1424922186"/>
    <b v="0"/>
    <n v="19"/>
    <b v="0"/>
    <s v="food/food trucks"/>
    <n v="3.85E-2"/>
    <x v="2698"/>
    <x v="7"/>
  </r>
  <r>
    <x v="2387"/>
    <s v="failed"/>
    <s v="US"/>
    <s v="USD"/>
    <n v="1463821338"/>
    <n v="1461229338"/>
    <b v="0"/>
    <n v="17"/>
    <b v="0"/>
    <s v="technology/wearables"/>
    <n v="3.8206896551724136E-2"/>
    <x v="2699"/>
    <x v="0"/>
  </r>
  <r>
    <x v="2388"/>
    <s v="failed"/>
    <s v="US"/>
    <s v="USD"/>
    <n v="1420081143"/>
    <n v="1417489143"/>
    <b v="1"/>
    <n v="4"/>
    <b v="0"/>
    <s v="theater/plays"/>
    <n v="3.7999999999999999E-2"/>
    <x v="2627"/>
    <x v="3"/>
  </r>
  <r>
    <x v="2389"/>
    <s v="failed"/>
    <s v="US"/>
    <s v="USD"/>
    <n v="1415842193"/>
    <n v="1414110593"/>
    <b v="0"/>
    <n v="4"/>
    <b v="0"/>
    <s v="photography/nature"/>
    <n v="3.7600000000000001E-2"/>
    <x v="2700"/>
    <x v="6"/>
  </r>
  <r>
    <x v="445"/>
    <s v="live"/>
    <s v="US"/>
    <s v="USD"/>
    <n v="1492145940"/>
    <n v="1489504916"/>
    <b v="0"/>
    <n v="4"/>
    <b v="0"/>
    <s v="theater/plays"/>
    <n v="3.7499999999999999E-2"/>
    <x v="2701"/>
    <x v="3"/>
  </r>
  <r>
    <x v="2390"/>
    <s v="failed"/>
    <s v="US"/>
    <s v="USD"/>
    <n v="1411824444"/>
    <n v="1406640444"/>
    <b v="1"/>
    <n v="15"/>
    <b v="0"/>
    <s v="photography/photobooks"/>
    <n v="3.7400000000000003E-2"/>
    <x v="2702"/>
    <x v="6"/>
  </r>
  <r>
    <x v="2391"/>
    <s v="failed"/>
    <s v="US"/>
    <s v="USD"/>
    <n v="1454890620"/>
    <n v="1450724449"/>
    <b v="0"/>
    <n v="27"/>
    <b v="0"/>
    <s v="theater/spaces"/>
    <n v="3.608004104669061E-2"/>
    <x v="2703"/>
    <x v="3"/>
  </r>
  <r>
    <x v="2392"/>
    <s v="failed"/>
    <s v="GB"/>
    <s v="GBP"/>
    <n v="1422553565"/>
    <n v="1417369565"/>
    <b v="1"/>
    <n v="4"/>
    <b v="0"/>
    <s v="photography/photobooks"/>
    <n v="3.5666666666666666E-2"/>
    <x v="2537"/>
    <x v="6"/>
  </r>
  <r>
    <x v="2393"/>
    <s v="canceled"/>
    <s v="US"/>
    <s v="USD"/>
    <n v="1432916235"/>
    <n v="1430324235"/>
    <b v="0"/>
    <n v="41"/>
    <b v="0"/>
    <s v="technology/wearables"/>
    <n v="3.5520833333333335E-2"/>
    <x v="2704"/>
    <x v="0"/>
  </r>
  <r>
    <x v="863"/>
    <s v="failed"/>
    <s v="MX"/>
    <s v="MXN"/>
    <n v="1486317653"/>
    <n v="1481133653"/>
    <b v="0"/>
    <n v="6"/>
    <b v="0"/>
    <s v="technology/wearables"/>
    <n v="3.5499999999999997E-2"/>
    <x v="2705"/>
    <x v="0"/>
  </r>
  <r>
    <x v="2394"/>
    <s v="failed"/>
    <s v="US"/>
    <s v="USD"/>
    <n v="1432178810"/>
    <n v="1429586810"/>
    <b v="0"/>
    <n v="3"/>
    <b v="0"/>
    <s v="publishing/fiction"/>
    <n v="3.5400000000000001E-2"/>
    <x v="2613"/>
    <x v="5"/>
  </r>
  <r>
    <x v="1474"/>
    <s v="failed"/>
    <s v="US"/>
    <s v="USD"/>
    <n v="1481000340"/>
    <n v="1478386812"/>
    <b v="0"/>
    <n v="11"/>
    <b v="0"/>
    <s v="theater/plays"/>
    <n v="3.4666666666666665E-2"/>
    <x v="1548"/>
    <x v="3"/>
  </r>
  <r>
    <x v="2395"/>
    <s v="canceled"/>
    <s v="US"/>
    <s v="USD"/>
    <n v="1426302660"/>
    <n v="1423761792"/>
    <b v="0"/>
    <n v="15"/>
    <b v="0"/>
    <s v="theater/musical"/>
    <n v="3.44748684310884E-2"/>
    <x v="2706"/>
    <x v="3"/>
  </r>
  <r>
    <x v="1581"/>
    <s v="failed"/>
    <s v="CA"/>
    <s v="CAD"/>
    <n v="1457967975"/>
    <n v="1455379575"/>
    <b v="0"/>
    <n v="9"/>
    <b v="0"/>
    <s v="games/video games"/>
    <n v="3.4200000000000001E-2"/>
    <x v="2707"/>
    <x v="1"/>
  </r>
  <r>
    <x v="2396"/>
    <s v="failed"/>
    <s v="GB"/>
    <s v="GBP"/>
    <n v="1430470772"/>
    <n v="1427878772"/>
    <b v="0"/>
    <n v="12"/>
    <b v="0"/>
    <s v="theater/musical"/>
    <n v="3.4125000000000003E-2"/>
    <x v="2708"/>
    <x v="3"/>
  </r>
  <r>
    <x v="2296"/>
    <s v="failed"/>
    <s v="CA"/>
    <s v="CAD"/>
    <n v="1409543940"/>
    <n v="1404586762"/>
    <b v="0"/>
    <n v="2"/>
    <b v="0"/>
    <s v="film &amp; video/drama"/>
    <n v="3.4000000000000002E-2"/>
    <x v="2498"/>
    <x v="4"/>
  </r>
  <r>
    <x v="1745"/>
    <s v="failed"/>
    <s v="US"/>
    <s v="USD"/>
    <n v="1375657582"/>
    <n v="1371769582"/>
    <b v="0"/>
    <n v="148"/>
    <b v="0"/>
    <s v="games/video games"/>
    <n v="3.3673333333333333E-2"/>
    <x v="2709"/>
    <x v="1"/>
  </r>
  <r>
    <x v="488"/>
    <s v="failed"/>
    <s v="US"/>
    <s v="USD"/>
    <n v="1475378744"/>
    <n v="1472786744"/>
    <b v="0"/>
    <n v="2"/>
    <b v="0"/>
    <s v="theater/plays"/>
    <n v="3.3666666666666664E-2"/>
    <x v="490"/>
    <x v="3"/>
  </r>
  <r>
    <x v="193"/>
    <s v="failed"/>
    <s v="IT"/>
    <s v="EUR"/>
    <n v="1479410886"/>
    <n v="1474223286"/>
    <b v="0"/>
    <n v="2"/>
    <b v="0"/>
    <s v="technology/web"/>
    <n v="3.3444444444444443E-2"/>
    <x v="2164"/>
    <x v="0"/>
  </r>
  <r>
    <x v="2397"/>
    <s v="failed"/>
    <s v="GB"/>
    <s v="GBP"/>
    <n v="1481132169"/>
    <n v="1479317769"/>
    <b v="0"/>
    <n v="16"/>
    <b v="0"/>
    <s v="theater/spaces"/>
    <n v="3.3399999999999999E-2"/>
    <x v="2710"/>
    <x v="3"/>
  </r>
  <r>
    <x v="2274"/>
    <s v="failed"/>
    <s v="CA"/>
    <s v="CAD"/>
    <n v="1407595447"/>
    <n v="1405003447"/>
    <b v="0"/>
    <n v="3"/>
    <b v="0"/>
    <s v="film &amp; video/animation"/>
    <n v="3.3333333333333333E-2"/>
    <x v="2557"/>
    <x v="4"/>
  </r>
  <r>
    <x v="1911"/>
    <s v="failed"/>
    <s v="US"/>
    <s v="USD"/>
    <n v="1417584860"/>
    <n v="1414992860"/>
    <b v="0"/>
    <n v="1"/>
    <b v="0"/>
    <s v="technology/web"/>
    <n v="3.3333333333333333E-2"/>
    <x v="2075"/>
    <x v="0"/>
  </r>
  <r>
    <x v="2274"/>
    <s v="failed"/>
    <s v="US"/>
    <s v="USD"/>
    <n v="1257047940"/>
    <n v="1252718519"/>
    <b v="0"/>
    <n v="1"/>
    <b v="0"/>
    <s v="publishing/fiction"/>
    <n v="3.3333333333333333E-2"/>
    <x v="275"/>
    <x v="5"/>
  </r>
  <r>
    <x v="2275"/>
    <s v="failed"/>
    <s v="US"/>
    <s v="USD"/>
    <n v="1408657826"/>
    <n v="1407621026"/>
    <b v="0"/>
    <n v="2"/>
    <b v="0"/>
    <s v="photography/photobooks"/>
    <n v="3.3333333333333333E-2"/>
    <x v="838"/>
    <x v="6"/>
  </r>
  <r>
    <x v="2274"/>
    <s v="live"/>
    <s v="US"/>
    <s v="USD"/>
    <n v="1493838720"/>
    <n v="1489439669"/>
    <b v="0"/>
    <n v="1"/>
    <b v="0"/>
    <s v="theater/plays"/>
    <n v="3.3333333333333333E-2"/>
    <x v="275"/>
    <x v="3"/>
  </r>
  <r>
    <x v="2318"/>
    <s v="failed"/>
    <s v="US"/>
    <s v="USD"/>
    <n v="1273356960"/>
    <n v="1268255751"/>
    <b v="0"/>
    <n v="4"/>
    <b v="0"/>
    <s v="film &amp; video/animation"/>
    <n v="3.307692307692308E-2"/>
    <x v="523"/>
    <x v="4"/>
  </r>
  <r>
    <x v="2398"/>
    <s v="canceled"/>
    <s v="US"/>
    <s v="USD"/>
    <n v="1438543033"/>
    <n v="1435951033"/>
    <b v="0"/>
    <n v="15"/>
    <b v="0"/>
    <s v="technology/wearables"/>
    <n v="3.3033333333333331E-2"/>
    <x v="2711"/>
    <x v="0"/>
  </r>
  <r>
    <x v="2399"/>
    <s v="failed"/>
    <s v="US"/>
    <s v="USD"/>
    <n v="1400091095"/>
    <n v="1398363095"/>
    <b v="0"/>
    <n v="4"/>
    <b v="0"/>
    <s v="film &amp; video/animation"/>
    <n v="3.2804E-2"/>
    <x v="2712"/>
    <x v="4"/>
  </r>
  <r>
    <x v="302"/>
    <s v="canceled"/>
    <s v="AU"/>
    <s v="AUD"/>
    <n v="1429839571"/>
    <n v="1427247571"/>
    <b v="0"/>
    <n v="6"/>
    <b v="0"/>
    <s v="technology/web"/>
    <n v="3.272727272727273E-2"/>
    <x v="1063"/>
    <x v="0"/>
  </r>
  <r>
    <x v="1954"/>
    <s v="failed"/>
    <s v="GB"/>
    <s v="GBP"/>
    <n v="1434395418"/>
    <n v="1431630618"/>
    <b v="0"/>
    <n v="4"/>
    <b v="0"/>
    <s v="theater/musical"/>
    <n v="3.267605633802817E-2"/>
    <x v="504"/>
    <x v="3"/>
  </r>
  <r>
    <x v="2328"/>
    <s v="failed"/>
    <s v="US"/>
    <s v="USD"/>
    <n v="1440912480"/>
    <n v="1438385283"/>
    <b v="0"/>
    <n v="10"/>
    <b v="0"/>
    <s v="film &amp; video/drama"/>
    <n v="3.2500000000000001E-2"/>
    <x v="1546"/>
    <x v="4"/>
  </r>
  <r>
    <x v="1471"/>
    <s v="failed"/>
    <s v="US"/>
    <s v="USD"/>
    <n v="1408581930"/>
    <n v="1405989930"/>
    <b v="0"/>
    <n v="9"/>
    <b v="0"/>
    <s v="music/indie rock"/>
    <n v="3.2500000000000001E-2"/>
    <x v="639"/>
    <x v="2"/>
  </r>
  <r>
    <x v="1474"/>
    <s v="failed"/>
    <s v="US"/>
    <s v="USD"/>
    <n v="1343016000"/>
    <n v="1340296440"/>
    <b v="0"/>
    <n v="8"/>
    <b v="0"/>
    <s v="music/jazz"/>
    <n v="3.2500000000000001E-2"/>
    <x v="2155"/>
    <x v="2"/>
  </r>
  <r>
    <x v="633"/>
    <s v="failed"/>
    <s v="US"/>
    <s v="USD"/>
    <n v="1425110400"/>
    <n v="1422388822"/>
    <b v="0"/>
    <n v="5"/>
    <b v="0"/>
    <s v="theater/plays"/>
    <n v="3.2500000000000001E-2"/>
    <x v="2134"/>
    <x v="3"/>
  </r>
  <r>
    <x v="2310"/>
    <s v="failed"/>
    <s v="GB"/>
    <s v="GBP"/>
    <n v="1448722494"/>
    <n v="1446562494"/>
    <b v="0"/>
    <n v="3"/>
    <b v="0"/>
    <s v="theater/plays"/>
    <n v="3.214285714285714E-2"/>
    <x v="1465"/>
    <x v="3"/>
  </r>
  <r>
    <x v="656"/>
    <s v="failed"/>
    <s v="US"/>
    <s v="USD"/>
    <n v="1350687657"/>
    <n v="1346799657"/>
    <b v="0"/>
    <n v="10"/>
    <b v="0"/>
    <s v="film &amp; video/animation"/>
    <n v="3.2000000000000001E-2"/>
    <x v="2713"/>
    <x v="4"/>
  </r>
  <r>
    <x v="2400"/>
    <s v="failed"/>
    <s v="US"/>
    <s v="USD"/>
    <n v="1348367100"/>
    <n v="1346180780"/>
    <b v="0"/>
    <n v="4"/>
    <b v="0"/>
    <s v="music/jazz"/>
    <n v="3.2000000000000001E-2"/>
    <x v="381"/>
    <x v="2"/>
  </r>
  <r>
    <x v="2401"/>
    <s v="failed"/>
    <s v="US"/>
    <s v="USD"/>
    <n v="1438959600"/>
    <n v="1437754137"/>
    <b v="0"/>
    <n v="3"/>
    <b v="0"/>
    <s v="theater/plays"/>
    <n v="3.2000000000000001E-2"/>
    <x v="2496"/>
    <x v="3"/>
  </r>
  <r>
    <x v="2296"/>
    <s v="failed"/>
    <s v="GB"/>
    <s v="GBP"/>
    <n v="1470178800"/>
    <n v="1467650771"/>
    <b v="0"/>
    <n v="4"/>
    <b v="0"/>
    <s v="photography/people"/>
    <n v="3.1875000000000001E-2"/>
    <x v="2714"/>
    <x v="6"/>
  </r>
  <r>
    <x v="2336"/>
    <s v="live"/>
    <s v="US"/>
    <s v="USD"/>
    <n v="1491769769"/>
    <n v="1489181369"/>
    <b v="0"/>
    <n v="4"/>
    <b v="0"/>
    <s v="food/small batch"/>
    <n v="3.1481481481481478E-2"/>
    <x v="2669"/>
    <x v="7"/>
  </r>
  <r>
    <x v="2402"/>
    <s v="canceled"/>
    <s v="US"/>
    <s v="USD"/>
    <n v="1438405140"/>
    <n v="1435731041"/>
    <b v="0"/>
    <n v="58"/>
    <b v="0"/>
    <s v="film &amp; video/science fiction"/>
    <n v="3.1413333333333335E-2"/>
    <x v="2715"/>
    <x v="4"/>
  </r>
  <r>
    <x v="2389"/>
    <s v="failed"/>
    <s v="US"/>
    <s v="USD"/>
    <n v="1424747740"/>
    <n v="1422155740"/>
    <b v="0"/>
    <n v="6"/>
    <b v="0"/>
    <s v="theater/plays"/>
    <n v="3.1333333333333331E-2"/>
    <x v="2716"/>
    <x v="3"/>
  </r>
  <r>
    <x v="2403"/>
    <s v="canceled"/>
    <s v="US"/>
    <s v="USD"/>
    <n v="1468496933"/>
    <n v="1465904933"/>
    <b v="0"/>
    <n v="7"/>
    <b v="0"/>
    <s v="technology/wearables"/>
    <n v="3.1050000000000001E-2"/>
    <x v="2717"/>
    <x v="0"/>
  </r>
  <r>
    <x v="2404"/>
    <s v="failed"/>
    <s v="US"/>
    <s v="USD"/>
    <n v="1441649397"/>
    <n v="1439057397"/>
    <b v="0"/>
    <n v="3"/>
    <b v="0"/>
    <s v="theater/plays"/>
    <n v="3.0833333333333334E-2"/>
    <x v="2718"/>
    <x v="3"/>
  </r>
  <r>
    <x v="289"/>
    <s v="failed"/>
    <s v="US"/>
    <s v="USD"/>
    <n v="1440215940"/>
    <n v="1436805660"/>
    <b v="0"/>
    <n v="13"/>
    <b v="0"/>
    <s v="food/food trucks"/>
    <n v="3.0666666666666665E-2"/>
    <x v="2719"/>
    <x v="7"/>
  </r>
  <r>
    <x v="2405"/>
    <s v="failed"/>
    <s v="US"/>
    <s v="USD"/>
    <n v="1415558879"/>
    <n v="1412963279"/>
    <b v="0"/>
    <n v="18"/>
    <b v="0"/>
    <s v="technology/wearables"/>
    <n v="3.058E-2"/>
    <x v="2720"/>
    <x v="0"/>
  </r>
  <r>
    <x v="2354"/>
    <s v="failed"/>
    <s v="US"/>
    <s v="USD"/>
    <n v="1295847926"/>
    <n v="1290663926"/>
    <b v="0"/>
    <n v="6"/>
    <b v="0"/>
    <s v="music/jazz"/>
    <n v="3.0153846153846153E-2"/>
    <x v="2721"/>
    <x v="2"/>
  </r>
  <r>
    <x v="1145"/>
    <s v="canceled"/>
    <s v="US"/>
    <s v="USD"/>
    <n v="1373665860"/>
    <n v="1368579457"/>
    <b v="0"/>
    <n v="8"/>
    <b v="0"/>
    <s v="music/world music"/>
    <n v="3.0124999999999999E-2"/>
    <x v="2722"/>
    <x v="2"/>
  </r>
  <r>
    <x v="2406"/>
    <s v="failed"/>
    <s v="US"/>
    <s v="USD"/>
    <n v="1407536846"/>
    <n v="1404944846"/>
    <b v="0"/>
    <n v="11"/>
    <b v="0"/>
    <s v="theater/spaces"/>
    <n v="3.0066666666666665E-2"/>
    <x v="2354"/>
    <x v="3"/>
  </r>
  <r>
    <x v="2144"/>
    <s v="failed"/>
    <s v="US"/>
    <s v="USD"/>
    <n v="1365228982"/>
    <n v="1362640582"/>
    <b v="0"/>
    <n v="5"/>
    <b v="0"/>
    <s v="film &amp; video/animation"/>
    <n v="0.03"/>
    <x v="1063"/>
    <x v="4"/>
  </r>
  <r>
    <x v="2288"/>
    <s v="canceled"/>
    <s v="GB"/>
    <s v="GBP"/>
    <n v="1431072843"/>
    <n v="1427184843"/>
    <b v="0"/>
    <n v="3"/>
    <b v="0"/>
    <s v="technology/web"/>
    <n v="0.03"/>
    <x v="1035"/>
    <x v="0"/>
  </r>
  <r>
    <x v="817"/>
    <s v="failed"/>
    <s v="DK"/>
    <s v="DKK"/>
    <n v="1461765300"/>
    <n v="1459198499"/>
    <b v="0"/>
    <n v="8"/>
    <b v="0"/>
    <s v="publishing/translations"/>
    <n v="0.03"/>
    <x v="209"/>
    <x v="5"/>
  </r>
  <r>
    <x v="1903"/>
    <s v="canceled"/>
    <s v="US"/>
    <s v="USD"/>
    <n v="1452282420"/>
    <n v="1447962505"/>
    <b v="0"/>
    <n v="1"/>
    <b v="0"/>
    <s v="technology/web"/>
    <n v="0.03"/>
    <x v="2723"/>
    <x v="0"/>
  </r>
  <r>
    <x v="2144"/>
    <s v="failed"/>
    <s v="US"/>
    <s v="USD"/>
    <n v="1323994754"/>
    <n v="1321402754"/>
    <b v="0"/>
    <n v="2"/>
    <b v="0"/>
    <s v="publishing/children's books"/>
    <n v="0.03"/>
    <x v="209"/>
    <x v="5"/>
  </r>
  <r>
    <x v="1903"/>
    <s v="failed"/>
    <s v="SE"/>
    <s v="SEK"/>
    <n v="1465123427"/>
    <n v="1462531427"/>
    <b v="0"/>
    <n v="1"/>
    <b v="0"/>
    <s v="theater/spaces"/>
    <n v="0.03"/>
    <x v="2723"/>
    <x v="3"/>
  </r>
  <r>
    <x v="2407"/>
    <s v="failed"/>
    <s v="US"/>
    <s v="USD"/>
    <n v="1351582938"/>
    <n v="1348731738"/>
    <b v="0"/>
    <n v="8"/>
    <b v="0"/>
    <s v="music/indie rock"/>
    <n v="2.9894179894179893E-2"/>
    <x v="2724"/>
    <x v="2"/>
  </r>
  <r>
    <x v="2408"/>
    <s v="failed"/>
    <s v="GB"/>
    <s v="GBP"/>
    <n v="1412090349"/>
    <n v="1409066349"/>
    <b v="1"/>
    <n v="8"/>
    <b v="0"/>
    <s v="photography/photobooks"/>
    <n v="2.955E-2"/>
    <x v="2725"/>
    <x v="6"/>
  </r>
  <r>
    <x v="2409"/>
    <s v="failed"/>
    <s v="US"/>
    <s v="USD"/>
    <n v="1334326635"/>
    <n v="1329146235"/>
    <b v="0"/>
    <n v="21"/>
    <b v="0"/>
    <s v="games/video games"/>
    <n v="2.93E-2"/>
    <x v="2726"/>
    <x v="1"/>
  </r>
  <r>
    <x v="2410"/>
    <s v="failed"/>
    <s v="US"/>
    <s v="USD"/>
    <n v="1436981339"/>
    <n v="1434389339"/>
    <b v="0"/>
    <n v="9"/>
    <b v="0"/>
    <s v="food/food trucks"/>
    <n v="2.9250000000000002E-2"/>
    <x v="2155"/>
    <x v="7"/>
  </r>
  <r>
    <x v="2302"/>
    <s v="canceled"/>
    <s v="IT"/>
    <s v="EUR"/>
    <n v="1483459365"/>
    <n v="1480867365"/>
    <b v="0"/>
    <n v="3"/>
    <b v="0"/>
    <s v="publishing/translations"/>
    <n v="2.9000000000000001E-2"/>
    <x v="2727"/>
    <x v="5"/>
  </r>
  <r>
    <x v="2411"/>
    <s v="failed"/>
    <s v="US"/>
    <s v="USD"/>
    <n v="1410972319"/>
    <n v="1408380319"/>
    <b v="0"/>
    <n v="14"/>
    <b v="0"/>
    <s v="film &amp; video/animation"/>
    <n v="2.87E-2"/>
    <x v="2728"/>
    <x v="4"/>
  </r>
  <r>
    <x v="2220"/>
    <s v="failed"/>
    <s v="CA"/>
    <s v="CAD"/>
    <n v="1403539200"/>
    <n v="1400604056"/>
    <b v="0"/>
    <n v="5"/>
    <b v="0"/>
    <s v="theater/plays"/>
    <n v="2.8500000000000001E-2"/>
    <x v="205"/>
    <x v="3"/>
  </r>
  <r>
    <x v="275"/>
    <s v="canceled"/>
    <s v="US"/>
    <s v="USD"/>
    <n v="1459992856"/>
    <n v="1456108456"/>
    <b v="0"/>
    <n v="38"/>
    <b v="0"/>
    <s v="technology/wearables"/>
    <n v="2.8420000000000001E-2"/>
    <x v="2729"/>
    <x v="0"/>
  </r>
  <r>
    <x v="520"/>
    <s v="failed"/>
    <s v="US"/>
    <s v="USD"/>
    <n v="1326651110"/>
    <n v="1322763110"/>
    <b v="0"/>
    <n v="2"/>
    <b v="0"/>
    <s v="music/indie rock"/>
    <n v="2.8000000000000001E-2"/>
    <x v="520"/>
    <x v="2"/>
  </r>
  <r>
    <x v="2412"/>
    <s v="canceled"/>
    <s v="US"/>
    <s v="USD"/>
    <n v="1387077299"/>
    <n v="1383621299"/>
    <b v="0"/>
    <n v="6"/>
    <b v="0"/>
    <s v="music/world music"/>
    <n v="2.787363950092912E-2"/>
    <x v="520"/>
    <x v="2"/>
  </r>
  <r>
    <x v="2134"/>
    <s v="failed"/>
    <s v="GB"/>
    <s v="GBP"/>
    <n v="1425066546"/>
    <n v="1422474546"/>
    <b v="0"/>
    <n v="7"/>
    <b v="0"/>
    <s v="film &amp; video/drama"/>
    <n v="2.75E-2"/>
    <x v="2730"/>
    <x v="4"/>
  </r>
  <r>
    <x v="2413"/>
    <s v="failed"/>
    <s v="US"/>
    <s v="USD"/>
    <n v="1465407219"/>
    <n v="1462815219"/>
    <b v="0"/>
    <n v="5"/>
    <b v="0"/>
    <s v="theater/plays"/>
    <n v="2.75E-2"/>
    <x v="1426"/>
    <x v="3"/>
  </r>
  <r>
    <x v="2396"/>
    <s v="failed"/>
    <s v="US"/>
    <s v="USD"/>
    <n v="1460751128"/>
    <n v="1455570728"/>
    <b v="0"/>
    <n v="10"/>
    <b v="0"/>
    <s v="theater/plays"/>
    <n v="2.7300000000000001E-2"/>
    <x v="2731"/>
    <x v="3"/>
  </r>
  <r>
    <x v="2414"/>
    <s v="failed"/>
    <s v="US"/>
    <s v="USD"/>
    <n v="1467129686"/>
    <n v="1464969686"/>
    <b v="0"/>
    <n v="3"/>
    <b v="0"/>
    <s v="publishing/translations"/>
    <n v="2.7272727272727271E-2"/>
    <x v="2732"/>
    <x v="5"/>
  </r>
  <r>
    <x v="2415"/>
    <s v="canceled"/>
    <s v="US"/>
    <s v="USD"/>
    <n v="1429321210"/>
    <n v="1426729210"/>
    <b v="0"/>
    <n v="10"/>
    <b v="0"/>
    <s v="technology/space exploration"/>
    <n v="2.720408163265306E-2"/>
    <x v="2733"/>
    <x v="0"/>
  </r>
  <r>
    <x v="2416"/>
    <s v="failed"/>
    <s v="GB"/>
    <s v="GBP"/>
    <n v="1436368622"/>
    <n v="1433776622"/>
    <b v="0"/>
    <n v="8"/>
    <b v="0"/>
    <s v="technology/web"/>
    <n v="2.7199999999999998E-2"/>
    <x v="2583"/>
    <x v="0"/>
  </r>
  <r>
    <x v="2417"/>
    <s v="failed"/>
    <s v="US"/>
    <s v="USD"/>
    <n v="1421177959"/>
    <n v="1418585959"/>
    <b v="1"/>
    <n v="22"/>
    <b v="0"/>
    <s v="photography/photobooks"/>
    <n v="2.7025E-2"/>
    <x v="2734"/>
    <x v="6"/>
  </r>
  <r>
    <x v="2418"/>
    <s v="failed"/>
    <s v="AU"/>
    <s v="AUD"/>
    <n v="1392800922"/>
    <n v="1390381722"/>
    <b v="0"/>
    <n v="5"/>
    <b v="0"/>
    <s v="games/video games"/>
    <n v="2.7E-2"/>
    <x v="2735"/>
    <x v="1"/>
  </r>
  <r>
    <x v="2419"/>
    <s v="failed"/>
    <s v="US"/>
    <s v="USD"/>
    <n v="1412405940"/>
    <n v="1409721542"/>
    <b v="1"/>
    <n v="8"/>
    <b v="0"/>
    <s v="theater/plays"/>
    <n v="2.7E-2"/>
    <x v="2736"/>
    <x v="3"/>
  </r>
  <r>
    <x v="1283"/>
    <s v="failed"/>
    <s v="GB"/>
    <s v="GBP"/>
    <n v="1432299600"/>
    <n v="1429707729"/>
    <b v="0"/>
    <n v="25"/>
    <b v="0"/>
    <s v="technology/gadgets"/>
    <n v="2.696969696969697E-2"/>
    <x v="2737"/>
    <x v="0"/>
  </r>
  <r>
    <x v="2230"/>
    <s v="failed"/>
    <s v="ES"/>
    <s v="EUR"/>
    <n v="1484065881"/>
    <n v="1481473881"/>
    <b v="0"/>
    <n v="31"/>
    <b v="0"/>
    <s v="technology/wearables"/>
    <n v="2.6866666666666667E-2"/>
    <x v="2050"/>
    <x v="0"/>
  </r>
  <r>
    <x v="2420"/>
    <s v="canceled"/>
    <s v="US"/>
    <s v="USD"/>
    <n v="1433336895"/>
    <n v="1429621695"/>
    <b v="0"/>
    <n v="3"/>
    <b v="0"/>
    <s v="film &amp; video/science fiction"/>
    <n v="2.6666666666666668E-2"/>
    <x v="2738"/>
    <x v="4"/>
  </r>
  <r>
    <x v="1913"/>
    <s v="failed"/>
    <s v="US"/>
    <s v="USD"/>
    <n v="1287115200"/>
    <n v="1284567905"/>
    <b v="0"/>
    <n v="6"/>
    <b v="0"/>
    <s v="publishing/fiction"/>
    <n v="2.6666666666666668E-2"/>
    <x v="560"/>
    <x v="5"/>
  </r>
  <r>
    <x v="2400"/>
    <s v="failed"/>
    <s v="US"/>
    <s v="USD"/>
    <n v="1385590111"/>
    <n v="1382994511"/>
    <b v="0"/>
    <n v="5"/>
    <b v="0"/>
    <s v="music/jazz"/>
    <n v="2.6666666666666668E-2"/>
    <x v="2739"/>
    <x v="2"/>
  </r>
  <r>
    <x v="2362"/>
    <s v="canceled"/>
    <s v="CH"/>
    <s v="CHF"/>
    <n v="1448489095"/>
    <n v="1445893495"/>
    <b v="0"/>
    <n v="6"/>
    <b v="0"/>
    <s v="technology/wearables"/>
    <n v="2.6666666666666668E-2"/>
    <x v="381"/>
    <x v="0"/>
  </r>
  <r>
    <x v="2420"/>
    <s v="canceled"/>
    <s v="US"/>
    <s v="USD"/>
    <n v="1490809450"/>
    <n v="1485629050"/>
    <b v="0"/>
    <n v="3"/>
    <b v="0"/>
    <s v="theater/musical"/>
    <n v="2.6666666666666668E-2"/>
    <x v="2738"/>
    <x v="3"/>
  </r>
  <r>
    <x v="583"/>
    <s v="failed"/>
    <s v="MX"/>
    <s v="MXN"/>
    <n v="1482108350"/>
    <n v="1479516350"/>
    <b v="0"/>
    <n v="1"/>
    <b v="0"/>
    <s v="theater/plays"/>
    <n v="2.6666666666666668E-2"/>
    <x v="2740"/>
    <x v="3"/>
  </r>
  <r>
    <x v="2421"/>
    <s v="failed"/>
    <s v="US"/>
    <s v="USD"/>
    <n v="1379363406"/>
    <n v="1375475406"/>
    <b v="0"/>
    <n v="83"/>
    <b v="0"/>
    <s v="games/video games"/>
    <n v="2.6660714285714284E-2"/>
    <x v="2741"/>
    <x v="1"/>
  </r>
  <r>
    <x v="2323"/>
    <s v="canceled"/>
    <s v="US"/>
    <s v="USD"/>
    <n v="1408827550"/>
    <n v="1406235550"/>
    <b v="0"/>
    <n v="8"/>
    <b v="0"/>
    <s v="journalism/audio"/>
    <n v="2.6599999999999999E-2"/>
    <x v="2742"/>
    <x v="8"/>
  </r>
  <r>
    <x v="2207"/>
    <s v="canceled"/>
    <s v="US"/>
    <s v="USD"/>
    <n v="1440318908"/>
    <n v="1436430908"/>
    <b v="0"/>
    <n v="8"/>
    <b v="0"/>
    <s v="technology/web"/>
    <n v="2.6200000000000001E-2"/>
    <x v="2743"/>
    <x v="0"/>
  </r>
  <r>
    <x v="2422"/>
    <s v="failed"/>
    <s v="DE"/>
    <s v="EUR"/>
    <n v="1463232936"/>
    <n v="1461072936"/>
    <b v="0"/>
    <n v="18"/>
    <b v="0"/>
    <s v="games/video games"/>
    <n v="2.6076923076923077E-2"/>
    <x v="1044"/>
    <x v="1"/>
  </r>
  <r>
    <x v="2423"/>
    <s v="failed"/>
    <s v="US"/>
    <s v="USD"/>
    <n v="1467132185"/>
    <n v="1461948185"/>
    <b v="0"/>
    <n v="24"/>
    <b v="0"/>
    <s v="technology/wearables"/>
    <n v="2.6069999999999999E-2"/>
    <x v="2744"/>
    <x v="0"/>
  </r>
  <r>
    <x v="2424"/>
    <s v="failed"/>
    <s v="CA"/>
    <s v="CAD"/>
    <n v="1443379104"/>
    <n v="1440787104"/>
    <b v="0"/>
    <n v="7"/>
    <b v="0"/>
    <s v="food/restaurants"/>
    <n v="2.5545454545454545E-2"/>
    <x v="2745"/>
    <x v="7"/>
  </r>
  <r>
    <x v="2331"/>
    <s v="failed"/>
    <s v="US"/>
    <s v="USD"/>
    <n v="1459483140"/>
    <n v="1458178044"/>
    <b v="0"/>
    <n v="4"/>
    <b v="0"/>
    <s v="theater/plays"/>
    <n v="2.5333333333333333E-2"/>
    <x v="2746"/>
    <x v="3"/>
  </r>
  <r>
    <x v="1905"/>
    <s v="failed"/>
    <s v="US"/>
    <s v="USD"/>
    <n v="1452112717"/>
    <n v="1449520717"/>
    <b v="0"/>
    <n v="1"/>
    <b v="0"/>
    <s v="technology/web"/>
    <n v="2.5000000000000001E-2"/>
    <x v="2747"/>
    <x v="0"/>
  </r>
  <r>
    <x v="1917"/>
    <s v="failed"/>
    <s v="DE"/>
    <s v="EUR"/>
    <n v="1455417571"/>
    <n v="1452825571"/>
    <b v="0"/>
    <n v="10"/>
    <b v="0"/>
    <s v="games/video games"/>
    <n v="2.5000000000000001E-2"/>
    <x v="258"/>
    <x v="1"/>
  </r>
  <r>
    <x v="1917"/>
    <s v="canceled"/>
    <s v="US"/>
    <s v="USD"/>
    <n v="1307554261"/>
    <n v="1304962261"/>
    <b v="0"/>
    <n v="1"/>
    <b v="0"/>
    <s v="publishing/art books"/>
    <n v="2.5000000000000001E-2"/>
    <x v="843"/>
    <x v="5"/>
  </r>
  <r>
    <x v="444"/>
    <s v="canceled"/>
    <s v="US"/>
    <s v="USD"/>
    <n v="1438662603"/>
    <n v="1436502603"/>
    <b v="0"/>
    <n v="2"/>
    <b v="0"/>
    <s v="technology/web"/>
    <n v="2.5000000000000001E-2"/>
    <x v="2383"/>
    <x v="0"/>
  </r>
  <r>
    <x v="2238"/>
    <s v="failed"/>
    <s v="US"/>
    <s v="USD"/>
    <n v="1447965917"/>
    <n v="1445370317"/>
    <b v="0"/>
    <n v="2"/>
    <b v="0"/>
    <s v="theater/spaces"/>
    <n v="2.5000000000000001E-2"/>
    <x v="2500"/>
    <x v="3"/>
  </r>
  <r>
    <x v="1905"/>
    <s v="failed"/>
    <s v="NZ"/>
    <s v="NZD"/>
    <n v="1441837879"/>
    <n v="1439245879"/>
    <b v="0"/>
    <n v="1"/>
    <b v="0"/>
    <s v="theater/spaces"/>
    <n v="2.5000000000000001E-2"/>
    <x v="2747"/>
    <x v="3"/>
  </r>
  <r>
    <x v="2238"/>
    <s v="failed"/>
    <s v="US"/>
    <s v="USD"/>
    <n v="1427408271"/>
    <n v="1424819871"/>
    <b v="0"/>
    <n v="1"/>
    <b v="0"/>
    <s v="theater/plays"/>
    <n v="2.5000000000000001E-2"/>
    <x v="445"/>
    <x v="3"/>
  </r>
  <r>
    <x v="1911"/>
    <s v="failed"/>
    <s v="CA"/>
    <s v="CAD"/>
    <n v="1410836400"/>
    <n v="1408116152"/>
    <b v="0"/>
    <n v="7"/>
    <b v="0"/>
    <s v="theater/plays"/>
    <n v="2.5000000000000001E-2"/>
    <x v="2084"/>
    <x v="3"/>
  </r>
  <r>
    <x v="2002"/>
    <s v="failed"/>
    <s v="FR"/>
    <s v="EUR"/>
    <n v="1487462340"/>
    <n v="1482958626"/>
    <b v="0"/>
    <n v="16"/>
    <b v="0"/>
    <s v="technology/wearables"/>
    <n v="2.4840000000000001E-2"/>
    <x v="2748"/>
    <x v="0"/>
  </r>
  <r>
    <x v="2371"/>
    <s v="canceled"/>
    <s v="CA"/>
    <s v="CAD"/>
    <n v="1491019140"/>
    <n v="1487548802"/>
    <b v="0"/>
    <n v="3"/>
    <b v="0"/>
    <s v="publishing/art books"/>
    <n v="2.4777777777777777E-2"/>
    <x v="2749"/>
    <x v="5"/>
  </r>
  <r>
    <x v="2425"/>
    <s v="failed"/>
    <s v="US"/>
    <s v="USD"/>
    <n v="1467481468"/>
    <n v="1464889468"/>
    <b v="0"/>
    <n v="3"/>
    <b v="0"/>
    <s v="theater/plays"/>
    <n v="2.4500000000000001E-2"/>
    <x v="2750"/>
    <x v="3"/>
  </r>
  <r>
    <x v="776"/>
    <s v="failed"/>
    <s v="US"/>
    <s v="USD"/>
    <n v="1443561159"/>
    <n v="1440969159"/>
    <b v="0"/>
    <n v="9"/>
    <b v="0"/>
    <s v="theater/spaces"/>
    <n v="2.4400000000000002E-2"/>
    <x v="2751"/>
    <x v="3"/>
  </r>
  <r>
    <x v="633"/>
    <s v="failed"/>
    <s v="US"/>
    <s v="USD"/>
    <n v="1287975829"/>
    <n v="1284087829"/>
    <b v="0"/>
    <n v="7"/>
    <b v="0"/>
    <s v="music/indie rock"/>
    <n v="2.4375000000000001E-2"/>
    <x v="2752"/>
    <x v="2"/>
  </r>
  <r>
    <x v="2359"/>
    <s v="failed"/>
    <s v="US"/>
    <s v="USD"/>
    <n v="1451491953"/>
    <n v="1448899953"/>
    <b v="0"/>
    <n v="6"/>
    <b v="0"/>
    <s v="food/food trucks"/>
    <n v="2.4340000000000001E-2"/>
    <x v="2753"/>
    <x v="7"/>
  </r>
  <r>
    <x v="2426"/>
    <s v="canceled"/>
    <s v="US"/>
    <s v="USD"/>
    <n v="1483063435"/>
    <n v="1480471435"/>
    <b v="0"/>
    <n v="8"/>
    <b v="0"/>
    <s v="technology/wearables"/>
    <n v="2.4299999999999999E-2"/>
    <x v="2754"/>
    <x v="0"/>
  </r>
  <r>
    <x v="2427"/>
    <s v="failed"/>
    <s v="AU"/>
    <s v="AUD"/>
    <n v="1396666779"/>
    <n v="1394078379"/>
    <b v="0"/>
    <n v="3"/>
    <b v="0"/>
    <s v="games/video games"/>
    <n v="2.4222222222222221E-2"/>
    <x v="1216"/>
    <x v="1"/>
  </r>
  <r>
    <x v="2428"/>
    <s v="failed"/>
    <s v="US"/>
    <s v="USD"/>
    <n v="1378866867"/>
    <n v="1377570867"/>
    <b v="0"/>
    <n v="5"/>
    <b v="0"/>
    <s v="film &amp; video/animation"/>
    <n v="2.4E-2"/>
    <x v="2755"/>
    <x v="4"/>
  </r>
  <r>
    <x v="1560"/>
    <s v="failed"/>
    <s v="AU"/>
    <s v="AUD"/>
    <n v="1388928660"/>
    <n v="1386336660"/>
    <b v="0"/>
    <n v="6"/>
    <b v="0"/>
    <s v="publishing/fiction"/>
    <n v="2.4E-2"/>
    <x v="836"/>
    <x v="5"/>
  </r>
  <r>
    <x v="2288"/>
    <s v="failed"/>
    <s v="GB"/>
    <s v="GBP"/>
    <n v="1440272093"/>
    <n v="1435088093"/>
    <b v="0"/>
    <n v="4"/>
    <b v="0"/>
    <s v="theater/plays"/>
    <n v="2.4E-2"/>
    <x v="1465"/>
    <x v="3"/>
  </r>
  <r>
    <x v="2191"/>
    <s v="failed"/>
    <s v="US"/>
    <s v="USD"/>
    <n v="1475918439"/>
    <n v="1473326439"/>
    <b v="0"/>
    <n v="1"/>
    <b v="0"/>
    <s v="theater/plays"/>
    <n v="2.3764705882352941E-2"/>
    <x v="2756"/>
    <x v="3"/>
  </r>
  <r>
    <x v="1918"/>
    <s v="canceled"/>
    <s v="US"/>
    <s v="USD"/>
    <n v="1428069541"/>
    <n v="1425481141"/>
    <b v="0"/>
    <n v="4"/>
    <b v="0"/>
    <s v="film &amp; video/science fiction"/>
    <n v="2.375E-2"/>
    <x v="2118"/>
    <x v="4"/>
  </r>
  <r>
    <x v="2429"/>
    <s v="failed"/>
    <s v="US"/>
    <s v="USD"/>
    <n v="1417388340"/>
    <n v="1412835530"/>
    <b v="0"/>
    <n v="11"/>
    <b v="0"/>
    <s v="technology/wearables"/>
    <n v="2.3345000000000001E-2"/>
    <x v="2757"/>
    <x v="0"/>
  </r>
  <r>
    <x v="2430"/>
    <s v="canceled"/>
    <s v="US"/>
    <s v="USD"/>
    <n v="1476458734"/>
    <n v="1472570734"/>
    <b v="0"/>
    <n v="15"/>
    <b v="0"/>
    <s v="technology/wearables"/>
    <n v="2.3306666666666667E-2"/>
    <x v="2758"/>
    <x v="0"/>
  </r>
  <r>
    <x v="2431"/>
    <s v="failed"/>
    <s v="US"/>
    <s v="USD"/>
    <n v="1486693145"/>
    <n v="1484101145"/>
    <b v="0"/>
    <n v="31"/>
    <b v="0"/>
    <s v="technology/wearables"/>
    <n v="2.3220000000000001E-2"/>
    <x v="2759"/>
    <x v="0"/>
  </r>
  <r>
    <x v="444"/>
    <s v="failed"/>
    <s v="GB"/>
    <s v="GBP"/>
    <n v="1418469569"/>
    <n v="1414577969"/>
    <b v="0"/>
    <n v="3"/>
    <b v="0"/>
    <s v="photography/places"/>
    <n v="2.3076923076923078E-2"/>
    <x v="445"/>
    <x v="6"/>
  </r>
  <r>
    <x v="2124"/>
    <s v="failed"/>
    <s v="GB"/>
    <s v="GBP"/>
    <n v="1459443385"/>
    <n v="1456854985"/>
    <b v="0"/>
    <n v="5"/>
    <b v="0"/>
    <s v="games/video games"/>
    <n v="2.3E-2"/>
    <x v="2549"/>
    <x v="1"/>
  </r>
  <r>
    <x v="1462"/>
    <s v="failed"/>
    <s v="US"/>
    <s v="USD"/>
    <n v="1316883753"/>
    <n v="1311699753"/>
    <b v="0"/>
    <n v="11"/>
    <b v="0"/>
    <s v="film &amp; video/animation"/>
    <n v="2.2727272727272728E-2"/>
    <x v="2069"/>
    <x v="4"/>
  </r>
  <r>
    <x v="2028"/>
    <s v="failed"/>
    <s v="US"/>
    <s v="USD"/>
    <n v="1474228265"/>
    <n v="1471636265"/>
    <b v="0"/>
    <n v="14"/>
    <b v="0"/>
    <s v="theater/plays"/>
    <n v="2.265E-2"/>
    <x v="2249"/>
    <x v="3"/>
  </r>
  <r>
    <x v="2310"/>
    <s v="failed"/>
    <s v="GB"/>
    <s v="GBP"/>
    <n v="1382017085"/>
    <n v="1379425085"/>
    <b v="0"/>
    <n v="5"/>
    <b v="0"/>
    <s v="film &amp; video/animation"/>
    <n v="2.2499999999999999E-2"/>
    <x v="2601"/>
    <x v="4"/>
  </r>
  <r>
    <x v="488"/>
    <s v="failed"/>
    <s v="US"/>
    <s v="USD"/>
    <n v="1474067404"/>
    <n v="1471475404"/>
    <b v="0"/>
    <n v="2"/>
    <b v="0"/>
    <s v="music/jazz"/>
    <n v="2.2444444444444444E-2"/>
    <x v="490"/>
    <x v="2"/>
  </r>
  <r>
    <x v="2144"/>
    <s v="failed"/>
    <s v="US"/>
    <s v="USD"/>
    <n v="1434827173"/>
    <n v="1430939173"/>
    <b v="0"/>
    <n v="3"/>
    <b v="0"/>
    <s v="publishing/fiction"/>
    <n v="2.2388059701492536E-2"/>
    <x v="275"/>
    <x v="5"/>
  </r>
  <r>
    <x v="2302"/>
    <s v="canceled"/>
    <s v="US"/>
    <s v="USD"/>
    <n v="1442457112"/>
    <n v="1439865112"/>
    <b v="0"/>
    <n v="2"/>
    <b v="0"/>
    <s v="food/food trucks"/>
    <n v="2.2307692307692306E-2"/>
    <x v="2760"/>
    <x v="7"/>
  </r>
  <r>
    <x v="2432"/>
    <s v="failed"/>
    <s v="US"/>
    <s v="USD"/>
    <n v="1401767940"/>
    <n v="1398727441"/>
    <b v="0"/>
    <n v="124"/>
    <b v="0"/>
    <s v="film &amp; video/animation"/>
    <n v="2.2302681818181819E-2"/>
    <x v="2761"/>
    <x v="4"/>
  </r>
  <r>
    <x v="2433"/>
    <s v="canceled"/>
    <s v="US"/>
    <s v="USD"/>
    <n v="1489537560"/>
    <n v="1484357160"/>
    <b v="0"/>
    <n v="6"/>
    <b v="0"/>
    <s v="technology/wearables"/>
    <n v="2.2157147647256063E-2"/>
    <x v="2762"/>
    <x v="0"/>
  </r>
  <r>
    <x v="2434"/>
    <s v="failed"/>
    <s v="US"/>
    <s v="USD"/>
    <n v="1416614523"/>
    <n v="1414018923"/>
    <b v="0"/>
    <n v="6"/>
    <b v="0"/>
    <s v="music/jazz"/>
    <n v="2.1999999999999999E-2"/>
    <x v="1172"/>
    <x v="2"/>
  </r>
  <r>
    <x v="2134"/>
    <s v="failed"/>
    <s v="US"/>
    <s v="USD"/>
    <n v="1420938000"/>
    <n v="1418862743"/>
    <b v="0"/>
    <n v="4"/>
    <b v="0"/>
    <s v="theater/plays"/>
    <n v="2.1999999999999999E-2"/>
    <x v="655"/>
    <x v="3"/>
  </r>
  <r>
    <x v="2435"/>
    <s v="canceled"/>
    <s v="US"/>
    <s v="USD"/>
    <n v="1412536573"/>
    <n v="1408648573"/>
    <b v="0"/>
    <n v="58"/>
    <b v="0"/>
    <s v="theater/spaces"/>
    <n v="2.1919999999999999E-2"/>
    <x v="2763"/>
    <x v="3"/>
  </r>
  <r>
    <x v="2275"/>
    <s v="failed"/>
    <s v="DE"/>
    <s v="EUR"/>
    <n v="1448902800"/>
    <n v="1445369727"/>
    <b v="0"/>
    <n v="2"/>
    <b v="0"/>
    <s v="theater/musical"/>
    <n v="2.1428571428571429E-2"/>
    <x v="838"/>
    <x v="3"/>
  </r>
  <r>
    <x v="2401"/>
    <s v="failed"/>
    <s v="US"/>
    <s v="USD"/>
    <n v="1440813413"/>
    <n v="1439517413"/>
    <b v="0"/>
    <n v="4"/>
    <b v="0"/>
    <s v="theater/plays"/>
    <n v="2.1333333333333333E-2"/>
    <x v="2764"/>
    <x v="3"/>
  </r>
  <r>
    <x v="2436"/>
    <s v="failed"/>
    <s v="US"/>
    <s v="USD"/>
    <n v="1448204621"/>
    <n v="1445609021"/>
    <b v="0"/>
    <n v="1"/>
    <b v="0"/>
    <s v="publishing/children's books"/>
    <n v="2.12E-2"/>
    <x v="2765"/>
    <x v="5"/>
  </r>
  <r>
    <x v="2437"/>
    <s v="failed"/>
    <s v="US"/>
    <s v="USD"/>
    <n v="1391427692"/>
    <n v="1388835692"/>
    <b v="0"/>
    <n v="99"/>
    <b v="0"/>
    <s v="games/video games"/>
    <n v="2.1129899999999997E-2"/>
    <x v="2766"/>
    <x v="1"/>
  </r>
  <r>
    <x v="2438"/>
    <s v="failed"/>
    <s v="US"/>
    <s v="USD"/>
    <n v="1443711774"/>
    <n v="1441119774"/>
    <b v="1"/>
    <n v="12"/>
    <b v="0"/>
    <s v="theater/plays"/>
    <n v="2.1049999999999999E-2"/>
    <x v="2767"/>
    <x v="3"/>
  </r>
  <r>
    <x v="2267"/>
    <s v="failed"/>
    <s v="CA"/>
    <s v="CAD"/>
    <n v="1383430145"/>
    <n v="1380838145"/>
    <b v="0"/>
    <n v="6"/>
    <b v="0"/>
    <s v="publishing/fiction"/>
    <n v="2.1000000000000001E-2"/>
    <x v="2267"/>
    <x v="5"/>
  </r>
  <r>
    <x v="2439"/>
    <s v="failed"/>
    <s v="GB"/>
    <s v="GBP"/>
    <n v="1435934795"/>
    <n v="1430750795"/>
    <b v="0"/>
    <n v="4"/>
    <b v="0"/>
    <s v="theater/plays"/>
    <n v="2.1000000000000001E-2"/>
    <x v="2768"/>
    <x v="3"/>
  </r>
  <r>
    <x v="2238"/>
    <s v="failed"/>
    <s v="US"/>
    <s v="USD"/>
    <n v="1406743396"/>
    <n v="1404151396"/>
    <b v="0"/>
    <n v="4"/>
    <b v="0"/>
    <s v="photography/photobooks"/>
    <n v="2.0833333333333332E-2"/>
    <x v="2769"/>
    <x v="6"/>
  </r>
  <r>
    <x v="2440"/>
    <s v="failed"/>
    <s v="US"/>
    <s v="USD"/>
    <n v="1447032093"/>
    <n v="1441844493"/>
    <b v="0"/>
    <n v="8"/>
    <b v="0"/>
    <s v="technology/wearables"/>
    <n v="2.0549999999999999E-2"/>
    <x v="2770"/>
    <x v="0"/>
  </r>
  <r>
    <x v="240"/>
    <s v="canceled"/>
    <s v="US"/>
    <s v="USD"/>
    <n v="1489172435"/>
    <n v="1486580435"/>
    <b v="1"/>
    <n v="52"/>
    <b v="0"/>
    <s v="technology/space exploration"/>
    <n v="2.053E-2"/>
    <x v="2771"/>
    <x v="0"/>
  </r>
  <r>
    <x v="2380"/>
    <s v="failed"/>
    <s v="US"/>
    <s v="USD"/>
    <n v="1411596001"/>
    <n v="1409608801"/>
    <b v="0"/>
    <n v="4"/>
    <b v="0"/>
    <s v="theater/plays"/>
    <n v="2.0500000000000001E-2"/>
    <x v="2690"/>
    <x v="3"/>
  </r>
  <r>
    <x v="2310"/>
    <s v="failed"/>
    <s v="US"/>
    <s v="USD"/>
    <n v="1358361197"/>
    <n v="1353177197"/>
    <b v="0"/>
    <n v="2"/>
    <b v="0"/>
    <s v="music/jazz"/>
    <n v="2.0454545454545454E-2"/>
    <x v="839"/>
    <x v="2"/>
  </r>
  <r>
    <x v="2190"/>
    <s v="failed"/>
    <s v="CH"/>
    <s v="CHF"/>
    <n v="1469473200"/>
    <n v="1467061303"/>
    <b v="0"/>
    <n v="6"/>
    <b v="0"/>
    <s v="photography/photobooks"/>
    <n v="2.036E-2"/>
    <x v="2772"/>
    <x v="6"/>
  </r>
  <r>
    <x v="193"/>
    <s v="failed"/>
    <s v="US"/>
    <s v="USD"/>
    <n v="1440157656"/>
    <n v="1434973656"/>
    <b v="0"/>
    <n v="6"/>
    <b v="0"/>
    <s v="film &amp; video/animation"/>
    <n v="2.0066666666666667E-2"/>
    <x v="2773"/>
    <x v="4"/>
  </r>
  <r>
    <x v="1917"/>
    <s v="failed"/>
    <s v="US"/>
    <s v="USD"/>
    <n v="1431702289"/>
    <n v="1426518289"/>
    <b v="0"/>
    <n v="1"/>
    <b v="0"/>
    <s v="film &amp; video/drama"/>
    <n v="0.02"/>
    <x v="843"/>
    <x v="4"/>
  </r>
  <r>
    <x v="1917"/>
    <s v="canceled"/>
    <s v="US"/>
    <s v="USD"/>
    <n v="1431198562"/>
    <n v="1426014562"/>
    <b v="0"/>
    <n v="1"/>
    <b v="0"/>
    <s v="technology/web"/>
    <n v="0.02"/>
    <x v="843"/>
    <x v="0"/>
  </r>
  <r>
    <x v="2441"/>
    <s v="failed"/>
    <s v="GB"/>
    <s v="GBP"/>
    <n v="1427992582"/>
    <n v="1425404182"/>
    <b v="0"/>
    <n v="2"/>
    <b v="0"/>
    <s v="games/video games"/>
    <n v="0.02"/>
    <x v="2732"/>
    <x v="1"/>
  </r>
  <r>
    <x v="1917"/>
    <s v="failed"/>
    <s v="US"/>
    <s v="USD"/>
    <n v="1313078518"/>
    <n v="1310486518"/>
    <b v="0"/>
    <n v="4"/>
    <b v="0"/>
    <s v="publishing/children's books"/>
    <n v="0.02"/>
    <x v="445"/>
    <x v="5"/>
  </r>
  <r>
    <x v="1917"/>
    <s v="failed"/>
    <s v="US"/>
    <s v="USD"/>
    <n v="1409980144"/>
    <n v="1407388144"/>
    <b v="0"/>
    <n v="4"/>
    <b v="0"/>
    <s v="theater/plays"/>
    <n v="0.02"/>
    <x v="445"/>
    <x v="3"/>
  </r>
  <r>
    <x v="257"/>
    <s v="failed"/>
    <s v="GB"/>
    <s v="GBP"/>
    <n v="1432328400"/>
    <n v="1430734844"/>
    <b v="0"/>
    <n v="1"/>
    <b v="0"/>
    <s v="theater/plays"/>
    <n v="0.02"/>
    <x v="258"/>
    <x v="3"/>
  </r>
  <r>
    <x v="2414"/>
    <s v="failed"/>
    <s v="US"/>
    <s v="USD"/>
    <n v="1447542000"/>
    <n v="1446179553"/>
    <b v="0"/>
    <n v="2"/>
    <b v="0"/>
    <s v="theater/plays"/>
    <n v="0.02"/>
    <x v="2774"/>
    <x v="3"/>
  </r>
  <r>
    <x v="2442"/>
    <s v="failed"/>
    <s v="US"/>
    <s v="USD"/>
    <n v="1427485395"/>
    <n v="1423600995"/>
    <b v="1"/>
    <n v="15"/>
    <b v="0"/>
    <s v="photography/photobooks"/>
    <n v="1.9900000000000001E-2"/>
    <x v="2775"/>
    <x v="6"/>
  </r>
  <r>
    <x v="2443"/>
    <s v="failed"/>
    <s v="US"/>
    <s v="USD"/>
    <n v="1488517200"/>
    <n v="1485909937"/>
    <b v="0"/>
    <n v="1"/>
    <b v="0"/>
    <s v="theater/plays"/>
    <n v="1.9666666666666666E-2"/>
    <x v="2613"/>
    <x v="3"/>
  </r>
  <r>
    <x v="2384"/>
    <s v="failed"/>
    <s v="US"/>
    <s v="USD"/>
    <n v="1479392133"/>
    <n v="1476710133"/>
    <b v="0"/>
    <n v="7"/>
    <b v="0"/>
    <s v="technology/wearables"/>
    <n v="1.9416666666666665E-2"/>
    <x v="2776"/>
    <x v="0"/>
  </r>
  <r>
    <x v="2444"/>
    <s v="failed"/>
    <s v="AU"/>
    <s v="AUD"/>
    <n v="1439515497"/>
    <n v="1435627497"/>
    <b v="0"/>
    <n v="18"/>
    <b v="0"/>
    <s v="technology/wearables"/>
    <n v="1.9259999999999999E-2"/>
    <x v="2777"/>
    <x v="0"/>
  </r>
  <r>
    <x v="2445"/>
    <s v="failed"/>
    <s v="US"/>
    <s v="USD"/>
    <n v="1473444048"/>
    <n v="1470852048"/>
    <b v="0"/>
    <n v="5"/>
    <b v="0"/>
    <s v="technology/wearables"/>
    <n v="1.9066666666666666E-2"/>
    <x v="583"/>
    <x v="0"/>
  </r>
  <r>
    <x v="2446"/>
    <s v="failed"/>
    <s v="US"/>
    <s v="USD"/>
    <n v="1409787378"/>
    <n v="1405899378"/>
    <b v="0"/>
    <n v="3"/>
    <b v="0"/>
    <s v="publishing/fiction"/>
    <n v="1.9E-2"/>
    <x v="2778"/>
    <x v="5"/>
  </r>
  <r>
    <x v="2331"/>
    <s v="failed"/>
    <s v="US"/>
    <s v="USD"/>
    <n v="1403312703"/>
    <n v="1400720703"/>
    <b v="0"/>
    <n v="6"/>
    <b v="0"/>
    <s v="theater/plays"/>
    <n v="1.9E-2"/>
    <x v="2779"/>
    <x v="3"/>
  </r>
  <r>
    <x v="2447"/>
    <s v="canceled"/>
    <s v="US"/>
    <s v="USD"/>
    <n v="1450380009"/>
    <n v="1447960809"/>
    <b v="0"/>
    <n v="17"/>
    <b v="0"/>
    <s v="technology/space exploration"/>
    <n v="1.8689285714285714E-2"/>
    <x v="2780"/>
    <x v="0"/>
  </r>
  <r>
    <x v="1293"/>
    <s v="canceled"/>
    <s v="US"/>
    <s v="USD"/>
    <n v="1476941293"/>
    <n v="1473917293"/>
    <b v="0"/>
    <n v="6"/>
    <b v="0"/>
    <s v="film &amp; video/science fiction"/>
    <n v="1.8669999999999999E-2"/>
    <x v="2781"/>
    <x v="4"/>
  </r>
  <r>
    <x v="1040"/>
    <s v="canceled"/>
    <s v="US"/>
    <s v="USD"/>
    <n v="1427498172"/>
    <n v="1422317772"/>
    <b v="0"/>
    <n v="3"/>
    <b v="0"/>
    <s v="theater/spaces"/>
    <n v="1.8666666666666668E-2"/>
    <x v="2782"/>
    <x v="3"/>
  </r>
  <r>
    <x v="289"/>
    <s v="failed"/>
    <s v="US"/>
    <s v="USD"/>
    <n v="1439931675"/>
    <n v="1437339675"/>
    <b v="0"/>
    <n v="6"/>
    <b v="0"/>
    <s v="food/food trucks"/>
    <n v="1.84E-2"/>
    <x v="1590"/>
    <x v="7"/>
  </r>
  <r>
    <x v="2368"/>
    <s v="failed"/>
    <s v="US"/>
    <s v="USD"/>
    <n v="1411779761"/>
    <n v="1409187761"/>
    <b v="0"/>
    <n v="4"/>
    <b v="0"/>
    <s v="theater/plays"/>
    <n v="1.84E-2"/>
    <x v="2675"/>
    <x v="3"/>
  </r>
  <r>
    <x v="2134"/>
    <s v="failed"/>
    <s v="GB"/>
    <s v="GBP"/>
    <n v="1427659200"/>
    <n v="1425678057"/>
    <b v="0"/>
    <n v="6"/>
    <b v="0"/>
    <s v="theater/plays"/>
    <n v="1.8333333333333333E-2"/>
    <x v="2646"/>
    <x v="3"/>
  </r>
  <r>
    <x v="2448"/>
    <s v="canceled"/>
    <s v="US"/>
    <s v="USD"/>
    <n v="1428704848"/>
    <n v="1426112848"/>
    <b v="0"/>
    <n v="7"/>
    <b v="0"/>
    <s v="technology/web"/>
    <n v="1.8193398957730169E-2"/>
    <x v="2783"/>
    <x v="0"/>
  </r>
  <r>
    <x v="2370"/>
    <s v="failed"/>
    <s v="GB"/>
    <s v="GBP"/>
    <n v="1453075200"/>
    <n v="1450628773"/>
    <b v="0"/>
    <n v="3"/>
    <b v="0"/>
    <s v="theater/plays"/>
    <n v="1.7999999999999999E-2"/>
    <x v="1063"/>
    <x v="3"/>
  </r>
  <r>
    <x v="2449"/>
    <s v="failed"/>
    <s v="GB"/>
    <s v="GBP"/>
    <n v="1421498303"/>
    <n v="1418906303"/>
    <b v="0"/>
    <n v="9"/>
    <b v="0"/>
    <s v="film &amp; video/animation"/>
    <n v="1.7538461538461537E-2"/>
    <x v="2784"/>
    <x v="4"/>
  </r>
  <r>
    <x v="2412"/>
    <s v="failed"/>
    <s v="US"/>
    <s v="USD"/>
    <n v="1408526477"/>
    <n v="1407057677"/>
    <b v="0"/>
    <n v="4"/>
    <b v="0"/>
    <s v="food/restaurants"/>
    <n v="1.7500000000000002E-2"/>
    <x v="2546"/>
    <x v="7"/>
  </r>
  <r>
    <x v="2367"/>
    <s v="failed"/>
    <s v="AU"/>
    <s v="AUD"/>
    <n v="1444984904"/>
    <n v="1439800904"/>
    <b v="0"/>
    <n v="1"/>
    <b v="0"/>
    <s v="theater/plays"/>
    <n v="1.7500000000000002E-2"/>
    <x v="520"/>
    <x v="3"/>
  </r>
  <r>
    <x v="2367"/>
    <s v="canceled"/>
    <s v="US"/>
    <s v="USD"/>
    <n v="1430517600"/>
    <n v="1426538129"/>
    <b v="0"/>
    <n v="2"/>
    <b v="0"/>
    <s v="theater/musical"/>
    <n v="1.7500000000000002E-2"/>
    <x v="2267"/>
    <x v="3"/>
  </r>
  <r>
    <x v="2450"/>
    <s v="failed"/>
    <s v="GB"/>
    <s v="GBP"/>
    <n v="1415740408"/>
    <n v="1414008808"/>
    <b v="1"/>
    <n v="6"/>
    <b v="0"/>
    <s v="photography/photobooks"/>
    <n v="1.7457500000000001E-2"/>
    <x v="2785"/>
    <x v="6"/>
  </r>
  <r>
    <x v="2451"/>
    <s v="failed"/>
    <s v="US"/>
    <s v="USD"/>
    <n v="1367097391"/>
    <n v="1364505391"/>
    <b v="0"/>
    <n v="3"/>
    <b v="0"/>
    <s v="games/video games"/>
    <n v="1.7333333333333333E-2"/>
    <x v="2786"/>
    <x v="1"/>
  </r>
  <r>
    <x v="2452"/>
    <s v="failed"/>
    <s v="US"/>
    <s v="USD"/>
    <n v="1457901924"/>
    <n v="1452721524"/>
    <b v="0"/>
    <n v="2"/>
    <b v="0"/>
    <s v="food/food trucks"/>
    <n v="1.7333333333333333E-2"/>
    <x v="2050"/>
    <x v="7"/>
  </r>
  <r>
    <x v="2453"/>
    <s v="failed"/>
    <s v="US"/>
    <s v="USD"/>
    <n v="1483048900"/>
    <n v="1480456900"/>
    <b v="0"/>
    <n v="4"/>
    <b v="0"/>
    <s v="technology/gadgets"/>
    <n v="1.7319999999999999E-2"/>
    <x v="2787"/>
    <x v="0"/>
  </r>
  <r>
    <x v="2411"/>
    <s v="failed"/>
    <s v="US"/>
    <s v="USD"/>
    <n v="1430081759"/>
    <n v="1424901359"/>
    <b v="0"/>
    <n v="17"/>
    <b v="0"/>
    <s v="technology/wearables"/>
    <n v="1.7219999999999999E-2"/>
    <x v="2788"/>
    <x v="0"/>
  </r>
  <r>
    <x v="783"/>
    <s v="failed"/>
    <s v="US"/>
    <s v="USD"/>
    <n v="1379164040"/>
    <n v="1376399240"/>
    <b v="0"/>
    <n v="24"/>
    <b v="0"/>
    <s v="games/video games"/>
    <n v="1.7098591549295775E-2"/>
    <x v="2789"/>
    <x v="1"/>
  </r>
  <r>
    <x v="2049"/>
    <s v="failed"/>
    <s v="US"/>
    <s v="USD"/>
    <n v="1323998795"/>
    <n v="1321406795"/>
    <b v="0"/>
    <n v="5"/>
    <b v="0"/>
    <s v="publishing/fiction"/>
    <n v="1.7000000000000001E-2"/>
    <x v="1033"/>
    <x v="5"/>
  </r>
  <r>
    <x v="1643"/>
    <s v="failed"/>
    <s v="IT"/>
    <s v="EUR"/>
    <n v="1443040464"/>
    <n v="1440448464"/>
    <b v="0"/>
    <n v="2"/>
    <b v="0"/>
    <s v="photography/places"/>
    <n v="1.7000000000000001E-2"/>
    <x v="2790"/>
    <x v="6"/>
  </r>
  <r>
    <x v="2410"/>
    <s v="failed"/>
    <s v="US"/>
    <s v="USD"/>
    <n v="1416000600"/>
    <n v="1413318600"/>
    <b v="0"/>
    <n v="23"/>
    <b v="0"/>
    <s v="games/mobile games"/>
    <n v="1.6714285714285713E-2"/>
    <x v="2791"/>
    <x v="1"/>
  </r>
  <r>
    <x v="2274"/>
    <s v="failed"/>
    <s v="US"/>
    <s v="USD"/>
    <n v="1412536412"/>
    <n v="1409944412"/>
    <b v="0"/>
    <n v="1"/>
    <b v="0"/>
    <s v="music/faith"/>
    <n v="1.6666666666666666E-2"/>
    <x v="275"/>
    <x v="2"/>
  </r>
  <r>
    <x v="257"/>
    <s v="failed"/>
    <s v="GB"/>
    <s v="GBP"/>
    <n v="1440801000"/>
    <n v="1437042490"/>
    <b v="0"/>
    <n v="2"/>
    <b v="0"/>
    <s v="theater/musical"/>
    <n v="1.6666666666666666E-2"/>
    <x v="2556"/>
    <x v="3"/>
  </r>
  <r>
    <x v="1145"/>
    <s v="failed"/>
    <s v="GB"/>
    <s v="GBP"/>
    <n v="1424607285"/>
    <n v="1422447285"/>
    <b v="1"/>
    <n v="5"/>
    <b v="0"/>
    <s v="publishing/translations"/>
    <n v="1.6620689655172414E-2"/>
    <x v="2792"/>
    <x v="5"/>
  </r>
  <r>
    <x v="2310"/>
    <s v="live"/>
    <s v="GB"/>
    <s v="GBP"/>
    <n v="1489922339"/>
    <n v="1487333939"/>
    <b v="0"/>
    <n v="3"/>
    <b v="0"/>
    <s v="theater/plays"/>
    <n v="1.6363636363636365E-2"/>
    <x v="1465"/>
    <x v="3"/>
  </r>
  <r>
    <x v="2454"/>
    <s v="failed"/>
    <s v="US"/>
    <s v="USD"/>
    <n v="1410543495"/>
    <n v="1407865095"/>
    <b v="0"/>
    <n v="16"/>
    <b v="0"/>
    <s v="food/food trucks"/>
    <n v="1.6316666666666667E-2"/>
    <x v="2793"/>
    <x v="7"/>
  </r>
  <r>
    <x v="5"/>
    <s v="failed"/>
    <s v="US"/>
    <s v="USD"/>
    <n v="1406474820"/>
    <n v="1403902060"/>
    <b v="0"/>
    <n v="5"/>
    <b v="0"/>
    <s v="technology/wearables"/>
    <n v="1.6250000000000001E-2"/>
    <x v="2050"/>
    <x v="0"/>
  </r>
  <r>
    <x v="2455"/>
    <s v="failed"/>
    <s v="US"/>
    <s v="USD"/>
    <n v="1466227190"/>
    <n v="1461043190"/>
    <b v="0"/>
    <n v="15"/>
    <b v="0"/>
    <s v="games/video games"/>
    <n v="1.6199999999999999E-2"/>
    <x v="2735"/>
    <x v="1"/>
  </r>
  <r>
    <x v="2456"/>
    <s v="failed"/>
    <s v="US"/>
    <s v="USD"/>
    <n v="1409620222"/>
    <n v="1407892222"/>
    <b v="0"/>
    <n v="4"/>
    <b v="0"/>
    <s v="technology/gadgets"/>
    <n v="1.6E-2"/>
    <x v="2794"/>
    <x v="0"/>
  </r>
  <r>
    <x v="2457"/>
    <s v="failed"/>
    <s v="US"/>
    <s v="USD"/>
    <n v="1303628340"/>
    <n v="1300328399"/>
    <b v="0"/>
    <n v="3"/>
    <b v="0"/>
    <s v="games/video games"/>
    <n v="1.6E-2"/>
    <x v="2795"/>
    <x v="1"/>
  </r>
  <r>
    <x v="2420"/>
    <s v="failed"/>
    <s v="GB"/>
    <s v="GBP"/>
    <n v="1437139080"/>
    <n v="1434552207"/>
    <b v="0"/>
    <n v="3"/>
    <b v="0"/>
    <s v="theater/plays"/>
    <n v="1.6E-2"/>
    <x v="2738"/>
    <x v="3"/>
  </r>
  <r>
    <x v="257"/>
    <s v="canceled"/>
    <s v="US"/>
    <s v="USD"/>
    <n v="1410516000"/>
    <n v="1406824948"/>
    <b v="0"/>
    <n v="1"/>
    <b v="0"/>
    <s v="journalism/audio"/>
    <n v="1.5384615384615385E-2"/>
    <x v="258"/>
    <x v="8"/>
  </r>
  <r>
    <x v="2027"/>
    <s v="failed"/>
    <s v="US"/>
    <s v="USD"/>
    <n v="1417795480"/>
    <n v="1412607880"/>
    <b v="0"/>
    <n v="3"/>
    <b v="0"/>
    <s v="food/food trucks"/>
    <n v="1.5100000000000001E-2"/>
    <x v="2796"/>
    <x v="7"/>
  </r>
  <r>
    <x v="2275"/>
    <s v="canceled"/>
    <s v="US"/>
    <s v="USD"/>
    <n v="1472135676"/>
    <n v="1469543676"/>
    <b v="0"/>
    <n v="1"/>
    <b v="0"/>
    <s v="technology/web"/>
    <n v="1.4999999999999999E-2"/>
    <x v="1465"/>
    <x v="0"/>
  </r>
  <r>
    <x v="2310"/>
    <s v="failed"/>
    <s v="US"/>
    <s v="USD"/>
    <n v="1451852256"/>
    <n v="1449260256"/>
    <b v="0"/>
    <n v="4"/>
    <b v="0"/>
    <s v="theater/plays"/>
    <n v="1.4999999999999999E-2"/>
    <x v="2797"/>
    <x v="3"/>
  </r>
  <r>
    <x v="1905"/>
    <s v="failed"/>
    <s v="US"/>
    <s v="USD"/>
    <n v="1428097450"/>
    <n v="1425509050"/>
    <b v="0"/>
    <n v="2"/>
    <b v="0"/>
    <s v="theater/plays"/>
    <n v="1.4814814814814815E-2"/>
    <x v="843"/>
    <x v="3"/>
  </r>
  <r>
    <x v="2458"/>
    <s v="failed"/>
    <s v="US"/>
    <s v="USD"/>
    <n v="1420413960"/>
    <n v="1417651630"/>
    <b v="0"/>
    <n v="9"/>
    <b v="0"/>
    <s v="theater/plays"/>
    <n v="1.4749999999999999E-2"/>
    <x v="2798"/>
    <x v="3"/>
  </r>
  <r>
    <x v="2459"/>
    <s v="failed"/>
    <s v="CA"/>
    <s v="CAD"/>
    <n v="1423333581"/>
    <n v="1420741581"/>
    <b v="0"/>
    <n v="24"/>
    <b v="0"/>
    <s v="technology/wearables"/>
    <n v="1.4710000000000001E-2"/>
    <x v="2799"/>
    <x v="0"/>
  </r>
  <r>
    <x v="976"/>
    <s v="failed"/>
    <s v="US"/>
    <s v="USD"/>
    <n v="1407691248"/>
    <n v="1405099248"/>
    <b v="0"/>
    <n v="5"/>
    <b v="0"/>
    <s v="theater/musical"/>
    <n v="1.4642857142857143E-2"/>
    <x v="1689"/>
    <x v="3"/>
  </r>
  <r>
    <x v="2460"/>
    <s v="failed"/>
    <s v="US"/>
    <s v="USD"/>
    <n v="1419539223"/>
    <n v="1416947223"/>
    <b v="0"/>
    <n v="5"/>
    <b v="0"/>
    <s v="technology/web"/>
    <n v="1.4583333333333334E-2"/>
    <x v="520"/>
    <x v="0"/>
  </r>
  <r>
    <x v="2420"/>
    <s v="failed"/>
    <s v="US"/>
    <s v="USD"/>
    <n v="1372622280"/>
    <n v="1369246738"/>
    <b v="0"/>
    <n v="2"/>
    <b v="0"/>
    <s v="music/jazz"/>
    <n v="1.4545454545454545E-2"/>
    <x v="1035"/>
    <x v="2"/>
  </r>
  <r>
    <x v="2461"/>
    <s v="failed"/>
    <s v="US"/>
    <s v="USD"/>
    <n v="1469213732"/>
    <n v="1466621732"/>
    <b v="0"/>
    <n v="6"/>
    <b v="0"/>
    <s v="theater/plays"/>
    <n v="1.4500000000000001E-2"/>
    <x v="2800"/>
    <x v="3"/>
  </r>
  <r>
    <x v="2462"/>
    <s v="canceled"/>
    <s v="CA"/>
    <s v="CAD"/>
    <n v="1439533019"/>
    <n v="1436941019"/>
    <b v="0"/>
    <n v="3"/>
    <b v="0"/>
    <s v="technology/space exploration"/>
    <n v="1.44E-2"/>
    <x v="303"/>
    <x v="0"/>
  </r>
  <r>
    <x v="1851"/>
    <s v="failed"/>
    <s v="NO"/>
    <s v="NOK"/>
    <n v="1486313040"/>
    <n v="1483131966"/>
    <b v="0"/>
    <n v="4"/>
    <b v="0"/>
    <s v="food/food trucks"/>
    <n v="1.4321428571428572E-2"/>
    <x v="2801"/>
    <x v="7"/>
  </r>
  <r>
    <x v="2274"/>
    <s v="failed"/>
    <s v="US"/>
    <s v="USD"/>
    <n v="1454054429"/>
    <n v="1451462429"/>
    <b v="0"/>
    <n v="2"/>
    <b v="0"/>
    <s v="music/jazz"/>
    <n v="1.4285714285714285E-2"/>
    <x v="445"/>
    <x v="2"/>
  </r>
  <r>
    <x v="2347"/>
    <s v="failed"/>
    <s v="GB"/>
    <s v="GBP"/>
    <n v="1403886084"/>
    <n v="1401294084"/>
    <b v="0"/>
    <n v="9"/>
    <b v="0"/>
    <s v="theater/plays"/>
    <n v="1.4210526315789474E-2"/>
    <x v="1465"/>
    <x v="3"/>
  </r>
  <r>
    <x v="2048"/>
    <s v="failed"/>
    <s v="US"/>
    <s v="USD"/>
    <n v="1438734833"/>
    <n v="1436142833"/>
    <b v="0"/>
    <n v="27"/>
    <b v="0"/>
    <s v="games/video games"/>
    <n v="1.4200000000000001E-2"/>
    <x v="2802"/>
    <x v="1"/>
  </r>
  <r>
    <x v="2336"/>
    <s v="canceled"/>
    <s v="GB"/>
    <s v="GBP"/>
    <n v="1394815751"/>
    <n v="1389635351"/>
    <b v="0"/>
    <n v="2"/>
    <b v="0"/>
    <s v="publishing/art books"/>
    <n v="1.4166666666666666E-2"/>
    <x v="2538"/>
    <x v="5"/>
  </r>
  <r>
    <x v="2376"/>
    <s v="canceled"/>
    <s v="US"/>
    <s v="USD"/>
    <n v="1474766189"/>
    <n v="1471310189"/>
    <b v="0"/>
    <n v="4"/>
    <b v="0"/>
    <s v="journalism/audio"/>
    <n v="1.4133333333333333E-2"/>
    <x v="2765"/>
    <x v="8"/>
  </r>
  <r>
    <x v="2087"/>
    <s v="canceled"/>
    <s v="CA"/>
    <s v="CAD"/>
    <n v="1419626139"/>
    <n v="1417034139"/>
    <b v="0"/>
    <n v="6"/>
    <b v="0"/>
    <s v="technology/web"/>
    <n v="1.4E-2"/>
    <x v="521"/>
    <x v="0"/>
  </r>
  <r>
    <x v="2463"/>
    <s v="failed"/>
    <s v="GB"/>
    <s v="GBP"/>
    <n v="1414795542"/>
    <n v="1412203542"/>
    <b v="1"/>
    <n v="4"/>
    <b v="0"/>
    <s v="photography/photobooks"/>
    <n v="1.3818181818181818E-2"/>
    <x v="2778"/>
    <x v="6"/>
  </r>
  <r>
    <x v="2464"/>
    <s v="canceled"/>
    <s v="CA"/>
    <s v="CAD"/>
    <n v="1464460329"/>
    <n v="1461954729"/>
    <b v="0"/>
    <n v="9"/>
    <b v="0"/>
    <s v="technology/web"/>
    <n v="1.38E-2"/>
    <x v="1590"/>
    <x v="0"/>
  </r>
  <r>
    <x v="2322"/>
    <s v="failed"/>
    <s v="US"/>
    <s v="USD"/>
    <n v="1334097387"/>
    <n v="1328916987"/>
    <b v="0"/>
    <n v="5"/>
    <b v="0"/>
    <s v="film &amp; video/animation"/>
    <n v="1.3673469387755101E-2"/>
    <x v="2803"/>
    <x v="4"/>
  </r>
  <r>
    <x v="2465"/>
    <s v="canceled"/>
    <s v="US"/>
    <s v="USD"/>
    <n v="1471435554"/>
    <n v="1468843554"/>
    <b v="0"/>
    <n v="34"/>
    <b v="0"/>
    <s v="technology/wearables"/>
    <n v="1.3668E-2"/>
    <x v="442"/>
    <x v="0"/>
  </r>
  <r>
    <x v="1590"/>
    <s v="failed"/>
    <s v="US"/>
    <s v="USD"/>
    <n v="1486046761"/>
    <n v="1483454761"/>
    <b v="0"/>
    <n v="3"/>
    <b v="0"/>
    <s v="film &amp; video/animation"/>
    <n v="1.3666666666666667E-2"/>
    <x v="2804"/>
    <x v="4"/>
  </r>
  <r>
    <x v="2396"/>
    <s v="failed"/>
    <s v="DE"/>
    <s v="EUR"/>
    <n v="1456016576"/>
    <n v="1450832576"/>
    <b v="0"/>
    <n v="7"/>
    <b v="0"/>
    <s v="technology/wearables"/>
    <n v="1.3650000000000001E-2"/>
    <x v="2134"/>
    <x v="0"/>
  </r>
  <r>
    <x v="2466"/>
    <s v="canceled"/>
    <s v="US"/>
    <s v="USD"/>
    <n v="1461622616"/>
    <n v="1456442216"/>
    <b v="0"/>
    <n v="14"/>
    <b v="0"/>
    <s v="technology/web"/>
    <n v="1.34E-2"/>
    <x v="2805"/>
    <x v="0"/>
  </r>
  <r>
    <x v="257"/>
    <s v="failed"/>
    <s v="US"/>
    <s v="USD"/>
    <n v="1318806541"/>
    <n v="1316214541"/>
    <b v="0"/>
    <n v="1"/>
    <b v="0"/>
    <s v="games/video games"/>
    <n v="1.3333333333333334E-2"/>
    <x v="258"/>
    <x v="1"/>
  </r>
  <r>
    <x v="2420"/>
    <s v="failed"/>
    <s v="AU"/>
    <s v="AUD"/>
    <n v="1417127040"/>
    <n v="1414531440"/>
    <b v="1"/>
    <n v="2"/>
    <b v="0"/>
    <s v="photography/photobooks"/>
    <n v="1.3333333333333334E-2"/>
    <x v="1035"/>
    <x v="6"/>
  </r>
  <r>
    <x v="2420"/>
    <s v="failed"/>
    <s v="US"/>
    <s v="USD"/>
    <n v="1413832985"/>
    <n v="1408648985"/>
    <b v="0"/>
    <n v="2"/>
    <b v="0"/>
    <s v="theater/plays"/>
    <n v="1.3333333333333334E-2"/>
    <x v="1035"/>
    <x v="3"/>
  </r>
  <r>
    <x v="2467"/>
    <s v="failed"/>
    <s v="US"/>
    <s v="USD"/>
    <n v="1456851914"/>
    <n v="1454259914"/>
    <b v="0"/>
    <n v="8"/>
    <b v="0"/>
    <s v="film &amp; video/animation"/>
    <n v="1.3299999999999999E-2"/>
    <x v="2806"/>
    <x v="4"/>
  </r>
  <r>
    <x v="2468"/>
    <s v="failed"/>
    <s v="GB"/>
    <s v="GBP"/>
    <n v="1412770578"/>
    <n v="1410178578"/>
    <b v="0"/>
    <n v="26"/>
    <b v="0"/>
    <s v="technology/gadgets"/>
    <n v="1.3270833333333334E-2"/>
    <x v="2807"/>
    <x v="0"/>
  </r>
  <r>
    <x v="80"/>
    <s v="failed"/>
    <s v="US"/>
    <s v="USD"/>
    <n v="1408134034"/>
    <n v="1405542034"/>
    <b v="0"/>
    <n v="4"/>
    <b v="0"/>
    <s v="technology/wearables"/>
    <n v="1.325E-2"/>
    <x v="2808"/>
    <x v="0"/>
  </r>
  <r>
    <x v="2469"/>
    <s v="canceled"/>
    <s v="SE"/>
    <s v="SEK"/>
    <n v="1482515937"/>
    <n v="1479923937"/>
    <b v="0"/>
    <n v="7"/>
    <b v="0"/>
    <s v="technology/wearables"/>
    <n v="1.3028138528138528E-2"/>
    <x v="2809"/>
    <x v="0"/>
  </r>
  <r>
    <x v="5"/>
    <s v="failed"/>
    <s v="US"/>
    <s v="USD"/>
    <n v="1293082524"/>
    <n v="1290490524"/>
    <b v="0"/>
    <n v="2"/>
    <b v="0"/>
    <s v="music/jazz"/>
    <n v="1.2999999999999999E-2"/>
    <x v="1546"/>
    <x v="2"/>
  </r>
  <r>
    <x v="5"/>
    <s v="failed"/>
    <s v="US"/>
    <s v="USD"/>
    <n v="1417145297"/>
    <n v="1414549697"/>
    <b v="0"/>
    <n v="8"/>
    <b v="0"/>
    <s v="technology/wearables"/>
    <n v="1.2999999999999999E-2"/>
    <x v="2810"/>
    <x v="0"/>
  </r>
  <r>
    <x v="2452"/>
    <s v="failed"/>
    <s v="US"/>
    <s v="USD"/>
    <n v="1424070823"/>
    <n v="1421478823"/>
    <b v="0"/>
    <n v="2"/>
    <b v="0"/>
    <s v="theater/plays"/>
    <n v="1.2999999999999999E-2"/>
    <x v="2050"/>
    <x v="3"/>
  </r>
  <r>
    <x v="2470"/>
    <s v="failed"/>
    <s v="US"/>
    <s v="USD"/>
    <n v="1456189076"/>
    <n v="1454979476"/>
    <b v="0"/>
    <n v="10"/>
    <b v="0"/>
    <s v="technology/wearables"/>
    <n v="1.2933333333333333E-2"/>
    <x v="2811"/>
    <x v="0"/>
  </r>
  <r>
    <x v="2310"/>
    <s v="failed"/>
    <s v="US"/>
    <s v="USD"/>
    <n v="1352610040"/>
    <n v="1349150440"/>
    <b v="0"/>
    <n v="5"/>
    <b v="0"/>
    <s v="music/jazz"/>
    <n v="1.2857142857142857E-2"/>
    <x v="2601"/>
    <x v="2"/>
  </r>
  <r>
    <x v="920"/>
    <s v="canceled"/>
    <s v="US"/>
    <s v="USD"/>
    <n v="1421350140"/>
    <n v="1418761759"/>
    <b v="0"/>
    <n v="8"/>
    <b v="0"/>
    <s v="technology/web"/>
    <n v="1.2513513513513513E-2"/>
    <x v="2812"/>
    <x v="0"/>
  </r>
  <r>
    <x v="2238"/>
    <s v="failed"/>
    <s v="GB"/>
    <s v="GBP"/>
    <n v="1409509477"/>
    <n v="1407695077"/>
    <b v="0"/>
    <n v="2"/>
    <b v="0"/>
    <s v="theater/musical"/>
    <n v="1.2500000000000001E-2"/>
    <x v="2500"/>
    <x v="3"/>
  </r>
  <r>
    <x v="2355"/>
    <s v="failed"/>
    <s v="US"/>
    <s v="USD"/>
    <n v="1407868561"/>
    <n v="1406140561"/>
    <b v="0"/>
    <n v="2"/>
    <b v="0"/>
    <s v="theater/plays"/>
    <n v="1.2500000000000001E-2"/>
    <x v="216"/>
    <x v="3"/>
  </r>
  <r>
    <x v="257"/>
    <s v="failed"/>
    <s v="US"/>
    <s v="USD"/>
    <n v="1441037097"/>
    <n v="1438445097"/>
    <b v="0"/>
    <n v="1"/>
    <b v="0"/>
    <s v="theater/plays"/>
    <n v="1.2500000000000001E-2"/>
    <x v="258"/>
    <x v="3"/>
  </r>
  <r>
    <x v="1526"/>
    <s v="failed"/>
    <s v="US"/>
    <s v="USD"/>
    <n v="1414445108"/>
    <n v="1411853108"/>
    <b v="0"/>
    <n v="9"/>
    <b v="0"/>
    <s v="food/food trucks"/>
    <n v="1.24E-2"/>
    <x v="2813"/>
    <x v="7"/>
  </r>
  <r>
    <x v="2343"/>
    <s v="failed"/>
    <s v="US"/>
    <s v="USD"/>
    <n v="1442315460"/>
    <n v="1439696174"/>
    <b v="0"/>
    <n v="2"/>
    <b v="0"/>
    <s v="publishing/translations"/>
    <n v="1.2222222222222223E-2"/>
    <x v="655"/>
    <x v="5"/>
  </r>
  <r>
    <x v="2471"/>
    <s v="canceled"/>
    <s v="US"/>
    <s v="USD"/>
    <n v="1438793432"/>
    <n v="1436201432"/>
    <b v="0"/>
    <n v="7"/>
    <b v="0"/>
    <s v="technology/web"/>
    <n v="1.2123076923076924E-2"/>
    <x v="2814"/>
    <x v="0"/>
  </r>
  <r>
    <x v="2472"/>
    <s v="failed"/>
    <s v="US"/>
    <s v="USD"/>
    <n v="1467647160"/>
    <n v="1465055160"/>
    <b v="0"/>
    <n v="2"/>
    <b v="0"/>
    <s v="technology/web"/>
    <n v="1.2E-2"/>
    <x v="2815"/>
    <x v="0"/>
  </r>
  <r>
    <x v="2473"/>
    <s v="failed"/>
    <s v="NL"/>
    <s v="EUR"/>
    <n v="1425495447"/>
    <n v="1422903447"/>
    <b v="0"/>
    <n v="3"/>
    <b v="0"/>
    <s v="technology/gadgets"/>
    <n v="1.2E-2"/>
    <x v="2816"/>
    <x v="0"/>
  </r>
  <r>
    <x v="2288"/>
    <s v="failed"/>
    <s v="US"/>
    <s v="USD"/>
    <n v="1447799054"/>
    <n v="1445203454"/>
    <b v="0"/>
    <n v="3"/>
    <b v="0"/>
    <s v="theater/plays"/>
    <n v="1.2E-2"/>
    <x v="1035"/>
    <x v="3"/>
  </r>
  <r>
    <x v="2474"/>
    <s v="failed"/>
    <s v="US"/>
    <s v="USD"/>
    <n v="1477454340"/>
    <n v="1474676646"/>
    <b v="0"/>
    <n v="6"/>
    <b v="0"/>
    <s v="technology/wearables"/>
    <n v="1.192E-2"/>
    <x v="2817"/>
    <x v="0"/>
  </r>
  <r>
    <x v="2475"/>
    <s v="failed"/>
    <s v="US"/>
    <s v="USD"/>
    <n v="1444946400"/>
    <n v="1441723912"/>
    <b v="0"/>
    <n v="21"/>
    <b v="0"/>
    <s v="theater/spaces"/>
    <n v="1.1831900000000001E-2"/>
    <x v="2818"/>
    <x v="3"/>
  </r>
  <r>
    <x v="427"/>
    <s v="failed"/>
    <s v="US"/>
    <s v="USD"/>
    <n v="1332073025"/>
    <n v="1329484625"/>
    <b v="0"/>
    <n v="4"/>
    <b v="0"/>
    <s v="film &amp; video/animation"/>
    <n v="1.15E-2"/>
    <x v="376"/>
    <x v="4"/>
  </r>
  <r>
    <x v="2420"/>
    <s v="failed"/>
    <s v="US"/>
    <s v="USD"/>
    <n v="1383509357"/>
    <n v="1380913757"/>
    <b v="0"/>
    <n v="2"/>
    <b v="0"/>
    <s v="music/jazz"/>
    <n v="1.1428571428571429E-2"/>
    <x v="1035"/>
    <x v="2"/>
  </r>
  <r>
    <x v="583"/>
    <s v="failed"/>
    <s v="US"/>
    <s v="USD"/>
    <n v="1407621425"/>
    <n v="1404165425"/>
    <b v="0"/>
    <n v="4"/>
    <b v="0"/>
    <s v="food/food trucks"/>
    <n v="1.1428571428571429E-2"/>
    <x v="2747"/>
    <x v="7"/>
  </r>
  <r>
    <x v="1007"/>
    <s v="canceled"/>
    <s v="US"/>
    <s v="USD"/>
    <n v="1421348428"/>
    <n v="1417460428"/>
    <b v="0"/>
    <n v="11"/>
    <b v="0"/>
    <s v="technology/wearables"/>
    <n v="1.1299999999999999E-2"/>
    <x v="2819"/>
    <x v="0"/>
  </r>
  <r>
    <x v="2476"/>
    <s v="canceled"/>
    <s v="US"/>
    <s v="USD"/>
    <n v="1477065860"/>
    <n v="1471881860"/>
    <b v="0"/>
    <n v="11"/>
    <b v="0"/>
    <s v="technology/wearables"/>
    <n v="1.1266666666666666E-2"/>
    <x v="2820"/>
    <x v="0"/>
  </r>
  <r>
    <x v="2310"/>
    <s v="failed"/>
    <s v="US"/>
    <s v="USD"/>
    <n v="1338404400"/>
    <n v="1335855631"/>
    <b v="0"/>
    <n v="4"/>
    <b v="0"/>
    <s v="publishing/children's books"/>
    <n v="1.125E-2"/>
    <x v="2797"/>
    <x v="5"/>
  </r>
  <r>
    <x v="1751"/>
    <s v="failed"/>
    <s v="GB"/>
    <s v="GBP"/>
    <n v="1441995769"/>
    <n v="1436811769"/>
    <b v="0"/>
    <n v="3"/>
    <b v="0"/>
    <s v="publishing/translations"/>
    <n v="1.1222222222222222E-2"/>
    <x v="2821"/>
    <x v="5"/>
  </r>
  <r>
    <x v="2477"/>
    <s v="failed"/>
    <s v="US"/>
    <s v="USD"/>
    <n v="1412500322"/>
    <n v="1409908322"/>
    <b v="0"/>
    <n v="6"/>
    <b v="0"/>
    <s v="film &amp; video/drama"/>
    <n v="1.116E-2"/>
    <x v="2822"/>
    <x v="4"/>
  </r>
  <r>
    <x v="2274"/>
    <s v="failed"/>
    <s v="US"/>
    <s v="USD"/>
    <n v="1472847873"/>
    <n v="1468959873"/>
    <b v="0"/>
    <n v="1"/>
    <b v="0"/>
    <s v="theater/plays"/>
    <n v="1.1111111111111112E-2"/>
    <x v="275"/>
    <x v="3"/>
  </r>
  <r>
    <x v="2134"/>
    <s v="failed"/>
    <s v="US"/>
    <s v="USD"/>
    <n v="1428171037"/>
    <n v="1425582637"/>
    <b v="0"/>
    <n v="2"/>
    <b v="0"/>
    <s v="publishing/children's books"/>
    <n v="1.0999999999999999E-2"/>
    <x v="1172"/>
    <x v="5"/>
  </r>
  <r>
    <x v="2478"/>
    <s v="failed"/>
    <s v="US"/>
    <s v="USD"/>
    <n v="1476717319"/>
    <n v="1473693319"/>
    <b v="0"/>
    <n v="9"/>
    <b v="0"/>
    <s v="technology/wearables"/>
    <n v="1.0771428571428571E-2"/>
    <x v="2823"/>
    <x v="0"/>
  </r>
  <r>
    <x v="496"/>
    <s v="failed"/>
    <s v="US"/>
    <s v="USD"/>
    <n v="1410416097"/>
    <n v="1407824097"/>
    <b v="0"/>
    <n v="12"/>
    <b v="0"/>
    <s v="film &amp; video/animation"/>
    <n v="1.0749999999999999E-2"/>
    <x v="2824"/>
    <x v="4"/>
  </r>
  <r>
    <x v="675"/>
    <s v="failed"/>
    <s v="US"/>
    <s v="USD"/>
    <n v="1414758620"/>
    <n v="1412166620"/>
    <b v="0"/>
    <n v="7"/>
    <b v="0"/>
    <s v="technology/wearables"/>
    <n v="1.06E-2"/>
    <x v="2825"/>
    <x v="0"/>
  </r>
  <r>
    <x v="80"/>
    <s v="failed"/>
    <s v="US"/>
    <s v="USD"/>
    <n v="1427507208"/>
    <n v="1424918808"/>
    <b v="0"/>
    <n v="3"/>
    <b v="0"/>
    <s v="technology/wearables"/>
    <n v="1.06E-2"/>
    <x v="2826"/>
    <x v="0"/>
  </r>
  <r>
    <x v="2376"/>
    <s v="failed"/>
    <s v="US"/>
    <s v="USD"/>
    <n v="1435633602"/>
    <n v="1433041602"/>
    <b v="0"/>
    <n v="13"/>
    <b v="0"/>
    <s v="games/mobile games"/>
    <n v="1.06E-2"/>
    <x v="2827"/>
    <x v="1"/>
  </r>
  <r>
    <x v="2436"/>
    <s v="failed"/>
    <s v="US"/>
    <s v="USD"/>
    <n v="1472835802"/>
    <n v="1470243802"/>
    <b v="0"/>
    <n v="4"/>
    <b v="0"/>
    <s v="publishing/children's books"/>
    <n v="1.06E-2"/>
    <x v="2828"/>
    <x v="5"/>
  </r>
  <r>
    <x v="2479"/>
    <s v="failed"/>
    <s v="US"/>
    <s v="USD"/>
    <n v="1431144000"/>
    <n v="1426407426"/>
    <b v="0"/>
    <n v="2"/>
    <b v="0"/>
    <s v="theater/plays"/>
    <n v="1.0571428571428572E-2"/>
    <x v="2829"/>
    <x v="3"/>
  </r>
  <r>
    <x v="1898"/>
    <s v="failed"/>
    <s v="GB"/>
    <s v="GBP"/>
    <n v="1429554349"/>
    <n v="1424719549"/>
    <b v="0"/>
    <n v="28"/>
    <b v="0"/>
    <s v="food/restaurants"/>
    <n v="1.0526315789473684E-2"/>
    <x v="2084"/>
    <x v="7"/>
  </r>
  <r>
    <x v="2480"/>
    <s v="failed"/>
    <s v="US"/>
    <s v="USD"/>
    <n v="1357432638"/>
    <n v="1354840638"/>
    <b v="0"/>
    <n v="7"/>
    <b v="0"/>
    <s v="games/video games"/>
    <n v="1.0500000000000001E-2"/>
    <x v="2815"/>
    <x v="1"/>
  </r>
  <r>
    <x v="2480"/>
    <s v="failed"/>
    <s v="US"/>
    <s v="USD"/>
    <n v="1407553200"/>
    <n v="1405100992"/>
    <b v="0"/>
    <n v="3"/>
    <b v="0"/>
    <s v="theater/plays"/>
    <n v="1.0500000000000001E-2"/>
    <x v="2830"/>
    <x v="3"/>
  </r>
  <r>
    <x v="2267"/>
    <s v="failed"/>
    <s v="US"/>
    <s v="USD"/>
    <n v="1409846874"/>
    <n v="1407254874"/>
    <b v="0"/>
    <n v="2"/>
    <b v="0"/>
    <s v="theater/plays"/>
    <n v="1.0500000000000001E-2"/>
    <x v="2546"/>
    <x v="3"/>
  </r>
  <r>
    <x v="2481"/>
    <s v="canceled"/>
    <s v="US"/>
    <s v="USD"/>
    <n v="1467934937"/>
    <n v="1465342937"/>
    <b v="0"/>
    <n v="3"/>
    <b v="0"/>
    <s v="technology/web"/>
    <n v="1.044E-2"/>
    <x v="2831"/>
    <x v="0"/>
  </r>
  <r>
    <x v="1471"/>
    <s v="failed"/>
    <s v="US"/>
    <s v="USD"/>
    <n v="1407869851"/>
    <n v="1404845851"/>
    <b v="0"/>
    <n v="9"/>
    <b v="0"/>
    <s v="technology/gadgets"/>
    <n v="1.04E-2"/>
    <x v="639"/>
    <x v="0"/>
  </r>
  <r>
    <x v="2296"/>
    <s v="failed"/>
    <s v="US"/>
    <s v="USD"/>
    <n v="1389844800"/>
    <n v="1385524889"/>
    <b v="0"/>
    <n v="2"/>
    <b v="0"/>
    <s v="film &amp; video/animation"/>
    <n v="1.0200000000000001E-2"/>
    <x v="2498"/>
    <x v="4"/>
  </r>
  <r>
    <x v="2296"/>
    <s v="failed"/>
    <s v="US"/>
    <s v="USD"/>
    <n v="1441003537"/>
    <n v="1435819537"/>
    <b v="0"/>
    <n v="2"/>
    <b v="0"/>
    <s v="music/faith"/>
    <n v="1.0200000000000001E-2"/>
    <x v="2498"/>
    <x v="2"/>
  </r>
  <r>
    <x v="2482"/>
    <s v="failed"/>
    <s v="GB"/>
    <s v="GBP"/>
    <n v="1425160800"/>
    <n v="1421274859"/>
    <b v="0"/>
    <n v="8"/>
    <b v="0"/>
    <s v="theater/musical"/>
    <n v="1.0200000000000001E-2"/>
    <x v="2714"/>
    <x v="3"/>
  </r>
  <r>
    <x v="2483"/>
    <s v="failed"/>
    <s v="NZ"/>
    <s v="NZD"/>
    <n v="1452942000"/>
    <n v="1449785223"/>
    <b v="0"/>
    <n v="5"/>
    <b v="0"/>
    <s v="technology/web"/>
    <n v="0.01"/>
    <x v="2832"/>
    <x v="0"/>
  </r>
  <r>
    <x v="257"/>
    <s v="failed"/>
    <s v="US"/>
    <s v="USD"/>
    <n v="1426522316"/>
    <n v="1423933916"/>
    <b v="0"/>
    <n v="2"/>
    <b v="0"/>
    <s v="technology/web"/>
    <n v="0.01"/>
    <x v="2556"/>
    <x v="0"/>
  </r>
  <r>
    <x v="1903"/>
    <s v="canceled"/>
    <s v="CA"/>
    <s v="CAD"/>
    <n v="1408986738"/>
    <n v="1405098738"/>
    <b v="0"/>
    <n v="1"/>
    <b v="0"/>
    <s v="technology/web"/>
    <n v="0.01"/>
    <x v="2723"/>
    <x v="0"/>
  </r>
  <r>
    <x v="2231"/>
    <s v="failed"/>
    <s v="US"/>
    <s v="USD"/>
    <n v="1336789860"/>
    <n v="1331666146"/>
    <b v="0"/>
    <n v="2"/>
    <b v="0"/>
    <s v="music/indie rock"/>
    <n v="0.01"/>
    <x v="258"/>
    <x v="2"/>
  </r>
  <r>
    <x v="2275"/>
    <s v="canceled"/>
    <s v="US"/>
    <s v="USD"/>
    <n v="1488773332"/>
    <n v="1486613332"/>
    <b v="0"/>
    <n v="1"/>
    <b v="0"/>
    <s v="journalism/audio"/>
    <n v="0.01"/>
    <x v="1465"/>
    <x v="8"/>
  </r>
  <r>
    <x v="2274"/>
    <s v="canceled"/>
    <s v="US"/>
    <s v="USD"/>
    <n v="1429134893"/>
    <n v="1426542893"/>
    <b v="0"/>
    <n v="1"/>
    <b v="0"/>
    <s v="journalism/audio"/>
    <n v="0.01"/>
    <x v="275"/>
    <x v="8"/>
  </r>
  <r>
    <x v="2274"/>
    <s v="failed"/>
    <s v="US"/>
    <s v="USD"/>
    <n v="1481473208"/>
    <n v="1478881208"/>
    <b v="0"/>
    <n v="1"/>
    <b v="0"/>
    <s v="photography/people"/>
    <n v="0.01"/>
    <x v="275"/>
    <x v="6"/>
  </r>
  <r>
    <x v="1917"/>
    <s v="canceled"/>
    <s v="US"/>
    <s v="USD"/>
    <n v="1462827000"/>
    <n v="1457710589"/>
    <b v="0"/>
    <n v="1"/>
    <b v="0"/>
    <s v="food/food trucks"/>
    <n v="0.01"/>
    <x v="843"/>
    <x v="7"/>
  </r>
  <r>
    <x v="2275"/>
    <s v="failed"/>
    <s v="US"/>
    <s v="USD"/>
    <n v="1410811740"/>
    <n v="1409341863"/>
    <b v="0"/>
    <n v="1"/>
    <b v="0"/>
    <s v="technology/space exploration"/>
    <n v="0.01"/>
    <x v="1465"/>
    <x v="0"/>
  </r>
  <r>
    <x v="257"/>
    <s v="failed"/>
    <s v="GB"/>
    <s v="GBP"/>
    <n v="1450032297"/>
    <n v="1444844697"/>
    <b v="0"/>
    <n v="1"/>
    <b v="0"/>
    <s v="theater/plays"/>
    <n v="0.01"/>
    <x v="258"/>
    <x v="3"/>
  </r>
  <r>
    <x v="2484"/>
    <s v="failed"/>
    <s v="GB"/>
    <s v="GBP"/>
    <n v="1461406600"/>
    <n v="1458814600"/>
    <b v="0"/>
    <n v="1"/>
    <b v="0"/>
    <s v="theater/plays"/>
    <n v="0.01"/>
    <x v="2556"/>
    <x v="3"/>
  </r>
  <r>
    <x v="1917"/>
    <s v="failed"/>
    <s v="US"/>
    <s v="USD"/>
    <n v="1433714198"/>
    <n v="1431122198"/>
    <b v="0"/>
    <n v="1"/>
    <b v="0"/>
    <s v="theater/spaces"/>
    <n v="0.01"/>
    <x v="843"/>
    <x v="3"/>
  </r>
  <r>
    <x v="2238"/>
    <s v="failed"/>
    <s v="GB"/>
    <s v="GBP"/>
    <n v="1436137140"/>
    <n v="1433833896"/>
    <b v="0"/>
    <n v="1"/>
    <b v="0"/>
    <s v="theater/plays"/>
    <n v="0.01"/>
    <x v="445"/>
    <x v="3"/>
  </r>
  <r>
    <x v="2274"/>
    <s v="failed"/>
    <s v="GB"/>
    <s v="GBP"/>
    <n v="1433685354"/>
    <n v="1431093354"/>
    <b v="0"/>
    <n v="1"/>
    <b v="0"/>
    <s v="theater/musical"/>
    <n v="0.01"/>
    <x v="275"/>
    <x v="3"/>
  </r>
  <r>
    <x v="2238"/>
    <s v="failed"/>
    <s v="GB"/>
    <s v="GBP"/>
    <n v="1407565504"/>
    <n v="1404973504"/>
    <b v="0"/>
    <n v="2"/>
    <b v="0"/>
    <s v="theater/plays"/>
    <n v="0.01"/>
    <x v="2500"/>
    <x v="3"/>
  </r>
  <r>
    <x v="2485"/>
    <s v="failed"/>
    <s v="US"/>
    <s v="USD"/>
    <n v="1484348700"/>
    <n v="1481756855"/>
    <b v="0"/>
    <n v="1"/>
    <b v="0"/>
    <s v="theater/plays"/>
    <n v="0.01"/>
    <x v="2833"/>
    <x v="3"/>
  </r>
  <r>
    <x v="2370"/>
    <s v="failed"/>
    <s v="US"/>
    <s v="USD"/>
    <n v="1407089147"/>
    <n v="1403201147"/>
    <b v="0"/>
    <n v="5"/>
    <b v="0"/>
    <s v="food/food trucks"/>
    <n v="9.9546510341776348E-3"/>
    <x v="385"/>
    <x v="7"/>
  </r>
  <r>
    <x v="2486"/>
    <s v="failed"/>
    <s v="NL"/>
    <s v="EUR"/>
    <n v="1484999278"/>
    <n v="1482407278"/>
    <b v="0"/>
    <n v="5"/>
    <b v="0"/>
    <s v="technology/wearables"/>
    <n v="9.7699999999999992E-3"/>
    <x v="2834"/>
    <x v="0"/>
  </r>
  <r>
    <x v="2487"/>
    <s v="canceled"/>
    <s v="US"/>
    <s v="USD"/>
    <n v="1434405980"/>
    <n v="1431813980"/>
    <b v="0"/>
    <n v="5"/>
    <b v="0"/>
    <s v="technology/web"/>
    <n v="9.7400000000000004E-3"/>
    <x v="2835"/>
    <x v="0"/>
  </r>
  <r>
    <x v="2488"/>
    <s v="failed"/>
    <s v="US"/>
    <s v="USD"/>
    <n v="1405947126"/>
    <n v="1403355126"/>
    <b v="0"/>
    <n v="6"/>
    <b v="0"/>
    <s v="theater/plays"/>
    <n v="9.7142857142857135E-3"/>
    <x v="2836"/>
    <x v="3"/>
  </r>
  <r>
    <x v="2489"/>
    <s v="live"/>
    <s v="FR"/>
    <s v="EUR"/>
    <n v="1491581703"/>
    <n v="1488993303"/>
    <b v="0"/>
    <n v="4"/>
    <b v="0"/>
    <s v="theater/plays"/>
    <n v="9.5999999999999992E-3"/>
    <x v="1649"/>
    <x v="3"/>
  </r>
  <r>
    <x v="2331"/>
    <s v="failed"/>
    <s v="US"/>
    <s v="USD"/>
    <n v="1477236559"/>
    <n v="1474644559"/>
    <b v="0"/>
    <n v="9"/>
    <b v="0"/>
    <s v="technology/wearables"/>
    <n v="9.4999999999999998E-3"/>
    <x v="2837"/>
    <x v="0"/>
  </r>
  <r>
    <x v="2490"/>
    <s v="canceled"/>
    <s v="US"/>
    <s v="USD"/>
    <n v="1419494400"/>
    <n v="1416888470"/>
    <b v="0"/>
    <n v="6"/>
    <b v="0"/>
    <s v="film &amp; video/science fiction"/>
    <n v="9.1999999999999998E-3"/>
    <x v="2838"/>
    <x v="4"/>
  </r>
  <r>
    <x v="1558"/>
    <s v="failed"/>
    <s v="DE"/>
    <s v="EUR"/>
    <n v="1480721803"/>
    <n v="1478126203"/>
    <b v="0"/>
    <n v="20"/>
    <b v="0"/>
    <s v="technology/web"/>
    <n v="9.1066666666666674E-3"/>
    <x v="2839"/>
    <x v="0"/>
  </r>
  <r>
    <x v="2238"/>
    <s v="canceled"/>
    <s v="US"/>
    <s v="USD"/>
    <n v="1334592000"/>
    <n v="1331982127"/>
    <b v="0"/>
    <n v="1"/>
    <b v="0"/>
    <s v="music/world music"/>
    <n v="9.0909090909090905E-3"/>
    <x v="445"/>
    <x v="2"/>
  </r>
  <r>
    <x v="2274"/>
    <s v="failed"/>
    <s v="US"/>
    <s v="USD"/>
    <n v="1416877200"/>
    <n v="1414505137"/>
    <b v="0"/>
    <n v="2"/>
    <b v="0"/>
    <s v="theater/plays"/>
    <n v="9.0909090909090905E-3"/>
    <x v="445"/>
    <x v="3"/>
  </r>
  <r>
    <x v="2310"/>
    <s v="failed"/>
    <s v="US"/>
    <s v="USD"/>
    <n v="1476482400"/>
    <n v="1473893721"/>
    <b v="0"/>
    <n v="2"/>
    <b v="0"/>
    <s v="theater/plays"/>
    <n v="8.9999999999999993E-3"/>
    <x v="839"/>
    <x v="3"/>
  </r>
  <r>
    <x v="36"/>
    <s v="canceled"/>
    <s v="AU"/>
    <s v="AUD"/>
    <n v="1418183325"/>
    <n v="1415591325"/>
    <b v="0"/>
    <n v="11"/>
    <b v="0"/>
    <s v="technology/space exploration"/>
    <n v="8.8500000000000002E-3"/>
    <x v="2840"/>
    <x v="0"/>
  </r>
  <r>
    <x v="2394"/>
    <s v="failed"/>
    <s v="US"/>
    <s v="USD"/>
    <n v="1468937681"/>
    <n v="1466345681"/>
    <b v="0"/>
    <n v="5"/>
    <b v="0"/>
    <s v="theater/plays"/>
    <n v="8.8500000000000002E-3"/>
    <x v="36"/>
    <x v="3"/>
  </r>
  <r>
    <x v="80"/>
    <s v="canceled"/>
    <s v="US"/>
    <s v="USD"/>
    <n v="1457543360"/>
    <n v="1454951360"/>
    <b v="0"/>
    <n v="6"/>
    <b v="0"/>
    <s v="technology/space exploration"/>
    <n v="8.8333333333333337E-3"/>
    <x v="2841"/>
    <x v="0"/>
  </r>
  <r>
    <x v="2367"/>
    <s v="failed"/>
    <s v="US"/>
    <s v="USD"/>
    <n v="1410958191"/>
    <n v="1408366191"/>
    <b v="0"/>
    <n v="3"/>
    <b v="0"/>
    <s v="music/faith"/>
    <n v="8.7500000000000008E-3"/>
    <x v="1079"/>
    <x v="2"/>
  </r>
  <r>
    <x v="2361"/>
    <s v="failed"/>
    <s v="CA"/>
    <s v="CAD"/>
    <n v="1487565468"/>
    <n v="1482381468"/>
    <b v="0"/>
    <n v="4"/>
    <b v="0"/>
    <s v="technology/wearables"/>
    <n v="8.7454545454545458E-3"/>
    <x v="2842"/>
    <x v="0"/>
  </r>
  <r>
    <x v="2491"/>
    <s v="failed"/>
    <s v="ES"/>
    <s v="EUR"/>
    <n v="1459915491"/>
    <n v="1457327091"/>
    <b v="0"/>
    <n v="4"/>
    <b v="0"/>
    <s v="technology/makerspaces"/>
    <n v="8.6250000000000007E-3"/>
    <x v="2245"/>
    <x v="0"/>
  </r>
  <r>
    <x v="1911"/>
    <s v="failed"/>
    <s v="GB"/>
    <s v="GBP"/>
    <n v="1433064540"/>
    <n v="1428854344"/>
    <b v="0"/>
    <n v="2"/>
    <b v="0"/>
    <s v="film &amp; video/drama"/>
    <n v="8.6206896551724137E-3"/>
    <x v="2099"/>
    <x v="4"/>
  </r>
  <r>
    <x v="818"/>
    <s v="failed"/>
    <s v="US"/>
    <s v="USD"/>
    <n v="1355197047"/>
    <n v="1350009447"/>
    <b v="0"/>
    <n v="2"/>
    <b v="0"/>
    <s v="music/jazz"/>
    <n v="8.5714285714285719E-3"/>
    <x v="1465"/>
    <x v="2"/>
  </r>
  <r>
    <x v="2275"/>
    <s v="canceled"/>
    <s v="ES"/>
    <s v="EUR"/>
    <n v="1461535140"/>
    <n v="1459716480"/>
    <b v="0"/>
    <n v="1"/>
    <b v="0"/>
    <s v="publishing/translations"/>
    <n v="8.5714285714285719E-3"/>
    <x v="1465"/>
    <x v="5"/>
  </r>
  <r>
    <x v="2474"/>
    <s v="failed"/>
    <s v="US"/>
    <s v="USD"/>
    <n v="1477949764"/>
    <n v="1474493764"/>
    <b v="0"/>
    <n v="3"/>
    <b v="0"/>
    <s v="technology/wearables"/>
    <n v="8.5142857142857138E-3"/>
    <x v="2843"/>
    <x v="0"/>
  </r>
  <r>
    <x v="2401"/>
    <s v="failed"/>
    <s v="GB"/>
    <s v="GBP"/>
    <n v="1431298860"/>
    <n v="1428341985"/>
    <b v="0"/>
    <n v="2"/>
    <b v="0"/>
    <s v="publishing/fiction"/>
    <n v="8.5129023676509714E-3"/>
    <x v="2844"/>
    <x v="5"/>
  </r>
  <r>
    <x v="2336"/>
    <s v="failed"/>
    <s v="US"/>
    <s v="USD"/>
    <n v="1337447105"/>
    <n v="1334855105"/>
    <b v="0"/>
    <n v="16"/>
    <b v="0"/>
    <s v="games/video games"/>
    <n v="8.5000000000000006E-3"/>
    <x v="2845"/>
    <x v="1"/>
  </r>
  <r>
    <x v="2492"/>
    <s v="failed"/>
    <s v="CA"/>
    <s v="CAD"/>
    <n v="1439766050"/>
    <n v="1434582050"/>
    <b v="0"/>
    <n v="3"/>
    <b v="0"/>
    <s v="publishing/children's books"/>
    <n v="8.5000000000000006E-3"/>
    <x v="2846"/>
    <x v="5"/>
  </r>
  <r>
    <x v="2443"/>
    <s v="canceled"/>
    <s v="US"/>
    <s v="USD"/>
    <n v="1486590035"/>
    <n v="1483998035"/>
    <b v="0"/>
    <n v="2"/>
    <b v="0"/>
    <s v="food/food trucks"/>
    <n v="8.4285714285714294E-3"/>
    <x v="2847"/>
    <x v="7"/>
  </r>
  <r>
    <x v="2493"/>
    <s v="failed"/>
    <s v="US"/>
    <s v="USD"/>
    <n v="1427040435"/>
    <n v="1424452035"/>
    <b v="0"/>
    <n v="27"/>
    <b v="0"/>
    <s v="theater/spaces"/>
    <n v="8.4173998587352451E-3"/>
    <x v="2848"/>
    <x v="3"/>
  </r>
  <r>
    <x v="2494"/>
    <s v="canceled"/>
    <s v="US"/>
    <s v="USD"/>
    <n v="1377734091"/>
    <n v="1374882891"/>
    <b v="0"/>
    <n v="2"/>
    <b v="0"/>
    <s v="publishing/art books"/>
    <n v="8.4008400840084006E-3"/>
    <x v="2849"/>
    <x v="5"/>
  </r>
  <r>
    <x v="2332"/>
    <s v="failed"/>
    <s v="US"/>
    <s v="USD"/>
    <n v="1422158199"/>
    <n v="1419566199"/>
    <b v="0"/>
    <n v="5"/>
    <b v="0"/>
    <s v="technology/wearables"/>
    <n v="8.3999999999999995E-3"/>
    <x v="2850"/>
    <x v="0"/>
  </r>
  <r>
    <x v="2238"/>
    <s v="failed"/>
    <s v="US"/>
    <s v="USD"/>
    <n v="1401579000"/>
    <n v="1398911882"/>
    <b v="0"/>
    <n v="3"/>
    <b v="0"/>
    <s v="food/food trucks"/>
    <n v="8.3333333333333332E-3"/>
    <x v="2664"/>
    <x v="7"/>
  </r>
  <r>
    <x v="2238"/>
    <s v="failed"/>
    <s v="US"/>
    <s v="USD"/>
    <n v="1450554599"/>
    <n v="1447098599"/>
    <b v="0"/>
    <n v="1"/>
    <b v="0"/>
    <s v="theater/plays"/>
    <n v="8.3333333333333332E-3"/>
    <x v="445"/>
    <x v="3"/>
  </r>
  <r>
    <x v="2355"/>
    <s v="failed"/>
    <s v="US"/>
    <s v="USD"/>
    <n v="1414360358"/>
    <n v="1409176358"/>
    <b v="0"/>
    <n v="2"/>
    <b v="0"/>
    <s v="theater/plays"/>
    <n v="8.3333333333333332E-3"/>
    <x v="216"/>
    <x v="3"/>
  </r>
  <r>
    <x v="915"/>
    <s v="failed"/>
    <s v="US"/>
    <s v="USD"/>
    <n v="1460737680"/>
    <n v="1455725596"/>
    <b v="0"/>
    <n v="4"/>
    <b v="0"/>
    <s v="theater/plays"/>
    <n v="8.2857142857142851E-3"/>
    <x v="947"/>
    <x v="3"/>
  </r>
  <r>
    <x v="2495"/>
    <s v="failed"/>
    <s v="US"/>
    <s v="USD"/>
    <n v="1417007640"/>
    <n v="1414343571"/>
    <b v="0"/>
    <n v="5"/>
    <b v="0"/>
    <s v="film &amp; video/animation"/>
    <n v="8.2000000000000007E-3"/>
    <x v="2851"/>
    <x v="4"/>
  </r>
  <r>
    <x v="882"/>
    <s v="failed"/>
    <s v="CA"/>
    <s v="CAD"/>
    <n v="1406994583"/>
    <n v="1401810583"/>
    <b v="0"/>
    <n v="1"/>
    <b v="0"/>
    <s v="games/video games"/>
    <n v="8.2000000000000007E-3"/>
    <x v="2852"/>
    <x v="1"/>
  </r>
  <r>
    <x v="2496"/>
    <s v="canceled"/>
    <s v="US"/>
    <s v="USD"/>
    <n v="1417501145"/>
    <n v="1414041545"/>
    <b v="0"/>
    <n v="9"/>
    <b v="0"/>
    <s v="technology/wearables"/>
    <n v="8.1600000000000006E-3"/>
    <x v="2853"/>
    <x v="0"/>
  </r>
  <r>
    <x v="5"/>
    <s v="failed"/>
    <s v="US"/>
    <s v="USD"/>
    <n v="1299786527"/>
    <n v="1295898527"/>
    <b v="0"/>
    <n v="2"/>
    <b v="0"/>
    <s v="music/jazz"/>
    <n v="8.1250000000000003E-3"/>
    <x v="1546"/>
    <x v="2"/>
  </r>
  <r>
    <x v="2497"/>
    <s v="failed"/>
    <s v="NO"/>
    <s v="NOK"/>
    <n v="1468392599"/>
    <n v="1465800599"/>
    <b v="0"/>
    <n v="4"/>
    <b v="0"/>
    <s v="games/video games"/>
    <n v="8.0999999999999996E-3"/>
    <x v="2854"/>
    <x v="1"/>
  </r>
  <r>
    <x v="1913"/>
    <s v="failed"/>
    <s v="US"/>
    <s v="USD"/>
    <n v="1337955240"/>
    <n v="1332808501"/>
    <b v="0"/>
    <n v="3"/>
    <b v="0"/>
    <s v="film &amp; video/animation"/>
    <n v="8.0000000000000002E-3"/>
    <x v="2052"/>
    <x v="4"/>
  </r>
  <r>
    <x v="2231"/>
    <s v="failed"/>
    <s v="CA"/>
    <s v="CAD"/>
    <n v="1451679612"/>
    <n v="1449087612"/>
    <b v="0"/>
    <n v="1"/>
    <b v="0"/>
    <s v="technology/web"/>
    <n v="8.0000000000000002E-3"/>
    <x v="1035"/>
    <x v="0"/>
  </r>
  <r>
    <x v="818"/>
    <s v="failed"/>
    <s v="US"/>
    <s v="USD"/>
    <n v="1326520886"/>
    <n v="1322632886"/>
    <b v="0"/>
    <n v="1"/>
    <b v="0"/>
    <s v="music/indie rock"/>
    <n v="8.0000000000000002E-3"/>
    <x v="1063"/>
    <x v="2"/>
  </r>
  <r>
    <x v="2420"/>
    <s v="canceled"/>
    <s v="US"/>
    <s v="USD"/>
    <n v="1381090870"/>
    <n v="1377030070"/>
    <b v="0"/>
    <n v="1"/>
    <b v="0"/>
    <s v="music/world music"/>
    <n v="8.0000000000000002E-3"/>
    <x v="381"/>
    <x v="2"/>
  </r>
  <r>
    <x v="2441"/>
    <s v="failed"/>
    <s v="US"/>
    <s v="USD"/>
    <n v="1390921827"/>
    <n v="1389193827"/>
    <b v="0"/>
    <n v="2"/>
    <b v="0"/>
    <s v="games/video games"/>
    <n v="8.0000000000000002E-3"/>
    <x v="2732"/>
    <x v="1"/>
  </r>
  <r>
    <x v="2456"/>
    <s v="canceled"/>
    <s v="US"/>
    <s v="USD"/>
    <n v="1415932643"/>
    <n v="1413337043"/>
    <b v="0"/>
    <n v="8"/>
    <b v="0"/>
    <s v="technology/web"/>
    <n v="8.0000000000000002E-3"/>
    <x v="2732"/>
    <x v="0"/>
  </r>
  <r>
    <x v="2420"/>
    <s v="failed"/>
    <s v="US"/>
    <s v="USD"/>
    <n v="1407899966"/>
    <n v="1405307966"/>
    <b v="0"/>
    <n v="3"/>
    <b v="0"/>
    <s v="food/food trucks"/>
    <n v="8.0000000000000002E-3"/>
    <x v="2738"/>
    <x v="7"/>
  </r>
  <r>
    <x v="2472"/>
    <s v="failed"/>
    <s v="US"/>
    <s v="USD"/>
    <n v="1423345339"/>
    <n v="1418161339"/>
    <b v="0"/>
    <n v="2"/>
    <b v="0"/>
    <s v="theater/plays"/>
    <n v="8.0000000000000002E-3"/>
    <x v="2815"/>
    <x v="3"/>
  </r>
  <r>
    <x v="257"/>
    <s v="live"/>
    <s v="US"/>
    <s v="USD"/>
    <n v="1492542819"/>
    <n v="1489090419"/>
    <b v="0"/>
    <n v="1"/>
    <b v="0"/>
    <s v="theater/plays"/>
    <n v="8.0000000000000002E-3"/>
    <x v="258"/>
    <x v="3"/>
  </r>
  <r>
    <x v="2498"/>
    <s v="failed"/>
    <s v="CA"/>
    <s v="CAD"/>
    <n v="1441119919"/>
    <n v="1437663919"/>
    <b v="0"/>
    <n v="29"/>
    <b v="0"/>
    <s v="technology/wearables"/>
    <n v="7.9909090909090902E-3"/>
    <x v="2855"/>
    <x v="0"/>
  </r>
  <r>
    <x v="2499"/>
    <s v="failed"/>
    <s v="IT"/>
    <s v="EUR"/>
    <n v="1465130532"/>
    <n v="1462538532"/>
    <b v="0"/>
    <n v="1"/>
    <b v="0"/>
    <s v="technology/wearables"/>
    <n v="7.9600000000000001E-3"/>
    <x v="2856"/>
    <x v="0"/>
  </r>
  <r>
    <x v="2500"/>
    <s v="failed"/>
    <s v="US"/>
    <s v="USD"/>
    <n v="1392417800"/>
    <n v="1389825800"/>
    <b v="0"/>
    <n v="7"/>
    <b v="0"/>
    <s v="film &amp; video/animation"/>
    <n v="7.92E-3"/>
    <x v="2857"/>
    <x v="4"/>
  </r>
  <r>
    <x v="2501"/>
    <s v="failed"/>
    <s v="US"/>
    <s v="USD"/>
    <n v="1441771218"/>
    <n v="1436587218"/>
    <b v="0"/>
    <n v="4"/>
    <b v="0"/>
    <s v="theater/plays"/>
    <n v="7.7999999999999996E-3"/>
    <x v="2858"/>
    <x v="3"/>
  </r>
  <r>
    <x v="2502"/>
    <s v="failed"/>
    <s v="DE"/>
    <s v="EUR"/>
    <n v="1456043057"/>
    <n v="1453451057"/>
    <b v="0"/>
    <n v="2"/>
    <b v="0"/>
    <s v="publishing/translations"/>
    <n v="7.7000000000000002E-3"/>
    <x v="2859"/>
    <x v="5"/>
  </r>
  <r>
    <x v="2238"/>
    <s v="failed"/>
    <s v="US"/>
    <s v="USD"/>
    <n v="1332114795"/>
    <n v="1326934395"/>
    <b v="0"/>
    <n v="1"/>
    <b v="0"/>
    <s v="publishing/children's books"/>
    <n v="7.6923076923076927E-3"/>
    <x v="445"/>
    <x v="5"/>
  </r>
  <r>
    <x v="1908"/>
    <s v="failed"/>
    <s v="US"/>
    <s v="USD"/>
    <n v="1370470430"/>
    <n v="1367878430"/>
    <b v="0"/>
    <n v="13"/>
    <b v="0"/>
    <s v="film &amp; video/animation"/>
    <n v="7.6499999999999997E-3"/>
    <x v="2860"/>
    <x v="4"/>
  </r>
  <r>
    <x v="2247"/>
    <s v="failed"/>
    <s v="GB"/>
    <s v="GBP"/>
    <n v="1415882108"/>
    <n v="1413286508"/>
    <b v="0"/>
    <n v="7"/>
    <b v="0"/>
    <s v="photography/people"/>
    <n v="7.6129032258064515E-3"/>
    <x v="2861"/>
    <x v="6"/>
  </r>
  <r>
    <x v="2463"/>
    <s v="failed"/>
    <s v="US"/>
    <s v="USD"/>
    <n v="1347057464"/>
    <n v="1344465464"/>
    <b v="0"/>
    <n v="5"/>
    <b v="0"/>
    <s v="film &amp; video/animation"/>
    <n v="7.6E-3"/>
    <x v="2862"/>
    <x v="4"/>
  </r>
  <r>
    <x v="2503"/>
    <s v="failed"/>
    <s v="US"/>
    <s v="USD"/>
    <n v="1408040408"/>
    <n v="1405448408"/>
    <b v="0"/>
    <n v="8"/>
    <b v="0"/>
    <s v="food/food trucks"/>
    <n v="7.5199999999999998E-3"/>
    <x v="2700"/>
    <x v="7"/>
  </r>
  <r>
    <x v="2370"/>
    <s v="failed"/>
    <s v="US"/>
    <s v="USD"/>
    <n v="1487397540"/>
    <n v="1484684247"/>
    <b v="0"/>
    <n v="4"/>
    <b v="0"/>
    <s v="technology/wearables"/>
    <n v="7.4999999999999997E-3"/>
    <x v="839"/>
    <x v="0"/>
  </r>
  <r>
    <x v="818"/>
    <s v="failed"/>
    <s v="US"/>
    <s v="USD"/>
    <n v="1308431646"/>
    <n v="1305839646"/>
    <b v="0"/>
    <n v="2"/>
    <b v="0"/>
    <s v="publishing/fiction"/>
    <n v="7.4999999999999997E-3"/>
    <x v="1465"/>
    <x v="5"/>
  </r>
  <r>
    <x v="444"/>
    <s v="canceled"/>
    <s v="DE"/>
    <s v="EUR"/>
    <n v="1476189339"/>
    <n v="1471005339"/>
    <b v="0"/>
    <n v="3"/>
    <b v="0"/>
    <s v="food/food trucks"/>
    <n v="7.4999999999999997E-3"/>
    <x v="445"/>
    <x v="7"/>
  </r>
  <r>
    <x v="2504"/>
    <s v="failed"/>
    <s v="US"/>
    <s v="USD"/>
    <n v="1447018833"/>
    <n v="1444423233"/>
    <b v="0"/>
    <n v="1"/>
    <b v="0"/>
    <s v="music/faith"/>
    <n v="7.3333333333333332E-3"/>
    <x v="2863"/>
    <x v="2"/>
  </r>
  <r>
    <x v="2452"/>
    <s v="failed"/>
    <s v="US"/>
    <s v="USD"/>
    <n v="1310837574"/>
    <n v="1308245574"/>
    <b v="0"/>
    <n v="2"/>
    <b v="0"/>
    <s v="games/video games"/>
    <n v="7.2222222222222219E-3"/>
    <x v="2050"/>
    <x v="1"/>
  </r>
  <r>
    <x v="1560"/>
    <s v="failed"/>
    <s v="US"/>
    <s v="USD"/>
    <n v="1440101160"/>
    <n v="1436542030"/>
    <b v="0"/>
    <n v="3"/>
    <b v="0"/>
    <s v="film &amp; video/drama"/>
    <n v="7.1999999999999998E-3"/>
    <x v="2864"/>
    <x v="4"/>
  </r>
  <r>
    <x v="2505"/>
    <s v="live"/>
    <s v="US"/>
    <s v="USD"/>
    <n v="1493571600"/>
    <n v="1489106948"/>
    <b v="0"/>
    <n v="1"/>
    <b v="0"/>
    <s v="food/small batch"/>
    <n v="7.1999999999999998E-3"/>
    <x v="2622"/>
    <x v="7"/>
  </r>
  <r>
    <x v="2462"/>
    <s v="failed"/>
    <s v="US"/>
    <s v="USD"/>
    <n v="1357176693"/>
    <n v="1354584693"/>
    <b v="0"/>
    <n v="4"/>
    <b v="0"/>
    <s v="publishing/children's books"/>
    <n v="7.1999999999999998E-3"/>
    <x v="2601"/>
    <x v="5"/>
  </r>
  <r>
    <x v="2506"/>
    <s v="canceled"/>
    <s v="US"/>
    <s v="USD"/>
    <n v="1417532644"/>
    <n v="1413900244"/>
    <b v="0"/>
    <n v="10"/>
    <b v="0"/>
    <s v="film &amp; video/science fiction"/>
    <n v="7.1799999999999998E-3"/>
    <x v="2865"/>
    <x v="4"/>
  </r>
  <r>
    <x v="1813"/>
    <s v="failed"/>
    <s v="US"/>
    <s v="USD"/>
    <n v="1457207096"/>
    <n v="1452023096"/>
    <b v="0"/>
    <n v="9"/>
    <b v="0"/>
    <s v="food/food trucks"/>
    <n v="7.1785714285714283E-3"/>
    <x v="2866"/>
    <x v="7"/>
  </r>
  <r>
    <x v="2057"/>
    <s v="failed"/>
    <s v="GB"/>
    <s v="GBP"/>
    <n v="1476873507"/>
    <n v="1474281507"/>
    <b v="0"/>
    <n v="4"/>
    <b v="0"/>
    <s v="technology/web"/>
    <n v="7.1556350626118068E-3"/>
    <x v="1035"/>
    <x v="0"/>
  </r>
  <r>
    <x v="2274"/>
    <s v="failed"/>
    <s v="US"/>
    <s v="USD"/>
    <n v="1469162275"/>
    <n v="1467002275"/>
    <b v="0"/>
    <n v="2"/>
    <b v="0"/>
    <s v="publishing/fiction"/>
    <n v="7.1428571428571426E-3"/>
    <x v="445"/>
    <x v="5"/>
  </r>
  <r>
    <x v="2238"/>
    <s v="failed"/>
    <s v="US"/>
    <s v="USD"/>
    <n v="1427266860"/>
    <n v="1424678460"/>
    <b v="0"/>
    <n v="1"/>
    <b v="0"/>
    <s v="food/food trucks"/>
    <n v="7.1428571428571426E-3"/>
    <x v="445"/>
    <x v="7"/>
  </r>
  <r>
    <x v="520"/>
    <s v="failed"/>
    <s v="US"/>
    <s v="USD"/>
    <n v="1411073972"/>
    <n v="1408481972"/>
    <b v="0"/>
    <n v="4"/>
    <b v="0"/>
    <s v="food/food trucks"/>
    <n v="7.0007000700070005E-3"/>
    <x v="2267"/>
    <x v="7"/>
  </r>
  <r>
    <x v="2367"/>
    <s v="failed"/>
    <s v="CA"/>
    <s v="CAD"/>
    <n v="1485838800"/>
    <n v="1484756245"/>
    <b v="0"/>
    <n v="4"/>
    <b v="0"/>
    <s v="technology/web"/>
    <n v="7.0000000000000001E-3"/>
    <x v="2867"/>
    <x v="0"/>
  </r>
  <r>
    <x v="2480"/>
    <s v="failed"/>
    <s v="US"/>
    <s v="USD"/>
    <n v="1375313577"/>
    <n v="1372721577"/>
    <b v="0"/>
    <n v="3"/>
    <b v="0"/>
    <s v="publishing/fiction"/>
    <n v="7.0000000000000001E-3"/>
    <x v="2830"/>
    <x v="5"/>
  </r>
  <r>
    <x v="520"/>
    <s v="failed"/>
    <s v="US"/>
    <s v="USD"/>
    <n v="1349050622"/>
    <n v="1347322622"/>
    <b v="0"/>
    <n v="2"/>
    <b v="0"/>
    <s v="games/video games"/>
    <n v="7.0000000000000001E-3"/>
    <x v="520"/>
    <x v="1"/>
  </r>
  <r>
    <x v="2480"/>
    <s v="failed"/>
    <s v="US"/>
    <s v="USD"/>
    <n v="1455246504"/>
    <n v="1452654504"/>
    <b v="0"/>
    <n v="2"/>
    <b v="0"/>
    <s v="food/food trucks"/>
    <n v="7.0000000000000001E-3"/>
    <x v="2687"/>
    <x v="7"/>
  </r>
  <r>
    <x v="2507"/>
    <s v="failed"/>
    <s v="US"/>
    <s v="USD"/>
    <n v="1416125148"/>
    <n v="1413356748"/>
    <b v="0"/>
    <n v="55"/>
    <b v="0"/>
    <s v="games/video games"/>
    <n v="6.9641025641025639E-3"/>
    <x v="2868"/>
    <x v="1"/>
  </r>
  <r>
    <x v="2343"/>
    <s v="canceled"/>
    <s v="AU"/>
    <s v="AUD"/>
    <n v="1430604136"/>
    <n v="1428012136"/>
    <b v="0"/>
    <n v="2"/>
    <b v="0"/>
    <s v="technology/web"/>
    <n v="6.875E-3"/>
    <x v="655"/>
    <x v="0"/>
  </r>
  <r>
    <x v="2343"/>
    <s v="failed"/>
    <s v="US"/>
    <s v="USD"/>
    <n v="1405027750"/>
    <n v="1402867750"/>
    <b v="0"/>
    <n v="2"/>
    <b v="0"/>
    <s v="food/food trucks"/>
    <n v="6.875E-3"/>
    <x v="655"/>
    <x v="7"/>
  </r>
  <r>
    <x v="2300"/>
    <s v="failed"/>
    <s v="US"/>
    <s v="USD"/>
    <n v="1382414340"/>
    <n v="1380559201"/>
    <b v="0"/>
    <n v="3"/>
    <b v="0"/>
    <s v="film &amp; video/animation"/>
    <n v="6.8631863186318634E-3"/>
    <x v="2869"/>
    <x v="4"/>
  </r>
  <r>
    <x v="1581"/>
    <s v="canceled"/>
    <s v="US"/>
    <s v="USD"/>
    <n v="1469199740"/>
    <n v="1465311740"/>
    <b v="0"/>
    <n v="3"/>
    <b v="0"/>
    <s v="technology/web"/>
    <n v="6.8399999999999997E-3"/>
    <x v="2870"/>
    <x v="0"/>
  </r>
  <r>
    <x v="2492"/>
    <s v="failed"/>
    <s v="DE"/>
    <s v="EUR"/>
    <n v="1453122000"/>
    <n v="1449151888"/>
    <b v="0"/>
    <n v="1"/>
    <b v="0"/>
    <s v="music/faith"/>
    <n v="6.7999999999999996E-3"/>
    <x v="1033"/>
    <x v="2"/>
  </r>
  <r>
    <x v="2508"/>
    <s v="failed"/>
    <s v="US"/>
    <s v="USD"/>
    <n v="1407883811"/>
    <n v="1405291811"/>
    <b v="0"/>
    <n v="4"/>
    <b v="0"/>
    <s v="theater/plays"/>
    <n v="6.7499999999999999E-3"/>
    <x v="2871"/>
    <x v="3"/>
  </r>
  <r>
    <x v="2509"/>
    <s v="canceled"/>
    <s v="US"/>
    <s v="USD"/>
    <n v="1383789603"/>
    <n v="1381194003"/>
    <b v="0"/>
    <n v="1"/>
    <b v="0"/>
    <s v="publishing/art books"/>
    <n v="6.7000000000000002E-3"/>
    <x v="2803"/>
    <x v="5"/>
  </r>
  <r>
    <x v="818"/>
    <s v="failed"/>
    <s v="US"/>
    <s v="USD"/>
    <n v="1419483600"/>
    <n v="1414889665"/>
    <b v="0"/>
    <n v="3"/>
    <b v="0"/>
    <s v="film &amp; video/animation"/>
    <n v="6.6964285714285711E-3"/>
    <x v="258"/>
    <x v="4"/>
  </r>
  <r>
    <x v="2231"/>
    <s v="failed"/>
    <s v="GB"/>
    <s v="GBP"/>
    <n v="1406799981"/>
    <n v="1404207981"/>
    <b v="0"/>
    <n v="1"/>
    <b v="0"/>
    <s v="games/mobile games"/>
    <n v="6.6666666666666671E-3"/>
    <x v="1035"/>
    <x v="1"/>
  </r>
  <r>
    <x v="257"/>
    <s v="failed"/>
    <s v="US"/>
    <s v="USD"/>
    <n v="1470498332"/>
    <n v="1469202332"/>
    <b v="0"/>
    <n v="2"/>
    <b v="0"/>
    <s v="publishing/children's books"/>
    <n v="6.6666666666666671E-3"/>
    <x v="2556"/>
    <x v="5"/>
  </r>
  <r>
    <x v="257"/>
    <s v="canceled"/>
    <s v="CA"/>
    <s v="CAD"/>
    <n v="1411748335"/>
    <n v="1406564335"/>
    <b v="0"/>
    <n v="1"/>
    <b v="0"/>
    <s v="theater/spaces"/>
    <n v="6.6666666666666671E-3"/>
    <x v="258"/>
    <x v="3"/>
  </r>
  <r>
    <x v="257"/>
    <s v="failed"/>
    <s v="GB"/>
    <s v="GBP"/>
    <n v="1427133600"/>
    <n v="1423847093"/>
    <b v="0"/>
    <n v="1"/>
    <b v="0"/>
    <s v="theater/plays"/>
    <n v="6.6666666666666671E-3"/>
    <x v="258"/>
    <x v="3"/>
  </r>
  <r>
    <x v="499"/>
    <s v="failed"/>
    <s v="US"/>
    <s v="USD"/>
    <n v="1450887480"/>
    <n v="1448469719"/>
    <b v="0"/>
    <n v="1"/>
    <b v="0"/>
    <s v="theater/musical"/>
    <n v="6.6666666666666671E-3"/>
    <x v="2057"/>
    <x v="3"/>
  </r>
  <r>
    <x v="2057"/>
    <s v="canceled"/>
    <s v="GB"/>
    <s v="GBP"/>
    <n v="1434738483"/>
    <n v="1432146483"/>
    <b v="0"/>
    <n v="4"/>
    <b v="0"/>
    <s v="publishing/art books"/>
    <n v="6.6115702479338841E-3"/>
    <x v="1035"/>
    <x v="5"/>
  </r>
  <r>
    <x v="2484"/>
    <s v="canceled"/>
    <s v="GB"/>
    <s v="GBP"/>
    <n v="1448761744"/>
    <n v="1446166144"/>
    <b v="0"/>
    <n v="1"/>
    <b v="0"/>
    <s v="technology/web"/>
    <n v="6.41025641025641E-3"/>
    <x v="2556"/>
    <x v="0"/>
  </r>
  <r>
    <x v="2274"/>
    <s v="failed"/>
    <s v="US"/>
    <s v="USD"/>
    <n v="1434647305"/>
    <n v="1432055305"/>
    <b v="0"/>
    <n v="1"/>
    <b v="0"/>
    <s v="food/food trucks"/>
    <n v="6.2500000000000003E-3"/>
    <x v="275"/>
    <x v="7"/>
  </r>
  <r>
    <x v="2355"/>
    <s v="failed"/>
    <s v="US"/>
    <s v="USD"/>
    <n v="1482294990"/>
    <n v="1477107390"/>
    <b v="0"/>
    <n v="2"/>
    <b v="0"/>
    <s v="theater/spaces"/>
    <n v="6.2500000000000003E-3"/>
    <x v="216"/>
    <x v="3"/>
  </r>
  <r>
    <x v="2238"/>
    <s v="failed"/>
    <s v="US"/>
    <s v="USD"/>
    <n v="1460140500"/>
    <n v="1457628680"/>
    <b v="0"/>
    <n v="1"/>
    <b v="0"/>
    <s v="theater/plays"/>
    <n v="6.2500000000000003E-3"/>
    <x v="445"/>
    <x v="3"/>
  </r>
  <r>
    <x v="2494"/>
    <s v="canceled"/>
    <s v="US"/>
    <s v="USD"/>
    <n v="1429375922"/>
    <n v="1426783922"/>
    <b v="0"/>
    <n v="1"/>
    <b v="0"/>
    <s v="technology/wearables"/>
    <n v="6.0869565217391303E-3"/>
    <x v="643"/>
    <x v="0"/>
  </r>
  <r>
    <x v="2027"/>
    <s v="failed"/>
    <s v="US"/>
    <s v="USD"/>
    <n v="1440524082"/>
    <n v="1437932082"/>
    <b v="0"/>
    <n v="3"/>
    <b v="0"/>
    <s v="food/food trucks"/>
    <n v="6.0400000000000002E-3"/>
    <x v="2796"/>
    <x v="7"/>
  </r>
  <r>
    <x v="818"/>
    <s v="failed"/>
    <s v="US"/>
    <s v="USD"/>
    <n v="1405305000"/>
    <n v="1402612730"/>
    <b v="0"/>
    <n v="1"/>
    <b v="0"/>
    <s v="music/jazz"/>
    <n v="6.0000000000000001E-3"/>
    <x v="1063"/>
    <x v="2"/>
  </r>
  <r>
    <x v="818"/>
    <s v="failed"/>
    <s v="GB"/>
    <s v="GBP"/>
    <n v="1443906000"/>
    <n v="1441955269"/>
    <b v="0"/>
    <n v="2"/>
    <b v="0"/>
    <s v="food/restaurants"/>
    <n v="6.0000000000000001E-3"/>
    <x v="1465"/>
    <x v="7"/>
  </r>
  <r>
    <x v="2296"/>
    <s v="canceled"/>
    <s v="US"/>
    <s v="USD"/>
    <n v="1431745200"/>
    <n v="1429170603"/>
    <b v="0"/>
    <n v="2"/>
    <b v="0"/>
    <s v="food/food trucks"/>
    <n v="6.0000000000000001E-3"/>
    <x v="2498"/>
    <x v="7"/>
  </r>
  <r>
    <x v="2310"/>
    <s v="failed"/>
    <s v="US"/>
    <s v="USD"/>
    <n v="1406170740"/>
    <n v="1402506278"/>
    <b v="0"/>
    <n v="2"/>
    <b v="0"/>
    <s v="theater/plays"/>
    <n v="6.0000000000000001E-3"/>
    <x v="839"/>
    <x v="3"/>
  </r>
  <r>
    <x v="2177"/>
    <s v="canceled"/>
    <s v="US"/>
    <s v="USD"/>
    <n v="1482332343"/>
    <n v="1479740343"/>
    <b v="0"/>
    <n v="5"/>
    <b v="0"/>
    <s v="technology/space exploration"/>
    <n v="5.966666666666667E-3"/>
    <x v="2872"/>
    <x v="0"/>
  </r>
  <r>
    <x v="2367"/>
    <s v="failed"/>
    <s v="US"/>
    <s v="USD"/>
    <n v="1414707762"/>
    <n v="1412115762"/>
    <b v="0"/>
    <n v="4"/>
    <b v="0"/>
    <s v="music/faith"/>
    <n v="5.8333333333333336E-3"/>
    <x v="2867"/>
    <x v="2"/>
  </r>
  <r>
    <x v="2124"/>
    <s v="canceled"/>
    <s v="US"/>
    <s v="USD"/>
    <n v="1484698998"/>
    <n v="1479514998"/>
    <b v="0"/>
    <n v="3"/>
    <b v="0"/>
    <s v="film &amp; video/science fiction"/>
    <n v="5.7499999999999999E-3"/>
    <x v="1592"/>
    <x v="4"/>
  </r>
  <r>
    <x v="2505"/>
    <s v="canceled"/>
    <s v="NZ"/>
    <s v="NZD"/>
    <n v="1430360739"/>
    <n v="1427768739"/>
    <b v="0"/>
    <n v="7"/>
    <b v="0"/>
    <s v="technology/web"/>
    <n v="5.7142857142857143E-3"/>
    <x v="2873"/>
    <x v="0"/>
  </r>
  <r>
    <x v="2510"/>
    <s v="failed"/>
    <s v="CH"/>
    <s v="CHF"/>
    <n v="1484156948"/>
    <n v="1481564948"/>
    <b v="0"/>
    <n v="10"/>
    <b v="0"/>
    <s v="games/video games"/>
    <n v="5.6800000000000002E-3"/>
    <x v="2874"/>
    <x v="1"/>
  </r>
  <r>
    <x v="2511"/>
    <s v="failed"/>
    <s v="US"/>
    <s v="USD"/>
    <n v="1424032207"/>
    <n v="1421440207"/>
    <b v="0"/>
    <n v="4"/>
    <b v="0"/>
    <s v="technology/web"/>
    <n v="5.5999999999999999E-3"/>
    <x v="2849"/>
    <x v="0"/>
  </r>
  <r>
    <x v="1040"/>
    <s v="failed"/>
    <s v="US"/>
    <s v="USD"/>
    <n v="1458925156"/>
    <n v="1456336756"/>
    <b v="0"/>
    <n v="3"/>
    <b v="0"/>
    <s v="technology/wearables"/>
    <n v="5.5999999999999999E-3"/>
    <x v="2782"/>
    <x v="0"/>
  </r>
  <r>
    <x v="2511"/>
    <s v="failed"/>
    <s v="US"/>
    <s v="USD"/>
    <n v="1344635088"/>
    <n v="1342043088"/>
    <b v="0"/>
    <n v="3"/>
    <b v="0"/>
    <s v="games/video games"/>
    <n v="5.5999999999999999E-3"/>
    <x v="2875"/>
    <x v="1"/>
  </r>
  <r>
    <x v="2322"/>
    <s v="failed"/>
    <s v="US"/>
    <s v="USD"/>
    <n v="1468615346"/>
    <n v="1466023346"/>
    <b v="0"/>
    <n v="6"/>
    <b v="0"/>
    <s v="food/food trucks"/>
    <n v="5.5833333333333334E-3"/>
    <x v="2876"/>
    <x v="7"/>
  </r>
  <r>
    <x v="2238"/>
    <s v="failed"/>
    <s v="US"/>
    <s v="USD"/>
    <n v="1446080834"/>
    <n v="1443488834"/>
    <b v="0"/>
    <n v="1"/>
    <b v="0"/>
    <s v="technology/web"/>
    <n v="5.5555555555555558E-3"/>
    <x v="445"/>
    <x v="0"/>
  </r>
  <r>
    <x v="2343"/>
    <s v="canceled"/>
    <s v="US"/>
    <s v="USD"/>
    <n v="1343161248"/>
    <n v="1337977248"/>
    <b v="0"/>
    <n v="2"/>
    <b v="0"/>
    <s v="publishing/art books"/>
    <n v="5.4999999999999997E-3"/>
    <x v="655"/>
    <x v="5"/>
  </r>
  <r>
    <x v="2512"/>
    <s v="failed"/>
    <s v="US"/>
    <s v="USD"/>
    <n v="1458703740"/>
    <n v="1454453021"/>
    <b v="0"/>
    <n v="2"/>
    <b v="0"/>
    <s v="theater/plays"/>
    <n v="5.4999999999999997E-3"/>
    <x v="2877"/>
    <x v="3"/>
  </r>
  <r>
    <x v="2484"/>
    <s v="canceled"/>
    <s v="US"/>
    <s v="USD"/>
    <n v="1315747080"/>
    <n v="1314417502"/>
    <b v="0"/>
    <n v="1"/>
    <b v="0"/>
    <s v="music/world music"/>
    <n v="5.4884742041712408E-3"/>
    <x v="2556"/>
    <x v="2"/>
  </r>
  <r>
    <x v="656"/>
    <s v="failed"/>
    <s v="US"/>
    <s v="USD"/>
    <n v="1411150701"/>
    <n v="1405966701"/>
    <b v="0"/>
    <n v="7"/>
    <b v="0"/>
    <s v="film &amp; video/drama"/>
    <n v="5.3333333333333332E-3"/>
    <x v="2878"/>
    <x v="4"/>
  </r>
  <r>
    <x v="1471"/>
    <s v="failed"/>
    <s v="US"/>
    <s v="USD"/>
    <n v="1435711246"/>
    <n v="1433292046"/>
    <b v="0"/>
    <n v="10"/>
    <b v="0"/>
    <s v="technology/wearables"/>
    <n v="5.1999999999999998E-3"/>
    <x v="1555"/>
    <x v="0"/>
  </r>
  <r>
    <x v="2513"/>
    <s v="failed"/>
    <s v="US"/>
    <s v="USD"/>
    <n v="1354919022"/>
    <n v="1352327022"/>
    <b v="0"/>
    <n v="11"/>
    <b v="0"/>
    <s v="games/video games"/>
    <n v="5.1000000000000004E-3"/>
    <x v="2879"/>
    <x v="1"/>
  </r>
  <r>
    <x v="2296"/>
    <s v="failed"/>
    <s v="US"/>
    <s v="USD"/>
    <n v="1470519308"/>
    <n v="1465335308"/>
    <b v="0"/>
    <n v="3"/>
    <b v="0"/>
    <s v="games/mobile games"/>
    <n v="5.1000000000000004E-3"/>
    <x v="2880"/>
    <x v="1"/>
  </r>
  <r>
    <x v="2482"/>
    <s v="failed"/>
    <s v="US"/>
    <s v="USD"/>
    <n v="1478542375"/>
    <n v="1476378775"/>
    <b v="0"/>
    <n v="6"/>
    <b v="0"/>
    <s v="technology/gadgets"/>
    <n v="5.1000000000000004E-3"/>
    <x v="2880"/>
    <x v="0"/>
  </r>
  <r>
    <x v="2514"/>
    <s v="canceled"/>
    <s v="NL"/>
    <s v="EUR"/>
    <n v="1483138800"/>
    <n v="1480610046"/>
    <b v="0"/>
    <n v="3"/>
    <b v="0"/>
    <s v="technology/wearables"/>
    <n v="5.0299999999999997E-3"/>
    <x v="2881"/>
    <x v="0"/>
  </r>
  <r>
    <x v="1917"/>
    <s v="failed"/>
    <s v="US"/>
    <s v="USD"/>
    <n v="1355930645"/>
    <n v="1352906645"/>
    <b v="0"/>
    <n v="1"/>
    <b v="0"/>
    <s v="music/jazz"/>
    <n v="5.0000000000000001E-3"/>
    <x v="843"/>
    <x v="2"/>
  </r>
  <r>
    <x v="2238"/>
    <s v="failed"/>
    <s v="GB"/>
    <s v="GBP"/>
    <n v="1431547468"/>
    <n v="1428955468"/>
    <b v="0"/>
    <n v="1"/>
    <b v="0"/>
    <s v="games/video games"/>
    <n v="5.0000000000000001E-3"/>
    <x v="445"/>
    <x v="1"/>
  </r>
  <r>
    <x v="2484"/>
    <s v="failed"/>
    <s v="GB"/>
    <s v="GBP"/>
    <n v="1408058820"/>
    <n v="1405466820"/>
    <b v="0"/>
    <n v="1"/>
    <b v="0"/>
    <s v="games/video games"/>
    <n v="5.0000000000000001E-3"/>
    <x v="2556"/>
    <x v="1"/>
  </r>
  <r>
    <x v="257"/>
    <s v="failed"/>
    <s v="US"/>
    <s v="USD"/>
    <n v="1468482694"/>
    <n v="1465890694"/>
    <b v="0"/>
    <n v="2"/>
    <b v="0"/>
    <s v="games/mobile games"/>
    <n v="5.0000000000000001E-3"/>
    <x v="2556"/>
    <x v="1"/>
  </r>
  <r>
    <x v="2275"/>
    <s v="failed"/>
    <s v="US"/>
    <s v="USD"/>
    <n v="1407847978"/>
    <n v="1405687978"/>
    <b v="0"/>
    <n v="2"/>
    <b v="0"/>
    <s v="publishing/translations"/>
    <n v="5.0000000000000001E-3"/>
    <x v="838"/>
    <x v="5"/>
  </r>
  <r>
    <x v="2484"/>
    <s v="failed"/>
    <s v="GB"/>
    <s v="GBP"/>
    <n v="1450521990"/>
    <n v="1447757190"/>
    <b v="0"/>
    <n v="1"/>
    <b v="0"/>
    <s v="photography/places"/>
    <n v="5.0000000000000001E-3"/>
    <x v="2556"/>
    <x v="6"/>
  </r>
  <r>
    <x v="2420"/>
    <s v="failed"/>
    <s v="US"/>
    <s v="USD"/>
    <n v="1421042403"/>
    <n v="1415858403"/>
    <b v="1"/>
    <n v="4"/>
    <b v="0"/>
    <s v="photography/photobooks"/>
    <n v="5.0000000000000001E-3"/>
    <x v="258"/>
    <x v="6"/>
  </r>
  <r>
    <x v="2355"/>
    <s v="failed"/>
    <s v="US"/>
    <s v="USD"/>
    <n v="1488340800"/>
    <n v="1483768497"/>
    <b v="0"/>
    <n v="2"/>
    <b v="0"/>
    <s v="games/mobile games"/>
    <n v="5.0000000000000001E-3"/>
    <x v="216"/>
    <x v="1"/>
  </r>
  <r>
    <x v="2274"/>
    <s v="canceled"/>
    <s v="GB"/>
    <s v="GBP"/>
    <n v="1472745594"/>
    <n v="1470153594"/>
    <b v="0"/>
    <n v="1"/>
    <b v="0"/>
    <s v="food/food trucks"/>
    <n v="5.0000000000000001E-3"/>
    <x v="275"/>
    <x v="7"/>
  </r>
  <r>
    <x v="2484"/>
    <s v="failed"/>
    <s v="US"/>
    <s v="USD"/>
    <n v="1426526880"/>
    <n v="1421346480"/>
    <b v="0"/>
    <n v="5"/>
    <b v="0"/>
    <s v="food/food trucks"/>
    <n v="5.0000000000000001E-3"/>
    <x v="2732"/>
    <x v="7"/>
  </r>
  <r>
    <x v="2238"/>
    <s v="failed"/>
    <s v="US"/>
    <s v="USD"/>
    <n v="1420768800"/>
    <n v="1415644395"/>
    <b v="0"/>
    <n v="2"/>
    <b v="0"/>
    <s v="theater/plays"/>
    <n v="5.0000000000000001E-3"/>
    <x v="2500"/>
    <x v="3"/>
  </r>
  <r>
    <x v="2130"/>
    <s v="failed"/>
    <s v="US"/>
    <s v="USD"/>
    <n v="1415988991"/>
    <n v="1413393391"/>
    <b v="0"/>
    <n v="6"/>
    <b v="0"/>
    <s v="technology/web"/>
    <n v="4.9199999999999999E-3"/>
    <x v="2397"/>
    <x v="0"/>
  </r>
  <r>
    <x v="2515"/>
    <s v="failed"/>
    <s v="SE"/>
    <s v="SEK"/>
    <n v="1444027186"/>
    <n v="1441435186"/>
    <b v="0"/>
    <n v="4"/>
    <b v="0"/>
    <s v="food/food trucks"/>
    <n v="4.8960000000000002E-3"/>
    <x v="2882"/>
    <x v="7"/>
  </r>
  <r>
    <x v="2516"/>
    <s v="failed"/>
    <s v="US"/>
    <s v="USD"/>
    <n v="1480568781"/>
    <n v="1477973181"/>
    <b v="0"/>
    <n v="3"/>
    <b v="0"/>
    <s v="food/food trucks"/>
    <n v="4.8666666666666667E-3"/>
    <x v="2352"/>
    <x v="7"/>
  </r>
  <r>
    <x v="2267"/>
    <s v="failed"/>
    <s v="CA"/>
    <s v="CAD"/>
    <n v="1488495478"/>
    <n v="1485903478"/>
    <b v="0"/>
    <n v="2"/>
    <b v="0"/>
    <s v="theater/spaces"/>
    <n v="4.7727272727272731E-3"/>
    <x v="2546"/>
    <x v="3"/>
  </r>
  <r>
    <x v="2517"/>
    <s v="failed"/>
    <s v="US"/>
    <s v="USD"/>
    <n v="1428981718"/>
    <n v="1423801318"/>
    <b v="0"/>
    <n v="3"/>
    <b v="0"/>
    <s v="food/food trucks"/>
    <n v="4.7333333333333333E-3"/>
    <x v="2883"/>
    <x v="7"/>
  </r>
  <r>
    <x v="1324"/>
    <s v="failed"/>
    <s v="US"/>
    <s v="USD"/>
    <n v="1430409651"/>
    <n v="1427817651"/>
    <b v="0"/>
    <n v="7"/>
    <b v="0"/>
    <s v="games/mobile games"/>
    <n v="4.7222222222222223E-3"/>
    <x v="2884"/>
    <x v="1"/>
  </r>
  <r>
    <x v="2366"/>
    <s v="failed"/>
    <s v="US"/>
    <s v="USD"/>
    <n v="1462655519"/>
    <n v="1457475119"/>
    <b v="0"/>
    <n v="4"/>
    <b v="0"/>
    <s v="technology/wearables"/>
    <n v="4.6699999999999997E-3"/>
    <x v="2885"/>
    <x v="0"/>
  </r>
  <r>
    <x v="2367"/>
    <s v="failed"/>
    <s v="US"/>
    <s v="USD"/>
    <n v="1418091128"/>
    <n v="1415499128"/>
    <b v="0"/>
    <n v="3"/>
    <b v="0"/>
    <s v="food/food trucks"/>
    <n v="4.6666666666666671E-3"/>
    <x v="1079"/>
    <x v="7"/>
  </r>
  <r>
    <x v="2310"/>
    <s v="failed"/>
    <s v="US"/>
    <s v="USD"/>
    <n v="1479495790"/>
    <n v="1476900190"/>
    <b v="0"/>
    <n v="3"/>
    <b v="0"/>
    <s v="games/video games"/>
    <n v="4.4999999999999997E-3"/>
    <x v="1465"/>
    <x v="1"/>
  </r>
  <r>
    <x v="2462"/>
    <s v="failed"/>
    <s v="CA"/>
    <s v="CAD"/>
    <n v="1436373900"/>
    <n v="1433861210"/>
    <b v="0"/>
    <n v="2"/>
    <b v="0"/>
    <s v="games/mobile games"/>
    <n v="4.4999999999999997E-3"/>
    <x v="385"/>
    <x v="1"/>
  </r>
  <r>
    <x v="257"/>
    <s v="failed"/>
    <s v="US"/>
    <s v="USD"/>
    <n v="1416662034"/>
    <n v="1414066434"/>
    <b v="0"/>
    <n v="1"/>
    <b v="0"/>
    <s v="photography/nature"/>
    <n v="4.4444444444444444E-3"/>
    <x v="258"/>
    <x v="6"/>
  </r>
  <r>
    <x v="2518"/>
    <s v="failed"/>
    <s v="US"/>
    <s v="USD"/>
    <n v="1394772031"/>
    <n v="1392183631"/>
    <b v="0"/>
    <n v="3"/>
    <b v="0"/>
    <s v="film &amp; video/animation"/>
    <n v="4.3939393939393936E-3"/>
    <x v="2886"/>
    <x v="4"/>
  </r>
  <r>
    <x v="2367"/>
    <s v="failed"/>
    <s v="US"/>
    <s v="USD"/>
    <n v="1413770820"/>
    <n v="1412005602"/>
    <b v="0"/>
    <n v="4"/>
    <b v="0"/>
    <s v="publishing/children's books"/>
    <n v="4.3750000000000004E-3"/>
    <x v="2867"/>
    <x v="5"/>
  </r>
  <r>
    <x v="2519"/>
    <s v="failed"/>
    <s v="US"/>
    <s v="USD"/>
    <n v="1451010086"/>
    <n v="1447122086"/>
    <b v="0"/>
    <n v="14"/>
    <b v="0"/>
    <s v="film &amp; video/animation"/>
    <n v="4.3333333333333331E-3"/>
    <x v="2887"/>
    <x v="4"/>
  </r>
  <r>
    <x v="2519"/>
    <s v="failed"/>
    <s v="US"/>
    <s v="USD"/>
    <n v="1431533931"/>
    <n v="1428941931"/>
    <b v="0"/>
    <n v="1"/>
    <b v="0"/>
    <s v="food/food trucks"/>
    <n v="4.3333333333333331E-3"/>
    <x v="1552"/>
    <x v="7"/>
  </r>
  <r>
    <x v="2343"/>
    <s v="failed"/>
    <s v="US"/>
    <s v="USD"/>
    <n v="1403636229"/>
    <n v="1401044229"/>
    <b v="0"/>
    <n v="3"/>
    <b v="0"/>
    <s v="theater/plays"/>
    <n v="4.3307086614173228E-3"/>
    <x v="2646"/>
    <x v="3"/>
  </r>
  <r>
    <x v="2520"/>
    <s v="failed"/>
    <s v="DE"/>
    <s v="EUR"/>
    <n v="1434213443"/>
    <n v="1431621443"/>
    <b v="0"/>
    <n v="4"/>
    <b v="0"/>
    <s v="technology/web"/>
    <n v="4.3166666666666666E-3"/>
    <x v="2888"/>
    <x v="0"/>
  </r>
  <r>
    <x v="2295"/>
    <s v="failed"/>
    <s v="US"/>
    <s v="USD"/>
    <n v="1430703638"/>
    <n v="1426815638"/>
    <b v="0"/>
    <n v="8"/>
    <b v="0"/>
    <s v="technology/web"/>
    <n v="4.2599999999999999E-3"/>
    <x v="2189"/>
    <x v="0"/>
  </r>
  <r>
    <x v="80"/>
    <s v="failed"/>
    <s v="US"/>
    <s v="USD"/>
    <n v="1437969540"/>
    <n v="1436297723"/>
    <b v="0"/>
    <n v="2"/>
    <b v="0"/>
    <s v="technology/web"/>
    <n v="4.2399999999999998E-3"/>
    <x v="2765"/>
    <x v="0"/>
  </r>
  <r>
    <x v="2480"/>
    <s v="failed"/>
    <s v="US"/>
    <s v="USD"/>
    <n v="1459365802"/>
    <n v="1456777402"/>
    <b v="0"/>
    <n v="2"/>
    <b v="0"/>
    <s v="music/jazz"/>
    <n v="4.1999999999999997E-3"/>
    <x v="2687"/>
    <x v="2"/>
  </r>
  <r>
    <x v="2267"/>
    <s v="failed"/>
    <s v="US"/>
    <s v="USD"/>
    <n v="1417195201"/>
    <n v="1414599601"/>
    <b v="1"/>
    <n v="17"/>
    <b v="0"/>
    <s v="publishing/translations"/>
    <n v="4.1999999999999997E-3"/>
    <x v="2889"/>
    <x v="5"/>
  </r>
  <r>
    <x v="2480"/>
    <s v="failed"/>
    <s v="GB"/>
    <s v="GBP"/>
    <n v="1399584210"/>
    <n v="1397683410"/>
    <b v="0"/>
    <n v="2"/>
    <b v="0"/>
    <s v="theater/plays"/>
    <n v="4.1999999999999997E-3"/>
    <x v="2687"/>
    <x v="3"/>
  </r>
  <r>
    <x v="2480"/>
    <s v="failed"/>
    <s v="GB"/>
    <s v="GBP"/>
    <n v="1473160954"/>
    <n v="1467976954"/>
    <b v="0"/>
    <n v="2"/>
    <b v="0"/>
    <s v="theater/plays"/>
    <n v="4.1999999999999997E-3"/>
    <x v="2687"/>
    <x v="3"/>
  </r>
  <r>
    <x v="2274"/>
    <s v="failed"/>
    <s v="US"/>
    <s v="USD"/>
    <n v="1466091446"/>
    <n v="1465227446"/>
    <b v="0"/>
    <n v="1"/>
    <b v="0"/>
    <s v="film &amp; video/drama"/>
    <n v="4.1666666666666666E-3"/>
    <x v="275"/>
    <x v="4"/>
  </r>
  <r>
    <x v="2238"/>
    <s v="failed"/>
    <s v="US"/>
    <s v="USD"/>
    <n v="1440094742"/>
    <n v="1437502742"/>
    <b v="0"/>
    <n v="1"/>
    <b v="0"/>
    <s v="photography/people"/>
    <n v="4.1666666666666666E-3"/>
    <x v="445"/>
    <x v="6"/>
  </r>
  <r>
    <x v="2521"/>
    <s v="failed"/>
    <s v="US"/>
    <s v="USD"/>
    <n v="1450327126"/>
    <n v="1447735126"/>
    <b v="0"/>
    <n v="8"/>
    <b v="0"/>
    <s v="games/mobile games"/>
    <n v="4.1333333333333335E-3"/>
    <x v="2890"/>
    <x v="1"/>
  </r>
  <r>
    <x v="2404"/>
    <s v="failed"/>
    <s v="US"/>
    <s v="USD"/>
    <n v="1417800435"/>
    <n v="1415208435"/>
    <b v="0"/>
    <n v="4"/>
    <b v="0"/>
    <s v="theater/plays"/>
    <n v="4.1111111111111114E-3"/>
    <x v="2891"/>
    <x v="3"/>
  </r>
  <r>
    <x v="2300"/>
    <s v="failed"/>
    <s v="US"/>
    <s v="USD"/>
    <n v="1417741159"/>
    <n v="1415149159"/>
    <b v="0"/>
    <n v="2"/>
    <b v="0"/>
    <s v="technology/wearables"/>
    <n v="4.0666666666666663E-3"/>
    <x v="2892"/>
    <x v="0"/>
  </r>
  <r>
    <x v="2288"/>
    <s v="failed"/>
    <s v="US"/>
    <s v="USD"/>
    <n v="1433443151"/>
    <n v="1430851151"/>
    <b v="0"/>
    <n v="2"/>
    <b v="0"/>
    <s v="film &amp; video/drama"/>
    <n v="4.0000000000000001E-3"/>
    <x v="1063"/>
    <x v="4"/>
  </r>
  <r>
    <x v="2522"/>
    <s v="failed"/>
    <s v="US"/>
    <s v="USD"/>
    <n v="1421404247"/>
    <n v="1418812247"/>
    <b v="0"/>
    <n v="4"/>
    <b v="0"/>
    <s v="technology/wearables"/>
    <n v="4.0000000000000001E-3"/>
    <x v="2134"/>
    <x v="0"/>
  </r>
  <r>
    <x v="2441"/>
    <s v="failed"/>
    <s v="US"/>
    <s v="USD"/>
    <n v="1398876680"/>
    <n v="1396284680"/>
    <b v="0"/>
    <n v="1"/>
    <b v="0"/>
    <s v="publishing/fiction"/>
    <n v="4.0000000000000001E-3"/>
    <x v="2794"/>
    <x v="5"/>
  </r>
  <r>
    <x v="1917"/>
    <s v="failed"/>
    <s v="GB"/>
    <s v="GBP"/>
    <n v="1433021171"/>
    <n v="1430429171"/>
    <b v="0"/>
    <n v="2"/>
    <b v="0"/>
    <s v="food/food trucks"/>
    <n v="4.0000000000000001E-3"/>
    <x v="275"/>
    <x v="7"/>
  </r>
  <r>
    <x v="2231"/>
    <s v="failed"/>
    <s v="US"/>
    <s v="USD"/>
    <n v="1412283542"/>
    <n v="1409691542"/>
    <b v="0"/>
    <n v="1"/>
    <b v="0"/>
    <s v="music/faith"/>
    <n v="4.0000000000000001E-3"/>
    <x v="1035"/>
    <x v="2"/>
  </r>
  <r>
    <x v="257"/>
    <s v="failed"/>
    <s v="US"/>
    <s v="USD"/>
    <n v="1402600085"/>
    <n v="1400008085"/>
    <b v="0"/>
    <n v="2"/>
    <b v="0"/>
    <s v="games/mobile games"/>
    <n v="4.0000000000000001E-3"/>
    <x v="2556"/>
    <x v="1"/>
  </r>
  <r>
    <x v="2420"/>
    <s v="failed"/>
    <s v="US"/>
    <s v="USD"/>
    <n v="1412222340"/>
    <n v="1407781013"/>
    <b v="0"/>
    <n v="3"/>
    <b v="0"/>
    <s v="theater/spaces"/>
    <n v="4.0000000000000001E-3"/>
    <x v="2738"/>
    <x v="3"/>
  </r>
  <r>
    <x v="2523"/>
    <s v="failed"/>
    <s v="GB"/>
    <s v="GBP"/>
    <n v="1408646111"/>
    <n v="1403462111"/>
    <b v="0"/>
    <n v="2"/>
    <b v="0"/>
    <s v="theater/plays"/>
    <n v="4.0000000000000001E-3"/>
    <x v="2794"/>
    <x v="3"/>
  </r>
  <r>
    <x v="2524"/>
    <s v="failed"/>
    <s v="US"/>
    <s v="USD"/>
    <n v="1485964559"/>
    <n v="1483372559"/>
    <b v="0"/>
    <n v="7"/>
    <b v="0"/>
    <s v="technology/wearables"/>
    <n v="3.933333333333333E-3"/>
    <x v="342"/>
    <x v="0"/>
  </r>
  <r>
    <x v="2525"/>
    <s v="failed"/>
    <s v="US"/>
    <s v="USD"/>
    <n v="1421543520"/>
    <n v="1416445931"/>
    <b v="0"/>
    <n v="9"/>
    <b v="0"/>
    <s v="technology/web"/>
    <n v="3.892538925389254E-3"/>
    <x v="2893"/>
    <x v="0"/>
  </r>
  <r>
    <x v="1526"/>
    <s v="failed"/>
    <s v="MX"/>
    <s v="MXN"/>
    <n v="1483773169"/>
    <n v="1481181169"/>
    <b v="0"/>
    <n v="3"/>
    <b v="0"/>
    <s v="games/video games"/>
    <n v="3.875E-3"/>
    <x v="2894"/>
    <x v="1"/>
  </r>
  <r>
    <x v="1216"/>
    <s v="canceled"/>
    <s v="US"/>
    <s v="USD"/>
    <n v="1456006938"/>
    <n v="1450822938"/>
    <b v="0"/>
    <n v="5"/>
    <b v="0"/>
    <s v="technology/web"/>
    <n v="3.8571428571428572E-3"/>
    <x v="302"/>
    <x v="0"/>
  </r>
  <r>
    <x v="444"/>
    <s v="canceled"/>
    <s v="US"/>
    <s v="USD"/>
    <n v="1418938395"/>
    <n v="1415050395"/>
    <b v="0"/>
    <n v="1"/>
    <b v="0"/>
    <s v="technology/wearables"/>
    <n v="3.7499999999999999E-3"/>
    <x v="209"/>
    <x v="0"/>
  </r>
  <r>
    <x v="2343"/>
    <s v="failed"/>
    <s v="US"/>
    <s v="USD"/>
    <n v="1445874513"/>
    <n v="1442850513"/>
    <b v="0"/>
    <n v="2"/>
    <b v="0"/>
    <s v="technology/web"/>
    <n v="3.6666666666666666E-3"/>
    <x v="655"/>
    <x v="0"/>
  </r>
  <r>
    <x v="2343"/>
    <s v="canceled"/>
    <s v="US"/>
    <s v="USD"/>
    <n v="1443726142"/>
    <n v="1441134142"/>
    <b v="0"/>
    <n v="3"/>
    <b v="0"/>
    <s v="technology/web"/>
    <n v="3.6666666666666666E-3"/>
    <x v="2646"/>
    <x v="0"/>
  </r>
  <r>
    <x v="2134"/>
    <s v="failed"/>
    <s v="DK"/>
    <s v="DKK"/>
    <n v="1424081477"/>
    <n v="1420798277"/>
    <b v="0"/>
    <n v="3"/>
    <b v="0"/>
    <s v="theater/musical"/>
    <n v="3.6666666666666666E-3"/>
    <x v="604"/>
    <x v="3"/>
  </r>
  <r>
    <x v="2526"/>
    <s v="live"/>
    <s v="CA"/>
    <s v="CAD"/>
    <n v="1493320519"/>
    <n v="1488140119"/>
    <b v="0"/>
    <n v="1"/>
    <b v="0"/>
    <s v="music/faith"/>
    <n v="3.5999999999999999E-3"/>
    <x v="385"/>
    <x v="2"/>
  </r>
  <r>
    <x v="2238"/>
    <s v="failed"/>
    <s v="US"/>
    <s v="USD"/>
    <n v="1346585448"/>
    <n v="1343993448"/>
    <b v="0"/>
    <n v="1"/>
    <b v="0"/>
    <s v="music/jazz"/>
    <n v="3.5714285714285713E-3"/>
    <x v="445"/>
    <x v="2"/>
  </r>
  <r>
    <x v="2355"/>
    <s v="failed"/>
    <s v="US"/>
    <s v="USD"/>
    <n v="1485035131"/>
    <n v="1483307131"/>
    <b v="0"/>
    <n v="4"/>
    <b v="0"/>
    <s v="games/mobile games"/>
    <n v="3.5714285714285713E-3"/>
    <x v="2095"/>
    <x v="1"/>
  </r>
  <r>
    <x v="1899"/>
    <s v="failed"/>
    <s v="DK"/>
    <s v="DKK"/>
    <n v="1437250456"/>
    <n v="1434658456"/>
    <b v="0"/>
    <n v="7"/>
    <b v="0"/>
    <s v="technology/wearables"/>
    <n v="3.5000000000000001E-3"/>
    <x v="843"/>
    <x v="0"/>
  </r>
  <r>
    <x v="2049"/>
    <s v="failed"/>
    <s v="GB"/>
    <s v="GBP"/>
    <n v="1384179548"/>
    <n v="1381583948"/>
    <b v="0"/>
    <n v="4"/>
    <b v="0"/>
    <s v="music/jazz"/>
    <n v="3.3999999999999998E-3"/>
    <x v="2538"/>
    <x v="2"/>
  </r>
  <r>
    <x v="2274"/>
    <s v="failed"/>
    <s v="US"/>
    <s v="USD"/>
    <n v="1470011780"/>
    <n v="1464827780"/>
    <b v="0"/>
    <n v="1"/>
    <b v="0"/>
    <s v="theater/spaces"/>
    <n v="3.351206434316354E-3"/>
    <x v="275"/>
    <x v="3"/>
  </r>
  <r>
    <x v="257"/>
    <s v="canceled"/>
    <s v="US"/>
    <s v="USD"/>
    <n v="1416176778"/>
    <n v="1414358778"/>
    <b v="0"/>
    <n v="1"/>
    <b v="0"/>
    <s v="film &amp; video/science fiction"/>
    <n v="3.3333333333333335E-3"/>
    <x v="258"/>
    <x v="4"/>
  </r>
  <r>
    <x v="2274"/>
    <s v="failed"/>
    <s v="US"/>
    <s v="USD"/>
    <n v="1457445069"/>
    <n v="1452261069"/>
    <b v="0"/>
    <n v="1"/>
    <b v="0"/>
    <s v="film &amp; video/drama"/>
    <n v="3.3333333333333335E-3"/>
    <x v="275"/>
    <x v="4"/>
  </r>
  <r>
    <x v="1917"/>
    <s v="failed"/>
    <s v="AU"/>
    <s v="AUD"/>
    <n v="1451637531"/>
    <n v="1449045531"/>
    <b v="0"/>
    <n v="1"/>
    <b v="0"/>
    <s v="publishing/translations"/>
    <n v="3.3333333333333335E-3"/>
    <x v="843"/>
    <x v="5"/>
  </r>
  <r>
    <x v="2274"/>
    <s v="failed"/>
    <s v="US"/>
    <s v="USD"/>
    <n v="1430270199"/>
    <n v="1428974199"/>
    <b v="0"/>
    <n v="1"/>
    <b v="0"/>
    <s v="photography/nature"/>
    <n v="3.3333333333333335E-3"/>
    <x v="275"/>
    <x v="6"/>
  </r>
  <r>
    <x v="2274"/>
    <s v="failed"/>
    <s v="US"/>
    <s v="USD"/>
    <n v="1449529062"/>
    <n v="1444341462"/>
    <b v="0"/>
    <n v="1"/>
    <b v="0"/>
    <s v="food/food trucks"/>
    <n v="3.3333333333333335E-3"/>
    <x v="275"/>
    <x v="7"/>
  </r>
  <r>
    <x v="257"/>
    <s v="failed"/>
    <s v="US"/>
    <s v="USD"/>
    <n v="1437149004"/>
    <n v="1434557004"/>
    <b v="0"/>
    <n v="1"/>
    <b v="0"/>
    <s v="publishing/children's books"/>
    <n v="3.3333333333333335E-3"/>
    <x v="258"/>
    <x v="5"/>
  </r>
  <r>
    <x v="2484"/>
    <s v="failed"/>
    <s v="GB"/>
    <s v="GBP"/>
    <n v="1464824309"/>
    <n v="1462232309"/>
    <b v="0"/>
    <n v="1"/>
    <b v="0"/>
    <s v="theater/plays"/>
    <n v="3.3333333333333335E-3"/>
    <x v="2556"/>
    <x v="3"/>
  </r>
  <r>
    <x v="257"/>
    <s v="failed"/>
    <s v="IT"/>
    <s v="EUR"/>
    <n v="1476008906"/>
    <n v="1473416906"/>
    <b v="0"/>
    <n v="1"/>
    <b v="0"/>
    <s v="theater/plays"/>
    <n v="3.3333333333333335E-3"/>
    <x v="258"/>
    <x v="3"/>
  </r>
  <r>
    <x v="2372"/>
    <s v="failed"/>
    <s v="US"/>
    <s v="USD"/>
    <n v="1425081694"/>
    <n v="1422489694"/>
    <b v="0"/>
    <n v="3"/>
    <b v="0"/>
    <s v="technology/makerspaces"/>
    <n v="3.3E-3"/>
    <x v="959"/>
    <x v="0"/>
  </r>
  <r>
    <x v="2495"/>
    <s v="canceled"/>
    <s v="US"/>
    <s v="USD"/>
    <n v="1418877141"/>
    <n v="1416285141"/>
    <b v="0"/>
    <n v="4"/>
    <b v="0"/>
    <s v="technology/web"/>
    <n v="3.2799999999999999E-3"/>
    <x v="2397"/>
    <x v="0"/>
  </r>
  <r>
    <x v="2527"/>
    <s v="failed"/>
    <s v="US"/>
    <s v="USD"/>
    <n v="1403904808"/>
    <n v="1401312808"/>
    <b v="0"/>
    <n v="2"/>
    <b v="0"/>
    <s v="food/food trucks"/>
    <n v="3.2512500000000002E-3"/>
    <x v="2895"/>
    <x v="7"/>
  </r>
  <r>
    <x v="520"/>
    <s v="failed"/>
    <s v="AU"/>
    <s v="AUD"/>
    <n v="1414807962"/>
    <n v="1412215962"/>
    <b v="0"/>
    <n v="2"/>
    <b v="0"/>
    <s v="technology/web"/>
    <n v="3.1818181818181819E-3"/>
    <x v="520"/>
    <x v="0"/>
  </r>
  <r>
    <x v="2528"/>
    <s v="failed"/>
    <s v="GB"/>
    <s v="GBP"/>
    <n v="1377995523"/>
    <n v="1375403523"/>
    <b v="0"/>
    <n v="5"/>
    <b v="0"/>
    <s v="music/jazz"/>
    <n v="3.0999999999999999E-3"/>
    <x v="2896"/>
    <x v="2"/>
  </r>
  <r>
    <x v="1087"/>
    <s v="failed"/>
    <s v="SE"/>
    <s v="SEK"/>
    <n v="1467473723"/>
    <n v="1465832123"/>
    <b v="0"/>
    <n v="2"/>
    <b v="0"/>
    <s v="theater/spaces"/>
    <n v="3.0999999999999999E-3"/>
    <x v="2897"/>
    <x v="3"/>
  </r>
  <r>
    <x v="2529"/>
    <s v="failed"/>
    <s v="US"/>
    <s v="USD"/>
    <n v="1409949002"/>
    <n v="1407357002"/>
    <b v="0"/>
    <n v="4"/>
    <b v="0"/>
    <s v="technology/wearables"/>
    <n v="3.0500000000000002E-3"/>
    <x v="2898"/>
    <x v="0"/>
  </r>
  <r>
    <x v="80"/>
    <s v="canceled"/>
    <s v="GB"/>
    <s v="GBP"/>
    <n v="1432223125"/>
    <n v="1429631125"/>
    <b v="0"/>
    <n v="4"/>
    <b v="0"/>
    <s v="technology/wearables"/>
    <n v="3.0285714285714286E-3"/>
    <x v="2808"/>
    <x v="0"/>
  </r>
  <r>
    <x v="2027"/>
    <s v="failed"/>
    <s v="US"/>
    <s v="USD"/>
    <n v="1451786137"/>
    <n v="1449194137"/>
    <b v="0"/>
    <n v="3"/>
    <b v="0"/>
    <s v="music/jazz"/>
    <n v="3.0200000000000001E-3"/>
    <x v="2796"/>
    <x v="2"/>
  </r>
  <r>
    <x v="2370"/>
    <s v="failed"/>
    <s v="US"/>
    <s v="USD"/>
    <n v="1409412600"/>
    <n v="1404947422"/>
    <b v="0"/>
    <n v="3"/>
    <b v="0"/>
    <s v="music/jazz"/>
    <n v="3.0000000000000001E-3"/>
    <x v="1063"/>
    <x v="2"/>
  </r>
  <r>
    <x v="2275"/>
    <s v="failed"/>
    <s v="AU"/>
    <s v="AUD"/>
    <n v="1419645748"/>
    <n v="1417053748"/>
    <b v="0"/>
    <n v="1"/>
    <b v="0"/>
    <s v="theater/plays"/>
    <n v="3.0000000000000001E-3"/>
    <x v="1465"/>
    <x v="3"/>
  </r>
  <r>
    <x v="2238"/>
    <s v="failed"/>
    <s v="US"/>
    <s v="USD"/>
    <n v="1401595200"/>
    <n v="1398862875"/>
    <b v="0"/>
    <n v="2"/>
    <b v="0"/>
    <s v="film &amp; video/animation"/>
    <n v="2.9411764705882353E-3"/>
    <x v="2500"/>
    <x v="4"/>
  </r>
  <r>
    <x v="1911"/>
    <s v="canceled"/>
    <s v="US"/>
    <s v="USD"/>
    <n v="1472317209"/>
    <n v="1469725209"/>
    <b v="0"/>
    <n v="1"/>
    <b v="0"/>
    <s v="journalism/audio"/>
    <n v="2.9411764705882353E-3"/>
    <x v="2075"/>
    <x v="8"/>
  </r>
  <r>
    <x v="2318"/>
    <s v="failed"/>
    <s v="US"/>
    <s v="USD"/>
    <n v="1325763180"/>
    <n v="1323084816"/>
    <b v="0"/>
    <n v="3"/>
    <b v="0"/>
    <s v="film &amp; video/animation"/>
    <n v="2.8667813379201833E-3"/>
    <x v="1516"/>
    <x v="4"/>
  </r>
  <r>
    <x v="257"/>
    <s v="failed"/>
    <s v="GB"/>
    <s v="GBP"/>
    <n v="1410439161"/>
    <n v="1407847161"/>
    <b v="0"/>
    <n v="1"/>
    <b v="0"/>
    <s v="theater/plays"/>
    <n v="2.8571428571428571E-3"/>
    <x v="258"/>
    <x v="3"/>
  </r>
  <r>
    <x v="257"/>
    <s v="failed"/>
    <s v="US"/>
    <s v="USD"/>
    <n v="1427169540"/>
    <n v="1424701775"/>
    <b v="0"/>
    <n v="1"/>
    <b v="0"/>
    <s v="theater/plays"/>
    <n v="2.8571428571428571E-3"/>
    <x v="258"/>
    <x v="3"/>
  </r>
  <r>
    <x v="2336"/>
    <s v="failed"/>
    <s v="US"/>
    <s v="USD"/>
    <n v="1400853925"/>
    <n v="1399557925"/>
    <b v="0"/>
    <n v="4"/>
    <b v="0"/>
    <s v="technology/gadgets"/>
    <n v="2.8333333333333335E-3"/>
    <x v="2669"/>
    <x v="0"/>
  </r>
  <r>
    <x v="1040"/>
    <s v="failed"/>
    <s v="US"/>
    <s v="USD"/>
    <n v="1403122380"/>
    <n v="1400634728"/>
    <b v="0"/>
    <n v="7"/>
    <b v="0"/>
    <s v="photography/places"/>
    <n v="2.8E-3"/>
    <x v="381"/>
    <x v="6"/>
  </r>
  <r>
    <x v="2511"/>
    <s v="failed"/>
    <s v="US"/>
    <s v="USD"/>
    <n v="1409547600"/>
    <n v="1406986278"/>
    <b v="0"/>
    <n v="3"/>
    <b v="0"/>
    <s v="theater/spaces"/>
    <n v="2.8E-3"/>
    <x v="2875"/>
    <x v="3"/>
  </r>
  <r>
    <x v="2367"/>
    <s v="failed"/>
    <s v="US"/>
    <s v="USD"/>
    <n v="1436957022"/>
    <n v="1434365022"/>
    <b v="0"/>
    <n v="2"/>
    <b v="0"/>
    <s v="theater/musical"/>
    <n v="2.8E-3"/>
    <x v="2267"/>
    <x v="3"/>
  </r>
  <r>
    <x v="2027"/>
    <s v="canceled"/>
    <s v="US"/>
    <s v="USD"/>
    <n v="1414533600"/>
    <n v="1411411564"/>
    <b v="0"/>
    <n v="6"/>
    <b v="0"/>
    <s v="film &amp; video/science fiction"/>
    <n v="2.7454545454545453E-3"/>
    <x v="2899"/>
    <x v="4"/>
  </r>
  <r>
    <x v="2512"/>
    <s v="failed"/>
    <s v="US"/>
    <s v="USD"/>
    <n v="1434080706"/>
    <n v="1428896706"/>
    <b v="0"/>
    <n v="2"/>
    <b v="0"/>
    <s v="theater/spaces"/>
    <n v="2.6829268292682929E-3"/>
    <x v="2877"/>
    <x v="3"/>
  </r>
  <r>
    <x v="1911"/>
    <s v="canceled"/>
    <s v="MX"/>
    <s v="MXN"/>
    <n v="1482953115"/>
    <n v="1480361115"/>
    <b v="0"/>
    <n v="1"/>
    <b v="0"/>
    <s v="technology/wearables"/>
    <n v="2.6737967914438501E-3"/>
    <x v="2075"/>
    <x v="0"/>
  </r>
  <r>
    <x v="2456"/>
    <s v="canceled"/>
    <s v="US"/>
    <s v="USD"/>
    <n v="1456523572"/>
    <n v="1453931572"/>
    <b v="0"/>
    <n v="2"/>
    <b v="0"/>
    <s v="film &amp; video/science fiction"/>
    <n v="2.671118530884808E-3"/>
    <x v="2816"/>
    <x v="4"/>
  </r>
  <r>
    <x v="2231"/>
    <s v="failed"/>
    <s v="US"/>
    <s v="USD"/>
    <n v="1469980800"/>
    <n v="1466787335"/>
    <b v="0"/>
    <n v="2"/>
    <b v="0"/>
    <s v="technology/web"/>
    <n v="2.6666666666666666E-3"/>
    <x v="258"/>
    <x v="0"/>
  </r>
  <r>
    <x v="331"/>
    <s v="canceled"/>
    <s v="US"/>
    <s v="USD"/>
    <n v="1429823138"/>
    <n v="1427231138"/>
    <b v="0"/>
    <n v="2"/>
    <b v="0"/>
    <s v="food/food trucks"/>
    <n v="2.6666666666666666E-3"/>
    <x v="836"/>
    <x v="7"/>
  </r>
  <r>
    <x v="2458"/>
    <s v="failed"/>
    <s v="US"/>
    <s v="USD"/>
    <n v="1467231614"/>
    <n v="1464639614"/>
    <b v="0"/>
    <n v="6"/>
    <b v="0"/>
    <s v="games/video games"/>
    <n v="2.6222222222222224E-3"/>
    <x v="2512"/>
    <x v="1"/>
  </r>
  <r>
    <x v="915"/>
    <s v="failed"/>
    <s v="US"/>
    <s v="USD"/>
    <n v="1453310661"/>
    <n v="1450718661"/>
    <b v="0"/>
    <n v="1"/>
    <b v="0"/>
    <s v="theater/plays"/>
    <n v="2.5892857142857141E-3"/>
    <x v="504"/>
    <x v="3"/>
  </r>
  <r>
    <x v="2484"/>
    <s v="failed"/>
    <s v="US"/>
    <s v="USD"/>
    <n v="1470355833"/>
    <n v="1465171833"/>
    <b v="0"/>
    <n v="1"/>
    <b v="0"/>
    <s v="publishing/fiction"/>
    <n v="2.5000000000000001E-3"/>
    <x v="2556"/>
    <x v="5"/>
  </r>
  <r>
    <x v="1917"/>
    <s v="canceled"/>
    <s v="US"/>
    <s v="USD"/>
    <n v="1429028365"/>
    <n v="1425143965"/>
    <b v="0"/>
    <n v="2"/>
    <b v="0"/>
    <s v="technology/web"/>
    <n v="2.5000000000000001E-3"/>
    <x v="275"/>
    <x v="0"/>
  </r>
  <r>
    <x v="1911"/>
    <s v="canceled"/>
    <s v="AU"/>
    <s v="AUD"/>
    <n v="1463645521"/>
    <n v="1458461521"/>
    <b v="0"/>
    <n v="4"/>
    <b v="0"/>
    <s v="food/food trucks"/>
    <n v="2.5000000000000001E-3"/>
    <x v="216"/>
    <x v="7"/>
  </r>
  <r>
    <x v="2441"/>
    <s v="failed"/>
    <s v="GB"/>
    <s v="GBP"/>
    <n v="1401997790"/>
    <n v="1397677790"/>
    <b v="0"/>
    <n v="2"/>
    <b v="0"/>
    <s v="publishing/children's books"/>
    <n v="2.5000000000000001E-3"/>
    <x v="2732"/>
    <x v="5"/>
  </r>
  <r>
    <x v="2274"/>
    <s v="failed"/>
    <s v="IT"/>
    <s v="EUR"/>
    <n v="1439827559"/>
    <n v="1434643559"/>
    <b v="0"/>
    <n v="3"/>
    <b v="0"/>
    <s v="theater/spaces"/>
    <n v="2.5000000000000001E-3"/>
    <x v="2557"/>
    <x v="3"/>
  </r>
  <r>
    <x v="2484"/>
    <s v="failed"/>
    <s v="US"/>
    <s v="USD"/>
    <n v="1431717268"/>
    <n v="1429125268"/>
    <b v="0"/>
    <n v="1"/>
    <b v="0"/>
    <s v="theater/plays"/>
    <n v="2.5000000000000001E-3"/>
    <x v="2556"/>
    <x v="3"/>
  </r>
  <r>
    <x v="2484"/>
    <s v="failed"/>
    <s v="US"/>
    <s v="USD"/>
    <n v="1405761690"/>
    <n v="1403169690"/>
    <b v="0"/>
    <n v="1"/>
    <b v="0"/>
    <s v="theater/plays"/>
    <n v="2.5000000000000001E-3"/>
    <x v="2556"/>
    <x v="3"/>
  </r>
  <r>
    <x v="2484"/>
    <s v="failed"/>
    <s v="US"/>
    <s v="USD"/>
    <n v="1409070480"/>
    <n v="1406572381"/>
    <b v="0"/>
    <n v="1"/>
    <b v="0"/>
    <s v="theater/plays"/>
    <n v="2.5000000000000001E-3"/>
    <x v="2556"/>
    <x v="3"/>
  </r>
  <r>
    <x v="2530"/>
    <s v="failed"/>
    <s v="US"/>
    <s v="USD"/>
    <n v="1425009761"/>
    <n v="1422417761"/>
    <b v="0"/>
    <n v="3"/>
    <b v="0"/>
    <s v="publishing/fiction"/>
    <n v="2.3999999999999998E-3"/>
    <x v="2844"/>
    <x v="5"/>
  </r>
  <r>
    <x v="2462"/>
    <s v="failed"/>
    <s v="US"/>
    <s v="USD"/>
    <n v="1425233240"/>
    <n v="1422641240"/>
    <b v="0"/>
    <n v="3"/>
    <b v="0"/>
    <s v="food/food trucks"/>
    <n v="2.3999999999999998E-3"/>
    <x v="303"/>
    <x v="7"/>
  </r>
  <r>
    <x v="2484"/>
    <s v="failed"/>
    <s v="US"/>
    <s v="USD"/>
    <n v="1396810864"/>
    <n v="1395687664"/>
    <b v="0"/>
    <n v="1"/>
    <b v="0"/>
    <s v="games/video games"/>
    <n v="2.3809523809523812E-3"/>
    <x v="2556"/>
    <x v="1"/>
  </r>
  <r>
    <x v="2531"/>
    <s v="failed"/>
    <s v="GB"/>
    <s v="GBP"/>
    <n v="1423185900"/>
    <n v="1420766700"/>
    <b v="0"/>
    <n v="3"/>
    <b v="0"/>
    <s v="publishing/translations"/>
    <n v="2.3333333333333335E-3"/>
    <x v="2900"/>
    <x v="5"/>
  </r>
  <r>
    <x v="2370"/>
    <s v="failed"/>
    <s v="US"/>
    <s v="USD"/>
    <n v="1369403684"/>
    <n v="1365515684"/>
    <b v="0"/>
    <n v="3"/>
    <b v="0"/>
    <s v="publishing/children's books"/>
    <n v="2.2842639593908631E-3"/>
    <x v="1063"/>
    <x v="5"/>
  </r>
  <r>
    <x v="257"/>
    <s v="failed"/>
    <s v="GB"/>
    <s v="GBP"/>
    <n v="1455753540"/>
    <n v="1452058282"/>
    <b v="0"/>
    <n v="1"/>
    <b v="0"/>
    <s v="film &amp; video/drama"/>
    <n v="2.2727272727272726E-3"/>
    <x v="258"/>
    <x v="4"/>
  </r>
  <r>
    <x v="2532"/>
    <s v="failed"/>
    <s v="US"/>
    <s v="USD"/>
    <n v="1433178060"/>
    <n v="1429290060"/>
    <b v="0"/>
    <n v="5"/>
    <b v="0"/>
    <s v="technology/wearables"/>
    <n v="2.2599999999999999E-3"/>
    <x v="2901"/>
    <x v="0"/>
  </r>
  <r>
    <x v="2347"/>
    <s v="failed"/>
    <s v="US"/>
    <s v="USD"/>
    <n v="1410424642"/>
    <n v="1407832642"/>
    <b v="0"/>
    <n v="4"/>
    <b v="0"/>
    <s v="theater/plays"/>
    <n v="2.2499999999999998E-3"/>
    <x v="1266"/>
    <x v="3"/>
  </r>
  <r>
    <x v="2512"/>
    <s v="failed"/>
    <s v="US"/>
    <s v="USD"/>
    <n v="1397910848"/>
    <n v="1395318848"/>
    <b v="0"/>
    <n v="3"/>
    <b v="0"/>
    <s v="games/video games"/>
    <n v="2.2000000000000001E-3"/>
    <x v="2902"/>
    <x v="1"/>
  </r>
  <r>
    <x v="2512"/>
    <s v="failed"/>
    <s v="US"/>
    <s v="USD"/>
    <n v="1416963300"/>
    <n v="1411775700"/>
    <b v="0"/>
    <n v="3"/>
    <b v="0"/>
    <s v="games/mobile games"/>
    <n v="2.2000000000000001E-3"/>
    <x v="2902"/>
    <x v="1"/>
  </r>
  <r>
    <x v="2512"/>
    <s v="failed"/>
    <s v="US"/>
    <s v="USD"/>
    <n v="1427772120"/>
    <n v="1425186785"/>
    <b v="0"/>
    <n v="2"/>
    <b v="0"/>
    <s v="music/faith"/>
    <n v="2.2000000000000001E-3"/>
    <x v="2877"/>
    <x v="2"/>
  </r>
  <r>
    <x v="2512"/>
    <s v="failed"/>
    <s v="US"/>
    <s v="USD"/>
    <n v="1420199351"/>
    <n v="1416311351"/>
    <b v="0"/>
    <n v="2"/>
    <b v="0"/>
    <s v="theater/plays"/>
    <n v="2.2000000000000001E-3"/>
    <x v="2877"/>
    <x v="3"/>
  </r>
  <r>
    <x v="2267"/>
    <s v="failed"/>
    <s v="US"/>
    <s v="USD"/>
    <n v="1455466832"/>
    <n v="1452874832"/>
    <b v="0"/>
    <n v="4"/>
    <b v="0"/>
    <s v="technology/wearables"/>
    <n v="2.1649484536082476E-3"/>
    <x v="2903"/>
    <x v="0"/>
  </r>
  <r>
    <x v="444"/>
    <s v="failed"/>
    <s v="US"/>
    <s v="USD"/>
    <n v="1463201940"/>
    <n v="1459435149"/>
    <b v="0"/>
    <n v="2"/>
    <b v="0"/>
    <s v="music/faith"/>
    <n v="2.142857142857143E-3"/>
    <x v="2383"/>
    <x v="2"/>
  </r>
  <r>
    <x v="2533"/>
    <s v="failed"/>
    <s v="US"/>
    <s v="USD"/>
    <n v="1442722891"/>
    <n v="1440130891"/>
    <b v="0"/>
    <n v="5"/>
    <b v="0"/>
    <s v="theater/spaces"/>
    <n v="2.1029999999999998E-3"/>
    <x v="2904"/>
    <x v="3"/>
  </r>
  <r>
    <x v="2480"/>
    <s v="failed"/>
    <s v="US"/>
    <s v="USD"/>
    <n v="1421781360"/>
    <n v="1419213664"/>
    <b v="0"/>
    <n v="3"/>
    <b v="0"/>
    <s v="theater/plays"/>
    <n v="2.0999999999999999E-3"/>
    <x v="2830"/>
    <x v="3"/>
  </r>
  <r>
    <x v="1590"/>
    <s v="failed"/>
    <s v="US"/>
    <s v="USD"/>
    <n v="1409602217"/>
    <n v="1405714217"/>
    <b v="0"/>
    <n v="3"/>
    <b v="0"/>
    <s v="technology/wearables"/>
    <n v="2.0500000000000002E-3"/>
    <x v="2804"/>
    <x v="0"/>
  </r>
  <r>
    <x v="2336"/>
    <s v="failed"/>
    <s v="US"/>
    <s v="USD"/>
    <n v="1408154663"/>
    <n v="1405130663"/>
    <b v="0"/>
    <n v="4"/>
    <b v="0"/>
    <s v="games/video games"/>
    <n v="2.0238095238095236E-3"/>
    <x v="2669"/>
    <x v="1"/>
  </r>
  <r>
    <x v="257"/>
    <s v="failed"/>
    <s v="GB"/>
    <s v="GBP"/>
    <n v="1435504170"/>
    <n v="1432912170"/>
    <b v="0"/>
    <n v="1"/>
    <b v="0"/>
    <s v="film &amp; video/animation"/>
    <n v="2E-3"/>
    <x v="258"/>
    <x v="4"/>
  </r>
  <r>
    <x v="257"/>
    <s v="failed"/>
    <s v="US"/>
    <s v="USD"/>
    <n v="1463753302"/>
    <n v="1458569302"/>
    <b v="0"/>
    <n v="1"/>
    <b v="0"/>
    <s v="technology/web"/>
    <n v="2E-3"/>
    <x v="258"/>
    <x v="0"/>
  </r>
  <r>
    <x v="257"/>
    <s v="canceled"/>
    <s v="NL"/>
    <s v="EUR"/>
    <n v="1432479600"/>
    <n v="1428507409"/>
    <b v="0"/>
    <n v="1"/>
    <b v="0"/>
    <s v="technology/web"/>
    <n v="2E-3"/>
    <x v="258"/>
    <x v="0"/>
  </r>
  <r>
    <x v="2523"/>
    <s v="canceled"/>
    <s v="GB"/>
    <s v="GBP"/>
    <n v="1433587620"/>
    <n v="1430996150"/>
    <b v="0"/>
    <n v="1"/>
    <b v="0"/>
    <s v="technology/web"/>
    <n v="2E-3"/>
    <x v="2816"/>
    <x v="0"/>
  </r>
  <r>
    <x v="1917"/>
    <s v="canceled"/>
    <s v="US"/>
    <s v="USD"/>
    <n v="1437161739"/>
    <n v="1434569739"/>
    <b v="0"/>
    <n v="1"/>
    <b v="0"/>
    <s v="technology/wearables"/>
    <n v="2E-3"/>
    <x v="843"/>
    <x v="0"/>
  </r>
  <r>
    <x v="2534"/>
    <s v="failed"/>
    <s v="US"/>
    <s v="USD"/>
    <n v="1483423467"/>
    <n v="1480831467"/>
    <b v="0"/>
    <n v="1"/>
    <b v="0"/>
    <s v="publishing/translations"/>
    <n v="2E-3"/>
    <x v="2732"/>
    <x v="5"/>
  </r>
  <r>
    <x v="2472"/>
    <s v="failed"/>
    <s v="ES"/>
    <s v="EUR"/>
    <n v="1456397834"/>
    <n v="1453805834"/>
    <b v="0"/>
    <n v="1"/>
    <b v="0"/>
    <s v="publishing/translations"/>
    <n v="2E-3"/>
    <x v="2905"/>
    <x v="5"/>
  </r>
  <r>
    <x v="257"/>
    <s v="canceled"/>
    <s v="CH"/>
    <s v="CHF"/>
    <n v="1444940558"/>
    <n v="1442348558"/>
    <b v="0"/>
    <n v="1"/>
    <b v="0"/>
    <s v="technology/web"/>
    <n v="2E-3"/>
    <x v="258"/>
    <x v="0"/>
  </r>
  <r>
    <x v="818"/>
    <s v="failed"/>
    <s v="US"/>
    <s v="USD"/>
    <n v="1415247757"/>
    <n v="1412652157"/>
    <b v="0"/>
    <n v="2"/>
    <b v="0"/>
    <s v="food/food trucks"/>
    <n v="2E-3"/>
    <x v="1465"/>
    <x v="7"/>
  </r>
  <r>
    <x v="2534"/>
    <s v="failed"/>
    <s v="US"/>
    <s v="USD"/>
    <n v="1426091036"/>
    <n v="1423502636"/>
    <b v="0"/>
    <n v="1"/>
    <b v="0"/>
    <s v="food/food trucks"/>
    <n v="2E-3"/>
    <x v="2732"/>
    <x v="7"/>
  </r>
  <r>
    <x v="257"/>
    <s v="failed"/>
    <s v="BE"/>
    <s v="EUR"/>
    <n v="1455399313"/>
    <n v="1452807313"/>
    <b v="0"/>
    <n v="2"/>
    <b v="0"/>
    <s v="food/food trucks"/>
    <n v="2E-3"/>
    <x v="2556"/>
    <x v="7"/>
  </r>
  <r>
    <x v="520"/>
    <s v="failed"/>
    <s v="US"/>
    <s v="USD"/>
    <n v="1432913659"/>
    <n v="1430321659"/>
    <b v="0"/>
    <n v="3"/>
    <b v="0"/>
    <s v="theater/plays"/>
    <n v="2E-3"/>
    <x v="521"/>
    <x v="3"/>
  </r>
  <r>
    <x v="2231"/>
    <s v="failed"/>
    <s v="US"/>
    <s v="USD"/>
    <n v="1427427276"/>
    <n v="1425270876"/>
    <b v="0"/>
    <n v="2"/>
    <b v="0"/>
    <s v="theater/plays"/>
    <n v="2E-3"/>
    <x v="258"/>
    <x v="3"/>
  </r>
  <r>
    <x v="257"/>
    <s v="canceled"/>
    <s v="GB"/>
    <s v="GBP"/>
    <n v="1410191405"/>
    <n v="1408031405"/>
    <b v="0"/>
    <n v="1"/>
    <b v="0"/>
    <s v="theater/musical"/>
    <n v="2E-3"/>
    <x v="258"/>
    <x v="3"/>
  </r>
  <r>
    <x v="331"/>
    <s v="failed"/>
    <s v="GB"/>
    <s v="GBP"/>
    <n v="1407168000"/>
    <n v="1406131023"/>
    <b v="0"/>
    <n v="3"/>
    <b v="0"/>
    <s v="theater/plays"/>
    <n v="2E-3"/>
    <x v="381"/>
    <x v="3"/>
  </r>
  <r>
    <x v="2534"/>
    <s v="failed"/>
    <s v="US"/>
    <s v="USD"/>
    <n v="1412740457"/>
    <n v="1410148457"/>
    <b v="0"/>
    <n v="1"/>
    <b v="0"/>
    <s v="theater/plays"/>
    <n v="2E-3"/>
    <x v="2732"/>
    <x v="3"/>
  </r>
  <r>
    <x v="2414"/>
    <s v="failed"/>
    <s v="US"/>
    <s v="USD"/>
    <n v="1452234840"/>
    <n v="1450619123"/>
    <b v="0"/>
    <n v="3"/>
    <b v="0"/>
    <s v="theater/plays"/>
    <n v="2E-3"/>
    <x v="2732"/>
    <x v="3"/>
  </r>
  <r>
    <x v="257"/>
    <s v="failed"/>
    <s v="US"/>
    <s v="USD"/>
    <n v="1421337405"/>
    <n v="1418745405"/>
    <b v="0"/>
    <n v="2"/>
    <b v="0"/>
    <s v="music/faith"/>
    <n v="1.9801980198019802E-3"/>
    <x v="2556"/>
    <x v="2"/>
  </r>
  <r>
    <x v="2332"/>
    <s v="failed"/>
    <s v="US"/>
    <s v="USD"/>
    <n v="1420724460"/>
    <n v="1418046247"/>
    <b v="0"/>
    <n v="3"/>
    <b v="0"/>
    <s v="theater/spaces"/>
    <n v="1.9384615384615384E-3"/>
    <x v="170"/>
    <x v="3"/>
  </r>
  <r>
    <x v="2535"/>
    <s v="canceled"/>
    <s v="US"/>
    <s v="USD"/>
    <n v="1473044340"/>
    <n v="1468180462"/>
    <b v="0"/>
    <n v="4"/>
    <b v="0"/>
    <s v="technology/wearables"/>
    <n v="1.9088937093275488E-3"/>
    <x v="1172"/>
    <x v="0"/>
  </r>
  <r>
    <x v="2534"/>
    <s v="failed"/>
    <s v="CA"/>
    <s v="CAD"/>
    <n v="1461530721"/>
    <n v="1460666721"/>
    <b v="0"/>
    <n v="1"/>
    <b v="0"/>
    <s v="publishing/children's books"/>
    <n v="1.8867924528301887E-3"/>
    <x v="2732"/>
    <x v="5"/>
  </r>
  <r>
    <x v="818"/>
    <s v="canceled"/>
    <s v="FR"/>
    <s v="EUR"/>
    <n v="1437861540"/>
    <n v="1435160452"/>
    <b v="0"/>
    <n v="1"/>
    <b v="0"/>
    <s v="technology/web"/>
    <n v="1.8749999999999999E-3"/>
    <x v="1063"/>
    <x v="0"/>
  </r>
  <r>
    <x v="2536"/>
    <s v="failed"/>
    <s v="GB"/>
    <s v="GBP"/>
    <n v="1446766372"/>
    <n v="1443220372"/>
    <b v="0"/>
    <n v="11"/>
    <b v="0"/>
    <s v="film &amp; video/animation"/>
    <n v="1.8625E-3"/>
    <x v="2906"/>
    <x v="4"/>
  </r>
  <r>
    <x v="519"/>
    <s v="canceled"/>
    <s v="AU"/>
    <s v="AUD"/>
    <n v="1463239108"/>
    <n v="1460647108"/>
    <b v="0"/>
    <n v="3"/>
    <b v="0"/>
    <s v="technology/web"/>
    <n v="1.75E-3"/>
    <x v="2907"/>
    <x v="0"/>
  </r>
  <r>
    <x v="2537"/>
    <s v="failed"/>
    <s v="US"/>
    <s v="USD"/>
    <n v="1424593763"/>
    <n v="1422001763"/>
    <b v="0"/>
    <n v="3"/>
    <b v="0"/>
    <s v="food/food trucks"/>
    <n v="1.6999999999999999E-3"/>
    <x v="2908"/>
    <x v="7"/>
  </r>
  <r>
    <x v="2378"/>
    <s v="failed"/>
    <s v="US"/>
    <s v="USD"/>
    <n v="1410127994"/>
    <n v="1407535994"/>
    <b v="0"/>
    <n v="4"/>
    <b v="0"/>
    <s v="technology/gadgets"/>
    <n v="1.6800000000000001E-3"/>
    <x v="2687"/>
    <x v="0"/>
  </r>
  <r>
    <x v="2538"/>
    <s v="failed"/>
    <s v="US"/>
    <s v="USD"/>
    <n v="1455822569"/>
    <n v="1453230569"/>
    <b v="0"/>
    <n v="1"/>
    <b v="0"/>
    <s v="technology/web"/>
    <n v="1.6705882352941177E-3"/>
    <x v="2909"/>
    <x v="0"/>
  </r>
  <r>
    <x v="257"/>
    <s v="failed"/>
    <s v="GB"/>
    <s v="GBP"/>
    <n v="1381306687"/>
    <n v="1378714687"/>
    <b v="0"/>
    <n v="3"/>
    <b v="0"/>
    <s v="games/video games"/>
    <n v="1.6666666666666668E-3"/>
    <x v="2910"/>
    <x v="1"/>
  </r>
  <r>
    <x v="2238"/>
    <s v="failed"/>
    <s v="CA"/>
    <s v="CAD"/>
    <n v="1411324369"/>
    <n v="1406140369"/>
    <b v="0"/>
    <n v="1"/>
    <b v="0"/>
    <s v="games/video games"/>
    <n v="1.6666666666666668E-3"/>
    <x v="445"/>
    <x v="1"/>
  </r>
  <r>
    <x v="2274"/>
    <s v="failed"/>
    <s v="US"/>
    <s v="USD"/>
    <n v="1394909909"/>
    <n v="1392321509"/>
    <b v="0"/>
    <n v="4"/>
    <b v="0"/>
    <s v="games/video games"/>
    <n v="1.6666666666666668E-3"/>
    <x v="2500"/>
    <x v="1"/>
  </r>
  <r>
    <x v="2274"/>
    <s v="failed"/>
    <s v="US"/>
    <s v="USD"/>
    <n v="1404601632"/>
    <n v="1402009632"/>
    <b v="0"/>
    <n v="1"/>
    <b v="0"/>
    <s v="food/food trucks"/>
    <n v="1.6666666666666668E-3"/>
    <x v="275"/>
    <x v="7"/>
  </r>
  <r>
    <x v="2484"/>
    <s v="failed"/>
    <s v="GB"/>
    <s v="GBP"/>
    <n v="1451030136"/>
    <n v="1448438136"/>
    <b v="0"/>
    <n v="1"/>
    <b v="0"/>
    <s v="food/food trucks"/>
    <n v="1.6666666666666668E-3"/>
    <x v="2556"/>
    <x v="7"/>
  </r>
  <r>
    <x v="2274"/>
    <s v="failed"/>
    <s v="US"/>
    <s v="USD"/>
    <n v="1412536421"/>
    <n v="1409944421"/>
    <b v="0"/>
    <n v="1"/>
    <b v="0"/>
    <s v="food/food trucks"/>
    <n v="1.6666666666666668E-3"/>
    <x v="275"/>
    <x v="7"/>
  </r>
  <r>
    <x v="2484"/>
    <s v="failed"/>
    <s v="US"/>
    <s v="USD"/>
    <n v="1420971324"/>
    <n v="1418379324"/>
    <b v="0"/>
    <n v="1"/>
    <b v="0"/>
    <s v="theater/plays"/>
    <n v="1.6666666666666668E-3"/>
    <x v="2556"/>
    <x v="3"/>
  </r>
  <r>
    <x v="2238"/>
    <s v="failed"/>
    <s v="US"/>
    <s v="USD"/>
    <n v="1463619388"/>
    <n v="1461027388"/>
    <b v="0"/>
    <n v="1"/>
    <b v="0"/>
    <s v="theater/plays"/>
    <n v="1.6666666666666668E-3"/>
    <x v="445"/>
    <x v="3"/>
  </r>
  <r>
    <x v="2484"/>
    <s v="failed"/>
    <s v="US"/>
    <s v="USD"/>
    <n v="1466375521"/>
    <n v="1463783521"/>
    <b v="0"/>
    <n v="1"/>
    <b v="0"/>
    <s v="theater/plays"/>
    <n v="1.6666666666666668E-3"/>
    <x v="2556"/>
    <x v="3"/>
  </r>
  <r>
    <x v="2539"/>
    <s v="failed"/>
    <s v="US"/>
    <s v="USD"/>
    <n v="1395627327"/>
    <n v="1393038927"/>
    <b v="0"/>
    <n v="20"/>
    <b v="0"/>
    <s v="games/video games"/>
    <n v="1.5900000000000001E-3"/>
    <x v="2911"/>
    <x v="1"/>
  </r>
  <r>
    <x v="2540"/>
    <s v="failed"/>
    <s v="US"/>
    <s v="USD"/>
    <n v="1404356400"/>
    <n v="1402343765"/>
    <b v="0"/>
    <n v="3"/>
    <b v="0"/>
    <s v="film &amp; video/animation"/>
    <n v="1.5499999999999999E-3"/>
    <x v="2912"/>
    <x v="4"/>
  </r>
  <r>
    <x v="2322"/>
    <s v="failed"/>
    <s v="US"/>
    <s v="USD"/>
    <n v="1443422134"/>
    <n v="1440830134"/>
    <b v="0"/>
    <n v="6"/>
    <b v="0"/>
    <s v="theater/spaces"/>
    <n v="1.5227272727272728E-3"/>
    <x v="2876"/>
    <x v="3"/>
  </r>
  <r>
    <x v="192"/>
    <s v="canceled"/>
    <s v="US"/>
    <s v="USD"/>
    <n v="1444330821"/>
    <n v="1441738821"/>
    <b v="0"/>
    <n v="3"/>
    <b v="0"/>
    <s v="theater/spaces"/>
    <n v="1.5125E-3"/>
    <x v="2913"/>
    <x v="3"/>
  </r>
  <r>
    <x v="2310"/>
    <s v="failed"/>
    <s v="US"/>
    <s v="USD"/>
    <n v="1460274864"/>
    <n v="1457686464"/>
    <b v="0"/>
    <n v="4"/>
    <b v="0"/>
    <s v="games/video games"/>
    <n v="1.5E-3"/>
    <x v="2797"/>
    <x v="1"/>
  </r>
  <r>
    <x v="444"/>
    <s v="failed"/>
    <s v="US"/>
    <s v="USD"/>
    <n v="1466096566"/>
    <n v="1463504566"/>
    <b v="0"/>
    <n v="2"/>
    <b v="0"/>
    <s v="food/food trucks"/>
    <n v="1.5E-3"/>
    <x v="2383"/>
    <x v="7"/>
  </r>
  <r>
    <x v="444"/>
    <s v="failed"/>
    <s v="US"/>
    <s v="USD"/>
    <n v="1431647772"/>
    <n v="1426463772"/>
    <b v="0"/>
    <n v="2"/>
    <b v="0"/>
    <s v="food/restaurants"/>
    <n v="1.5E-3"/>
    <x v="2383"/>
    <x v="7"/>
  </r>
  <r>
    <x v="444"/>
    <s v="failed"/>
    <s v="US"/>
    <s v="USD"/>
    <n v="1432828740"/>
    <n v="1430237094"/>
    <b v="0"/>
    <n v="2"/>
    <b v="0"/>
    <s v="theater/spaces"/>
    <n v="1.5E-3"/>
    <x v="2383"/>
    <x v="3"/>
  </r>
  <r>
    <x v="2541"/>
    <s v="failed"/>
    <s v="US"/>
    <s v="USD"/>
    <n v="1424746800"/>
    <n v="1422067870"/>
    <b v="0"/>
    <n v="14"/>
    <b v="0"/>
    <s v="food/food trucks"/>
    <n v="1.48E-3"/>
    <x v="2914"/>
    <x v="7"/>
  </r>
  <r>
    <x v="532"/>
    <s v="canceled"/>
    <s v="US"/>
    <s v="USD"/>
    <n v="1410810903"/>
    <n v="1405626903"/>
    <b v="0"/>
    <n v="12"/>
    <b v="0"/>
    <s v="food/food trucks"/>
    <n v="1.3849999999999999E-3"/>
    <x v="2915"/>
    <x v="7"/>
  </r>
  <r>
    <x v="2512"/>
    <s v="failed"/>
    <s v="US"/>
    <s v="USD"/>
    <n v="1479667727"/>
    <n v="1475776127"/>
    <b v="0"/>
    <n v="2"/>
    <b v="0"/>
    <s v="film &amp; video/animation"/>
    <n v="1.3749999999999999E-3"/>
    <x v="2877"/>
    <x v="4"/>
  </r>
  <r>
    <x v="2441"/>
    <s v="failed"/>
    <s v="US"/>
    <s v="USD"/>
    <n v="1424229991"/>
    <n v="1421637991"/>
    <b v="0"/>
    <n v="2"/>
    <b v="0"/>
    <s v="photography/people"/>
    <n v="1.3333333333333333E-3"/>
    <x v="2732"/>
    <x v="6"/>
  </r>
  <r>
    <x v="2436"/>
    <s v="failed"/>
    <s v="US"/>
    <s v="USD"/>
    <n v="1459352495"/>
    <n v="1456764095"/>
    <b v="0"/>
    <n v="4"/>
    <b v="0"/>
    <s v="games/video games"/>
    <n v="1.325E-3"/>
    <x v="2828"/>
    <x v="1"/>
  </r>
  <r>
    <x v="2452"/>
    <s v="failed"/>
    <s v="US"/>
    <s v="USD"/>
    <n v="1438662474"/>
    <n v="1435206474"/>
    <b v="0"/>
    <n v="2"/>
    <b v="0"/>
    <s v="food/food trucks"/>
    <n v="1.2999999999999999E-3"/>
    <x v="2050"/>
    <x v="7"/>
  </r>
  <r>
    <x v="1911"/>
    <s v="failed"/>
    <s v="US"/>
    <s v="USD"/>
    <n v="1376140520"/>
    <n v="1373548520"/>
    <b v="0"/>
    <n v="1"/>
    <b v="0"/>
    <s v="film &amp; video/animation"/>
    <n v="1.25E-3"/>
    <x v="2075"/>
    <x v="4"/>
  </r>
  <r>
    <x v="1917"/>
    <s v="failed"/>
    <s v="US"/>
    <s v="USD"/>
    <n v="1412272592"/>
    <n v="1407088592"/>
    <b v="0"/>
    <n v="1"/>
    <b v="0"/>
    <s v="food/food trucks"/>
    <n v="1.25E-3"/>
    <x v="843"/>
    <x v="7"/>
  </r>
  <r>
    <x v="2275"/>
    <s v="failed"/>
    <s v="IT"/>
    <s v="EUR"/>
    <n v="1449914400"/>
    <n v="1445336607"/>
    <b v="0"/>
    <n v="3"/>
    <b v="0"/>
    <s v="publishing/translations"/>
    <n v="1.25E-3"/>
    <x v="2556"/>
    <x v="5"/>
  </r>
  <r>
    <x v="2534"/>
    <s v="failed"/>
    <s v="US"/>
    <s v="USD"/>
    <n v="1437926458"/>
    <n v="1432742458"/>
    <b v="0"/>
    <n v="1"/>
    <b v="0"/>
    <s v="photography/places"/>
    <n v="1.25E-3"/>
    <x v="2732"/>
    <x v="6"/>
  </r>
  <r>
    <x v="2238"/>
    <s v="canceled"/>
    <s v="US"/>
    <s v="USD"/>
    <n v="1427825044"/>
    <n v="1425236644"/>
    <b v="0"/>
    <n v="1"/>
    <b v="0"/>
    <s v="technology/web"/>
    <n v="1.25E-3"/>
    <x v="445"/>
    <x v="0"/>
  </r>
  <r>
    <x v="257"/>
    <s v="failed"/>
    <s v="US"/>
    <s v="USD"/>
    <n v="1462631358"/>
    <n v="1457450958"/>
    <b v="0"/>
    <n v="1"/>
    <b v="0"/>
    <s v="theater/plays"/>
    <n v="1.25E-3"/>
    <x v="258"/>
    <x v="3"/>
  </r>
  <r>
    <x v="2414"/>
    <s v="failed"/>
    <s v="GB"/>
    <s v="GBP"/>
    <n v="1457308531"/>
    <n v="1452124531"/>
    <b v="0"/>
    <n v="3"/>
    <b v="0"/>
    <s v="film &amp; video/drama"/>
    <n v="1.1999999999999999E-3"/>
    <x v="2732"/>
    <x v="4"/>
  </r>
  <r>
    <x v="2472"/>
    <s v="failed"/>
    <s v="ES"/>
    <s v="EUR"/>
    <n v="1457966129"/>
    <n v="1455377729"/>
    <b v="0"/>
    <n v="2"/>
    <b v="0"/>
    <s v="games/mobile games"/>
    <n v="1.1999999999999999E-3"/>
    <x v="2815"/>
    <x v="1"/>
  </r>
  <r>
    <x v="2517"/>
    <s v="failed"/>
    <s v="US"/>
    <s v="USD"/>
    <n v="1424920795"/>
    <n v="1422328795"/>
    <b v="0"/>
    <n v="3"/>
    <b v="0"/>
    <s v="theater/spaces"/>
    <n v="1.1833333333333333E-3"/>
    <x v="2883"/>
    <x v="3"/>
  </r>
  <r>
    <x v="2484"/>
    <s v="failed"/>
    <s v="GB"/>
    <s v="GBP"/>
    <n v="1376563408"/>
    <n v="1373971408"/>
    <b v="0"/>
    <n v="1"/>
    <b v="0"/>
    <s v="publishing/fiction"/>
    <n v="1.1655011655011655E-3"/>
    <x v="2556"/>
    <x v="5"/>
  </r>
  <r>
    <x v="2129"/>
    <s v="failed"/>
    <s v="US"/>
    <s v="USD"/>
    <n v="1357934424"/>
    <n v="1355342424"/>
    <b v="0"/>
    <n v="11"/>
    <b v="0"/>
    <s v="games/video games"/>
    <n v="1.1199999999999999E-3"/>
    <x v="2916"/>
    <x v="1"/>
  </r>
  <r>
    <x v="2274"/>
    <s v="failed"/>
    <s v="US"/>
    <s v="USD"/>
    <n v="1389055198"/>
    <n v="1386463198"/>
    <b v="0"/>
    <n v="1"/>
    <b v="0"/>
    <s v="music/jazz"/>
    <n v="1.1111111111111111E-3"/>
    <x v="275"/>
    <x v="2"/>
  </r>
  <r>
    <x v="2436"/>
    <s v="failed"/>
    <s v="US"/>
    <s v="USD"/>
    <n v="1489512122"/>
    <n v="1486923722"/>
    <b v="0"/>
    <n v="4"/>
    <b v="0"/>
    <s v="technology/wearables"/>
    <n v="1.06E-3"/>
    <x v="2828"/>
    <x v="0"/>
  </r>
  <r>
    <x v="2480"/>
    <s v="failed"/>
    <s v="US"/>
    <s v="USD"/>
    <n v="1465107693"/>
    <n v="1462515693"/>
    <b v="0"/>
    <n v="2"/>
    <b v="0"/>
    <s v="games/mobile games"/>
    <n v="1.0499999999999999E-3"/>
    <x v="2687"/>
    <x v="1"/>
  </r>
  <r>
    <x v="2452"/>
    <s v="failed"/>
    <s v="US"/>
    <s v="USD"/>
    <n v="1460832206"/>
    <n v="1458240206"/>
    <b v="0"/>
    <n v="2"/>
    <b v="0"/>
    <s v="technology/web"/>
    <n v="1.0399999999999999E-3"/>
    <x v="2050"/>
    <x v="0"/>
  </r>
  <r>
    <x v="2452"/>
    <s v="failed"/>
    <s v="US"/>
    <s v="USD"/>
    <n v="1409770164"/>
    <n v="1407178164"/>
    <b v="0"/>
    <n v="2"/>
    <b v="0"/>
    <s v="technology/wearables"/>
    <n v="1.0399999999999999E-3"/>
    <x v="2050"/>
    <x v="0"/>
  </r>
  <r>
    <x v="2452"/>
    <s v="failed"/>
    <s v="NZ"/>
    <s v="NZD"/>
    <n v="1474436704"/>
    <n v="1471844704"/>
    <b v="0"/>
    <n v="2"/>
    <b v="0"/>
    <s v="publishing/translations"/>
    <n v="1.0399999999999999E-3"/>
    <x v="2050"/>
    <x v="5"/>
  </r>
  <r>
    <x v="2484"/>
    <s v="failed"/>
    <s v="US"/>
    <s v="USD"/>
    <n v="1458859153"/>
    <n v="1456270753"/>
    <b v="0"/>
    <n v="1"/>
    <b v="0"/>
    <s v="film &amp; video/animation"/>
    <n v="1E-3"/>
    <x v="2556"/>
    <x v="4"/>
  </r>
  <r>
    <x v="257"/>
    <s v="failed"/>
    <s v="CA"/>
    <s v="CAD"/>
    <n v="1391991701"/>
    <n v="1389399701"/>
    <b v="0"/>
    <n v="2"/>
    <b v="0"/>
    <s v="film &amp; video/animation"/>
    <n v="1E-3"/>
    <x v="2556"/>
    <x v="4"/>
  </r>
  <r>
    <x v="257"/>
    <s v="failed"/>
    <s v="US"/>
    <s v="USD"/>
    <n v="1460644440"/>
    <n v="1458336690"/>
    <b v="0"/>
    <n v="1"/>
    <b v="0"/>
    <s v="film &amp; video/animation"/>
    <n v="1E-3"/>
    <x v="258"/>
    <x v="4"/>
  </r>
  <r>
    <x v="2534"/>
    <s v="failed"/>
    <s v="GB"/>
    <s v="GBP"/>
    <n v="1407425717"/>
    <n v="1404833717"/>
    <b v="0"/>
    <n v="1"/>
    <b v="0"/>
    <s v="games/mobile games"/>
    <n v="1E-3"/>
    <x v="2732"/>
    <x v="1"/>
  </r>
  <r>
    <x v="2238"/>
    <s v="failed"/>
    <s v="US"/>
    <s v="USD"/>
    <n v="1415909927"/>
    <n v="1414351127"/>
    <b v="0"/>
    <n v="1"/>
    <b v="0"/>
    <s v="food/food trucks"/>
    <n v="1E-3"/>
    <x v="445"/>
    <x v="7"/>
  </r>
  <r>
    <x v="1905"/>
    <s v="failed"/>
    <s v="SE"/>
    <s v="SEK"/>
    <n v="1423432709"/>
    <n v="1420840709"/>
    <b v="0"/>
    <n v="2"/>
    <b v="0"/>
    <s v="publishing/translations"/>
    <n v="1E-3"/>
    <x v="843"/>
    <x v="5"/>
  </r>
  <r>
    <x v="2275"/>
    <s v="failed"/>
    <s v="IT"/>
    <s v="EUR"/>
    <n v="1444589020"/>
    <n v="1441997020"/>
    <b v="0"/>
    <n v="2"/>
    <b v="0"/>
    <s v="publishing/translations"/>
    <n v="1E-3"/>
    <x v="838"/>
    <x v="5"/>
  </r>
  <r>
    <x v="2484"/>
    <s v="failed"/>
    <s v="US"/>
    <s v="USD"/>
    <n v="1347004260"/>
    <n v="1345062936"/>
    <b v="0"/>
    <n v="1"/>
    <b v="0"/>
    <s v="publishing/fiction"/>
    <n v="1E-3"/>
    <x v="2556"/>
    <x v="5"/>
  </r>
  <r>
    <x v="257"/>
    <s v="canceled"/>
    <s v="US"/>
    <s v="USD"/>
    <n v="1432843500"/>
    <n v="1430124509"/>
    <b v="0"/>
    <n v="1"/>
    <b v="0"/>
    <s v="publishing/art books"/>
    <n v="1E-3"/>
    <x v="258"/>
    <x v="5"/>
  </r>
  <r>
    <x v="2534"/>
    <s v="failed"/>
    <s v="US"/>
    <s v="USD"/>
    <n v="1462391932"/>
    <n v="1457297932"/>
    <b v="0"/>
    <n v="1"/>
    <b v="0"/>
    <s v="music/faith"/>
    <n v="1E-3"/>
    <x v="2732"/>
    <x v="2"/>
  </r>
  <r>
    <x v="2274"/>
    <s v="failed"/>
    <s v="US"/>
    <s v="USD"/>
    <n v="1451752021"/>
    <n v="1447864021"/>
    <b v="0"/>
    <n v="2"/>
    <b v="0"/>
    <s v="technology/gadgets"/>
    <n v="1E-3"/>
    <x v="445"/>
    <x v="0"/>
  </r>
  <r>
    <x v="2534"/>
    <s v="canceled"/>
    <s v="CA"/>
    <s v="CAD"/>
    <n v="1466789269"/>
    <n v="1464197269"/>
    <b v="0"/>
    <n v="1"/>
    <b v="0"/>
    <s v="technology/web"/>
    <n v="1E-3"/>
    <x v="2732"/>
    <x v="0"/>
  </r>
  <r>
    <x v="2441"/>
    <s v="failed"/>
    <s v="GB"/>
    <s v="GBP"/>
    <n v="1471265092"/>
    <n v="1468673092"/>
    <b v="0"/>
    <n v="2"/>
    <b v="0"/>
    <s v="theater/spaces"/>
    <n v="1E-3"/>
    <x v="2732"/>
    <x v="3"/>
  </r>
  <r>
    <x v="2534"/>
    <s v="failed"/>
    <s v="GB"/>
    <s v="GBP"/>
    <n v="1464354720"/>
    <n v="1463648360"/>
    <b v="0"/>
    <n v="1"/>
    <b v="0"/>
    <s v="theater/spaces"/>
    <n v="1E-3"/>
    <x v="2732"/>
    <x v="3"/>
  </r>
  <r>
    <x v="2534"/>
    <s v="failed"/>
    <s v="CA"/>
    <s v="CAD"/>
    <n v="1479773838"/>
    <n v="1477178238"/>
    <b v="0"/>
    <n v="1"/>
    <b v="0"/>
    <s v="theater/musical"/>
    <n v="1E-3"/>
    <x v="2732"/>
    <x v="3"/>
  </r>
  <r>
    <x v="2484"/>
    <s v="failed"/>
    <s v="AU"/>
    <s v="AUD"/>
    <n v="1412656200"/>
    <n v="1412328979"/>
    <b v="0"/>
    <n v="1"/>
    <b v="0"/>
    <s v="theater/plays"/>
    <n v="1E-3"/>
    <x v="2556"/>
    <x v="3"/>
  </r>
  <r>
    <x v="742"/>
    <s v="canceled"/>
    <s v="US"/>
    <s v="USD"/>
    <n v="1454370941"/>
    <n v="1449186941"/>
    <b v="0"/>
    <n v="3"/>
    <b v="0"/>
    <s v="technology/space exploration"/>
    <n v="9.9200000000000004E-4"/>
    <x v="2917"/>
    <x v="0"/>
  </r>
  <r>
    <x v="2534"/>
    <s v="failed"/>
    <s v="DE"/>
    <s v="EUR"/>
    <n v="1463602935"/>
    <n v="1461874935"/>
    <b v="0"/>
    <n v="1"/>
    <b v="0"/>
    <s v="film &amp; video/animation"/>
    <n v="9.9009900990099011E-4"/>
    <x v="2732"/>
    <x v="4"/>
  </r>
  <r>
    <x v="2238"/>
    <s v="failed"/>
    <s v="US"/>
    <s v="USD"/>
    <n v="1445885890"/>
    <n v="1440701890"/>
    <b v="0"/>
    <n v="1"/>
    <b v="0"/>
    <s v="theater/plays"/>
    <n v="9.6153846153846159E-4"/>
    <x v="445"/>
    <x v="3"/>
  </r>
  <r>
    <x v="2306"/>
    <s v="canceled"/>
    <s v="US"/>
    <s v="USD"/>
    <n v="1448388418"/>
    <n v="1443200818"/>
    <b v="0"/>
    <n v="5"/>
    <b v="0"/>
    <s v="technology/space exploration"/>
    <n v="9.5E-4"/>
    <x v="2918"/>
    <x v="0"/>
  </r>
  <r>
    <x v="2542"/>
    <s v="canceled"/>
    <s v="US"/>
    <s v="USD"/>
    <n v="1469913194"/>
    <n v="1467321194"/>
    <b v="0"/>
    <n v="4"/>
    <b v="0"/>
    <s v="technology/space exploration"/>
    <n v="9.2857142857142856E-4"/>
    <x v="2708"/>
    <x v="0"/>
  </r>
  <r>
    <x v="2416"/>
    <s v="failed"/>
    <s v="AU"/>
    <s v="AUD"/>
    <n v="1424137247"/>
    <n v="1421545247"/>
    <b v="0"/>
    <n v="2"/>
    <b v="0"/>
    <s v="technology/web"/>
    <n v="9.0666666666666662E-4"/>
    <x v="1033"/>
    <x v="0"/>
  </r>
  <r>
    <x v="2543"/>
    <s v="failed"/>
    <s v="GB"/>
    <s v="GBP"/>
    <n v="1446154848"/>
    <n v="1443562848"/>
    <b v="0"/>
    <n v="1"/>
    <b v="0"/>
    <s v="technology/web"/>
    <n v="8.9999999999999998E-4"/>
    <x v="2601"/>
    <x v="0"/>
  </r>
  <r>
    <x v="2504"/>
    <s v="failed"/>
    <s v="FR"/>
    <s v="EUR"/>
    <n v="1457617359"/>
    <n v="1455025359"/>
    <b v="0"/>
    <n v="3"/>
    <b v="0"/>
    <s v="theater/spaces"/>
    <n v="8.8000000000000003E-4"/>
    <x v="2919"/>
    <x v="3"/>
  </r>
  <r>
    <x v="2519"/>
    <s v="failed"/>
    <s v="US"/>
    <s v="USD"/>
    <n v="1445097715"/>
    <n v="1441209715"/>
    <b v="0"/>
    <n v="2"/>
    <b v="0"/>
    <s v="technology/web"/>
    <n v="8.6666666666666663E-4"/>
    <x v="1555"/>
    <x v="0"/>
  </r>
  <r>
    <x v="2472"/>
    <s v="canceled"/>
    <s v="US"/>
    <s v="USD"/>
    <n v="1425587220"/>
    <n v="1420668801"/>
    <b v="0"/>
    <n v="2"/>
    <b v="0"/>
    <s v="journalism/audio"/>
    <n v="8.571428571428571E-4"/>
    <x v="2815"/>
    <x v="8"/>
  </r>
  <r>
    <x v="257"/>
    <s v="canceled"/>
    <s v="US"/>
    <s v="USD"/>
    <n v="1441516200"/>
    <n v="1438959121"/>
    <b v="0"/>
    <n v="1"/>
    <b v="0"/>
    <s v="technology/web"/>
    <n v="8.3340278356529708E-4"/>
    <x v="258"/>
    <x v="0"/>
  </r>
  <r>
    <x v="2275"/>
    <s v="failed"/>
    <s v="US"/>
    <s v="USD"/>
    <n v="1408913291"/>
    <n v="1406321291"/>
    <b v="0"/>
    <n v="2"/>
    <b v="0"/>
    <s v="games/video games"/>
    <n v="8.3333333333333339E-4"/>
    <x v="838"/>
    <x v="1"/>
  </r>
  <r>
    <x v="2420"/>
    <s v="canceled"/>
    <s v="US"/>
    <s v="USD"/>
    <n v="1456555536"/>
    <n v="1453963536"/>
    <b v="0"/>
    <n v="2"/>
    <b v="0"/>
    <s v="film &amp; video/science fiction"/>
    <n v="8.0000000000000004E-4"/>
    <x v="1035"/>
    <x v="4"/>
  </r>
  <r>
    <x v="2441"/>
    <s v="failed"/>
    <s v="US"/>
    <s v="USD"/>
    <n v="1463259837"/>
    <n v="1458075837"/>
    <b v="0"/>
    <n v="2"/>
    <b v="0"/>
    <s v="theater/plays"/>
    <n v="8.0000000000000004E-4"/>
    <x v="2732"/>
    <x v="3"/>
  </r>
  <r>
    <x v="2457"/>
    <s v="failed"/>
    <s v="US"/>
    <s v="USD"/>
    <n v="1436914815"/>
    <n v="1434322815"/>
    <b v="0"/>
    <n v="1"/>
    <b v="0"/>
    <s v="theater/plays"/>
    <n v="8.0000000000000004E-4"/>
    <x v="2844"/>
    <x v="3"/>
  </r>
  <r>
    <x v="2079"/>
    <s v="failed"/>
    <s v="US"/>
    <s v="USD"/>
    <n v="1411328918"/>
    <n v="1407440918"/>
    <b v="0"/>
    <n v="5"/>
    <b v="0"/>
    <s v="food/restaurants"/>
    <n v="7.8181818181818181E-4"/>
    <x v="2920"/>
    <x v="7"/>
  </r>
  <r>
    <x v="2275"/>
    <s v="failed"/>
    <s v="GB"/>
    <s v="GBP"/>
    <n v="1411681391"/>
    <n v="1409089391"/>
    <b v="0"/>
    <n v="1"/>
    <b v="0"/>
    <s v="photography/places"/>
    <n v="7.5000000000000002E-4"/>
    <x v="1465"/>
    <x v="6"/>
  </r>
  <r>
    <x v="2420"/>
    <s v="failed"/>
    <s v="US"/>
    <s v="USD"/>
    <n v="1414123200"/>
    <n v="1408962270"/>
    <b v="0"/>
    <n v="26"/>
    <b v="0"/>
    <s v="photography/photobooks"/>
    <n v="7.407407407407407E-4"/>
    <x v="2921"/>
    <x v="6"/>
  </r>
  <r>
    <x v="2512"/>
    <s v="failed"/>
    <s v="US"/>
    <s v="USD"/>
    <n v="1460925811"/>
    <n v="1458333811"/>
    <b v="0"/>
    <n v="2"/>
    <b v="0"/>
    <s v="theater/plays"/>
    <n v="7.3333333333333334E-4"/>
    <x v="2877"/>
    <x v="3"/>
  </r>
  <r>
    <x v="2238"/>
    <s v="canceled"/>
    <s v="US"/>
    <s v="USD"/>
    <n v="1420910460"/>
    <n v="1415726460"/>
    <b v="0"/>
    <n v="1"/>
    <b v="0"/>
    <s v="technology/web"/>
    <n v="7.1428571428571429E-4"/>
    <x v="445"/>
    <x v="0"/>
  </r>
  <r>
    <x v="2460"/>
    <s v="failed"/>
    <s v="US"/>
    <s v="USD"/>
    <n v="1445013352"/>
    <n v="1442421352"/>
    <b v="0"/>
    <n v="2"/>
    <b v="0"/>
    <s v="theater/spaces"/>
    <n v="6.9999999999999999E-4"/>
    <x v="2922"/>
    <x v="3"/>
  </r>
  <r>
    <x v="2310"/>
    <s v="failed"/>
    <s v="US"/>
    <s v="USD"/>
    <n v="1334622660"/>
    <n v="1330733022"/>
    <b v="0"/>
    <n v="2"/>
    <b v="0"/>
    <s v="film &amp; video/animation"/>
    <n v="6.9230769230769226E-4"/>
    <x v="839"/>
    <x v="4"/>
  </r>
  <r>
    <x v="2025"/>
    <s v="failed"/>
    <s v="US"/>
    <s v="USD"/>
    <n v="1472920477"/>
    <n v="1467736477"/>
    <b v="0"/>
    <n v="5"/>
    <b v="0"/>
    <s v="film &amp; video/drama"/>
    <n v="6.8999999999999997E-4"/>
    <x v="2245"/>
    <x v="4"/>
  </r>
  <r>
    <x v="2296"/>
    <s v="failed"/>
    <s v="US"/>
    <s v="USD"/>
    <n v="1391630297"/>
    <n v="1389038297"/>
    <b v="0"/>
    <n v="4"/>
    <b v="0"/>
    <s v="games/video games"/>
    <n v="6.8000000000000005E-4"/>
    <x v="2714"/>
    <x v="1"/>
  </r>
  <r>
    <x v="2484"/>
    <s v="failed"/>
    <s v="AU"/>
    <s v="AUD"/>
    <n v="1404022381"/>
    <n v="1402294381"/>
    <b v="0"/>
    <n v="1"/>
    <b v="0"/>
    <s v="theater/musical"/>
    <n v="6.6666666666666664E-4"/>
    <x v="2556"/>
    <x v="3"/>
  </r>
  <r>
    <x v="2534"/>
    <s v="failed"/>
    <s v="US"/>
    <s v="USD"/>
    <n v="1414077391"/>
    <n v="1411485391"/>
    <b v="0"/>
    <n v="1"/>
    <b v="0"/>
    <s v="theater/plays"/>
    <n v="6.6666666666666664E-4"/>
    <x v="2732"/>
    <x v="3"/>
  </r>
  <r>
    <x v="2501"/>
    <s v="canceled"/>
    <s v="US"/>
    <s v="USD"/>
    <n v="1476731431"/>
    <n v="1472843431"/>
    <b v="0"/>
    <n v="3"/>
    <b v="0"/>
    <s v="technology/web"/>
    <n v="6.4999999999999997E-4"/>
    <x v="2050"/>
    <x v="0"/>
  </r>
  <r>
    <x v="2238"/>
    <s v="failed"/>
    <s v="US"/>
    <s v="USD"/>
    <n v="1321201327"/>
    <n v="1316013727"/>
    <b v="0"/>
    <n v="1"/>
    <b v="0"/>
    <s v="film &amp; video/animation"/>
    <n v="6.4102564102564103E-4"/>
    <x v="445"/>
    <x v="4"/>
  </r>
  <r>
    <x v="2484"/>
    <s v="failed"/>
    <s v="US"/>
    <s v="USD"/>
    <n v="1420100426"/>
    <n v="1417508426"/>
    <b v="0"/>
    <n v="1"/>
    <b v="0"/>
    <s v="games/mobile games"/>
    <n v="6.2500000000000001E-4"/>
    <x v="2556"/>
    <x v="1"/>
  </r>
  <r>
    <x v="2540"/>
    <s v="failed"/>
    <s v="US"/>
    <s v="USD"/>
    <n v="1425827760"/>
    <n v="1423769402"/>
    <b v="0"/>
    <n v="2"/>
    <b v="0"/>
    <s v="technology/web"/>
    <n v="6.2E-4"/>
    <x v="2923"/>
    <x v="0"/>
  </r>
  <r>
    <x v="2300"/>
    <s v="failed"/>
    <s v="US"/>
    <s v="USD"/>
    <n v="1437570130"/>
    <n v="1434978130"/>
    <b v="0"/>
    <n v="2"/>
    <b v="0"/>
    <s v="technology/web"/>
    <n v="6.0999999999999997E-4"/>
    <x v="2892"/>
    <x v="0"/>
  </r>
  <r>
    <x v="2414"/>
    <s v="canceled"/>
    <s v="IE"/>
    <s v="EUR"/>
    <n v="1424940093"/>
    <n v="1422348093"/>
    <b v="0"/>
    <n v="2"/>
    <b v="0"/>
    <s v="technology/web"/>
    <n v="5.9999999999999995E-4"/>
    <x v="2774"/>
    <x v="0"/>
  </r>
  <r>
    <x v="820"/>
    <s v="failed"/>
    <s v="US"/>
    <s v="USD"/>
    <n v="1438437600"/>
    <n v="1433254875"/>
    <b v="0"/>
    <n v="6"/>
    <b v="0"/>
    <s v="theater/musical"/>
    <n v="5.9999999999999995E-4"/>
    <x v="2723"/>
    <x v="3"/>
  </r>
  <r>
    <x v="2544"/>
    <s v="failed"/>
    <s v="US"/>
    <s v="USD"/>
    <n v="1382184786"/>
    <n v="1379592786"/>
    <b v="0"/>
    <n v="4"/>
    <b v="0"/>
    <s v="games/video games"/>
    <n v="5.9612499999999998E-4"/>
    <x v="2924"/>
    <x v="1"/>
  </r>
  <r>
    <x v="2367"/>
    <s v="failed"/>
    <s v="US"/>
    <s v="USD"/>
    <n v="1411662264"/>
    <n v="1408983864"/>
    <b v="0"/>
    <n v="2"/>
    <b v="0"/>
    <s v="food/food trucks"/>
    <n v="5.8333333333333338E-4"/>
    <x v="2267"/>
    <x v="7"/>
  </r>
  <r>
    <x v="2087"/>
    <s v="canceled"/>
    <s v="AU"/>
    <s v="AUD"/>
    <n v="1434633191"/>
    <n v="1429449191"/>
    <b v="0"/>
    <n v="5"/>
    <b v="0"/>
    <s v="film &amp; video/science fiction"/>
    <n v="5.5999999999999995E-4"/>
    <x v="643"/>
    <x v="4"/>
  </r>
  <r>
    <x v="257"/>
    <s v="canceled"/>
    <s v="US"/>
    <s v="USD"/>
    <n v="1435636740"/>
    <n v="1433014746"/>
    <b v="0"/>
    <n v="1"/>
    <b v="0"/>
    <s v="theater/musical"/>
    <n v="5.5555555555555556E-4"/>
    <x v="258"/>
    <x v="3"/>
  </r>
  <r>
    <x v="2367"/>
    <s v="failed"/>
    <s v="CA"/>
    <s v="CAD"/>
    <n v="1431278557"/>
    <n v="1427390557"/>
    <b v="0"/>
    <n v="2"/>
    <b v="0"/>
    <s v="food/food trucks"/>
    <n v="5.3846153846153844E-4"/>
    <x v="2267"/>
    <x v="7"/>
  </r>
  <r>
    <x v="2452"/>
    <s v="failed"/>
    <s v="US"/>
    <s v="USD"/>
    <n v="1430234394"/>
    <n v="1425053994"/>
    <b v="0"/>
    <n v="2"/>
    <b v="0"/>
    <s v="theater/spaces"/>
    <n v="5.1999999999999995E-4"/>
    <x v="2050"/>
    <x v="3"/>
  </r>
  <r>
    <x v="2296"/>
    <s v="canceled"/>
    <s v="US"/>
    <s v="USD"/>
    <n v="1429622726"/>
    <n v="1424442326"/>
    <b v="0"/>
    <n v="6"/>
    <b v="0"/>
    <s v="technology/space exploration"/>
    <n v="5.1000000000000004E-4"/>
    <x v="2583"/>
    <x v="0"/>
  </r>
  <r>
    <x v="2534"/>
    <s v="canceled"/>
    <s v="US"/>
    <s v="USD"/>
    <n v="1415219915"/>
    <n v="1412624315"/>
    <b v="0"/>
    <n v="1"/>
    <b v="0"/>
    <s v="journalism/audio"/>
    <n v="5.0000000000000001E-4"/>
    <x v="2732"/>
    <x v="8"/>
  </r>
  <r>
    <x v="2484"/>
    <s v="live"/>
    <s v="US"/>
    <s v="USD"/>
    <n v="1490589360"/>
    <n v="1488038674"/>
    <b v="0"/>
    <n v="1"/>
    <b v="0"/>
    <s v="music/faith"/>
    <n v="5.0000000000000001E-4"/>
    <x v="2556"/>
    <x v="2"/>
  </r>
  <r>
    <x v="257"/>
    <s v="failed"/>
    <s v="US"/>
    <s v="USD"/>
    <n v="1478383912"/>
    <n v="1475791912"/>
    <b v="0"/>
    <n v="1"/>
    <b v="0"/>
    <s v="games/mobile games"/>
    <n v="5.0000000000000001E-4"/>
    <x v="258"/>
    <x v="1"/>
  </r>
  <r>
    <x v="2534"/>
    <s v="failed"/>
    <s v="GB"/>
    <s v="GBP"/>
    <n v="1457947483"/>
    <n v="1455359083"/>
    <b v="0"/>
    <n v="1"/>
    <b v="0"/>
    <s v="photography/people"/>
    <n v="5.0000000000000001E-4"/>
    <x v="2732"/>
    <x v="6"/>
  </r>
  <r>
    <x v="257"/>
    <s v="failed"/>
    <s v="US"/>
    <s v="USD"/>
    <n v="1418080887"/>
    <n v="1415488887"/>
    <b v="0"/>
    <n v="2"/>
    <b v="0"/>
    <s v="games/video games"/>
    <n v="5.0000000000000001E-4"/>
    <x v="2556"/>
    <x v="1"/>
  </r>
  <r>
    <x v="2274"/>
    <s v="canceled"/>
    <s v="US"/>
    <s v="USD"/>
    <n v="1439048017"/>
    <n v="1436456017"/>
    <b v="0"/>
    <n v="1"/>
    <b v="0"/>
    <s v="technology/web"/>
    <n v="5.0000000000000001E-4"/>
    <x v="275"/>
    <x v="0"/>
  </r>
  <r>
    <x v="2484"/>
    <s v="failed"/>
    <s v="US"/>
    <s v="USD"/>
    <n v="1427414732"/>
    <n v="1424826332"/>
    <b v="0"/>
    <n v="1"/>
    <b v="0"/>
    <s v="theater/spaces"/>
    <n v="5.0000000000000001E-4"/>
    <x v="2556"/>
    <x v="3"/>
  </r>
  <r>
    <x v="2365"/>
    <s v="failed"/>
    <s v="US"/>
    <s v="USD"/>
    <n v="1393786877"/>
    <n v="1390330877"/>
    <b v="0"/>
    <n v="7"/>
    <b v="0"/>
    <s v="games/video games"/>
    <n v="4.6999999999999999E-4"/>
    <x v="2925"/>
    <x v="1"/>
  </r>
  <r>
    <x v="257"/>
    <s v="canceled"/>
    <s v="US"/>
    <s v="USD"/>
    <n v="1423772060"/>
    <n v="1421180060"/>
    <b v="0"/>
    <n v="1"/>
    <b v="0"/>
    <s v="technology/web"/>
    <n v="4.5454545454545455E-4"/>
    <x v="258"/>
    <x v="0"/>
  </r>
  <r>
    <x v="5"/>
    <s v="failed"/>
    <s v="US"/>
    <s v="USD"/>
    <n v="1405741404"/>
    <n v="1403149404"/>
    <b v="0"/>
    <n v="4"/>
    <b v="0"/>
    <s v="food/restaurants"/>
    <n v="4.3333333333333331E-4"/>
    <x v="638"/>
    <x v="7"/>
  </r>
  <r>
    <x v="2380"/>
    <s v="failed"/>
    <s v="US"/>
    <s v="USD"/>
    <n v="1468519920"/>
    <n v="1466188338"/>
    <b v="0"/>
    <n v="6"/>
    <b v="0"/>
    <s v="games/video games"/>
    <n v="4.0999999999999999E-4"/>
    <x v="2926"/>
    <x v="1"/>
  </r>
  <r>
    <x v="2231"/>
    <s v="failed"/>
    <s v="US"/>
    <s v="USD"/>
    <n v="1439734001"/>
    <n v="1437142547"/>
    <b v="0"/>
    <n v="1"/>
    <b v="0"/>
    <s v="film &amp; video/drama"/>
    <n v="4.0000000000000002E-4"/>
    <x v="1035"/>
    <x v="4"/>
  </r>
  <r>
    <x v="2534"/>
    <s v="failed"/>
    <s v="US"/>
    <s v="USD"/>
    <n v="1477509604"/>
    <n v="1474917604"/>
    <b v="0"/>
    <n v="1"/>
    <b v="0"/>
    <s v="technology/wearables"/>
    <n v="4.0000000000000002E-4"/>
    <x v="2732"/>
    <x v="0"/>
  </r>
  <r>
    <x v="2534"/>
    <s v="failed"/>
    <s v="US"/>
    <s v="USD"/>
    <n v="1452228790"/>
    <n v="1449636790"/>
    <b v="0"/>
    <n v="1"/>
    <b v="0"/>
    <s v="games/video games"/>
    <n v="4.0000000000000002E-4"/>
    <x v="2732"/>
    <x v="1"/>
  </r>
  <r>
    <x v="2441"/>
    <s v="canceled"/>
    <s v="CA"/>
    <s v="CAD"/>
    <n v="1454864280"/>
    <n v="1452272280"/>
    <b v="0"/>
    <n v="1"/>
    <b v="0"/>
    <s v="technology/web"/>
    <n v="4.0000000000000002E-4"/>
    <x v="2794"/>
    <x v="0"/>
  </r>
  <r>
    <x v="2231"/>
    <s v="failed"/>
    <s v="US"/>
    <s v="USD"/>
    <n v="1410279123"/>
    <n v="1405095123"/>
    <b v="0"/>
    <n v="1"/>
    <b v="0"/>
    <s v="theater/plays"/>
    <n v="4.0000000000000002E-4"/>
    <x v="1035"/>
    <x v="3"/>
  </r>
  <r>
    <x v="257"/>
    <s v="failed"/>
    <s v="US"/>
    <s v="USD"/>
    <n v="1406683172"/>
    <n v="1404523172"/>
    <b v="0"/>
    <n v="2"/>
    <b v="0"/>
    <s v="theater/spaces"/>
    <n v="4.0000000000000002E-4"/>
    <x v="2556"/>
    <x v="3"/>
  </r>
  <r>
    <x v="257"/>
    <s v="failed"/>
    <s v="US"/>
    <s v="USD"/>
    <n v="1487465119"/>
    <n v="1484009119"/>
    <b v="0"/>
    <n v="1"/>
    <b v="0"/>
    <s v="theater/spaces"/>
    <n v="4.0000000000000002E-4"/>
    <x v="258"/>
    <x v="3"/>
  </r>
  <r>
    <x v="2534"/>
    <s v="failed"/>
    <s v="US"/>
    <s v="USD"/>
    <n v="1403730000"/>
    <n v="1401485207"/>
    <b v="0"/>
    <n v="1"/>
    <b v="0"/>
    <s v="theater/plays"/>
    <n v="4.0000000000000002E-4"/>
    <x v="2732"/>
    <x v="3"/>
  </r>
  <r>
    <x v="2534"/>
    <s v="failed"/>
    <s v="IE"/>
    <s v="EUR"/>
    <n v="1456617600"/>
    <n v="1454280186"/>
    <b v="0"/>
    <n v="1"/>
    <b v="0"/>
    <s v="theater/plays"/>
    <n v="4.0000000000000002E-4"/>
    <x v="2732"/>
    <x v="3"/>
  </r>
  <r>
    <x v="2484"/>
    <s v="failed"/>
    <s v="AU"/>
    <s v="AUD"/>
    <n v="1432873653"/>
    <n v="1430281653"/>
    <b v="0"/>
    <n v="1"/>
    <b v="0"/>
    <s v="games/video games"/>
    <n v="3.8464497269020693E-4"/>
    <x v="2556"/>
    <x v="1"/>
  </r>
  <r>
    <x v="2310"/>
    <s v="failed"/>
    <s v="CA"/>
    <s v="CAD"/>
    <n v="1454078770"/>
    <n v="1448894770"/>
    <b v="0"/>
    <n v="2"/>
    <b v="0"/>
    <s v="food/food trucks"/>
    <n v="3.8461538461538462E-4"/>
    <x v="839"/>
    <x v="7"/>
  </r>
  <r>
    <x v="2545"/>
    <s v="failed"/>
    <s v="US"/>
    <s v="USD"/>
    <n v="1339273208"/>
    <n v="1334089208"/>
    <b v="0"/>
    <n v="10"/>
    <b v="0"/>
    <s v="games/video games"/>
    <n v="3.5704000000000004E-4"/>
    <x v="2927"/>
    <x v="1"/>
  </r>
  <r>
    <x v="2531"/>
    <s v="failed"/>
    <s v="US"/>
    <s v="USD"/>
    <n v="1462417493"/>
    <n v="1459825493"/>
    <b v="0"/>
    <n v="3"/>
    <b v="0"/>
    <s v="theater/plays"/>
    <n v="3.5E-4"/>
    <x v="2900"/>
    <x v="3"/>
  </r>
  <r>
    <x v="2534"/>
    <s v="failed"/>
    <s v="US"/>
    <s v="USD"/>
    <n v="1459642200"/>
    <n v="1456441429"/>
    <b v="0"/>
    <n v="1"/>
    <b v="0"/>
    <s v="music/faith"/>
    <n v="3.4722222222222224E-4"/>
    <x v="2732"/>
    <x v="2"/>
  </r>
  <r>
    <x v="2534"/>
    <s v="canceled"/>
    <s v="US"/>
    <s v="USD"/>
    <n v="1429352160"/>
    <n v="1427993710"/>
    <b v="0"/>
    <n v="1"/>
    <b v="0"/>
    <s v="film &amp; video/science fiction"/>
    <n v="3.3333333333333332E-4"/>
    <x v="2732"/>
    <x v="4"/>
  </r>
  <r>
    <x v="2534"/>
    <s v="failed"/>
    <s v="US"/>
    <s v="USD"/>
    <n v="1474580867"/>
    <n v="1471988867"/>
    <b v="0"/>
    <n v="1"/>
    <b v="0"/>
    <s v="technology/web"/>
    <n v="3.3333333333333332E-4"/>
    <x v="2732"/>
    <x v="0"/>
  </r>
  <r>
    <x v="2472"/>
    <s v="failed"/>
    <s v="US"/>
    <s v="USD"/>
    <n v="1420045538"/>
    <n v="1417453538"/>
    <b v="0"/>
    <n v="2"/>
    <b v="0"/>
    <s v="photography/nature"/>
    <n v="3.3333333333333332E-4"/>
    <x v="2815"/>
    <x v="6"/>
  </r>
  <r>
    <x v="2534"/>
    <s v="failed"/>
    <s v="US"/>
    <s v="USD"/>
    <n v="1425330960"/>
    <n v="1422393234"/>
    <b v="0"/>
    <n v="1"/>
    <b v="0"/>
    <s v="photography/nature"/>
    <n v="3.3333333333333332E-4"/>
    <x v="2732"/>
    <x v="6"/>
  </r>
  <r>
    <x v="2534"/>
    <s v="failed"/>
    <s v="GB"/>
    <s v="GBP"/>
    <n v="1428231600"/>
    <n v="1423520177"/>
    <b v="0"/>
    <n v="1"/>
    <b v="0"/>
    <s v="music/faith"/>
    <n v="3.3333333333333332E-4"/>
    <x v="2732"/>
    <x v="2"/>
  </r>
  <r>
    <x v="257"/>
    <s v="live"/>
    <s v="US"/>
    <s v="USD"/>
    <n v="1492759460"/>
    <n v="1487579060"/>
    <b v="0"/>
    <n v="1"/>
    <b v="0"/>
    <s v="theater/plays"/>
    <n v="3.3333333333333332E-4"/>
    <x v="258"/>
    <x v="3"/>
  </r>
  <r>
    <x v="2534"/>
    <s v="failed"/>
    <s v="GB"/>
    <s v="GBP"/>
    <n v="1417295990"/>
    <n v="1414700390"/>
    <b v="0"/>
    <n v="1"/>
    <b v="0"/>
    <s v="theater/musical"/>
    <n v="3.3333333333333332E-4"/>
    <x v="2732"/>
    <x v="3"/>
  </r>
  <r>
    <x v="2534"/>
    <s v="failed"/>
    <s v="US"/>
    <s v="USD"/>
    <n v="1487318029"/>
    <n v="1484726029"/>
    <b v="0"/>
    <n v="1"/>
    <b v="0"/>
    <s v="film &amp; video/animation"/>
    <n v="3.0303030303030303E-4"/>
    <x v="2732"/>
    <x v="4"/>
  </r>
  <r>
    <x v="2472"/>
    <s v="failed"/>
    <s v="US"/>
    <s v="USD"/>
    <n v="1478122292"/>
    <n v="1475530292"/>
    <b v="0"/>
    <n v="2"/>
    <b v="0"/>
    <s v="technology/web"/>
    <n v="2.9999999999999997E-4"/>
    <x v="2815"/>
    <x v="0"/>
  </r>
  <r>
    <x v="2275"/>
    <s v="failed"/>
    <s v="US"/>
    <s v="USD"/>
    <n v="1407811627"/>
    <n v="1402627627"/>
    <b v="0"/>
    <n v="2"/>
    <b v="0"/>
    <s v="technology/wearables"/>
    <n v="2.9999999999999997E-4"/>
    <x v="838"/>
    <x v="0"/>
  </r>
  <r>
    <x v="2414"/>
    <s v="failed"/>
    <s v="US"/>
    <s v="USD"/>
    <n v="1429074240"/>
    <n v="1427866200"/>
    <b v="0"/>
    <n v="2"/>
    <b v="0"/>
    <s v="theater/plays"/>
    <n v="2.9999999999999997E-4"/>
    <x v="2774"/>
    <x v="3"/>
  </r>
  <r>
    <x v="2534"/>
    <s v="failed"/>
    <s v="US"/>
    <s v="USD"/>
    <n v="1464386640"/>
    <n v="1463090149"/>
    <b v="0"/>
    <n v="1"/>
    <b v="0"/>
    <s v="food/food trucks"/>
    <n v="2.8571428571428574E-4"/>
    <x v="2732"/>
    <x v="7"/>
  </r>
  <r>
    <x v="2452"/>
    <s v="failed"/>
    <s v="US"/>
    <s v="USD"/>
    <n v="1424375279"/>
    <n v="1422992879"/>
    <b v="0"/>
    <n v="2"/>
    <b v="0"/>
    <s v="film &amp; video/animation"/>
    <n v="2.740447957839262E-4"/>
    <x v="2050"/>
    <x v="4"/>
  </r>
  <r>
    <x v="257"/>
    <s v="failed"/>
    <s v="US"/>
    <s v="USD"/>
    <n v="1454183202"/>
    <n v="1449863202"/>
    <b v="0"/>
    <n v="1"/>
    <b v="0"/>
    <s v="publishing/fiction"/>
    <n v="2.631578947368421E-4"/>
    <x v="258"/>
    <x v="5"/>
  </r>
  <r>
    <x v="2452"/>
    <s v="failed"/>
    <s v="US"/>
    <s v="USD"/>
    <n v="1409602178"/>
    <n v="1406578178"/>
    <b v="0"/>
    <n v="2"/>
    <b v="0"/>
    <s v="theater/plays"/>
    <n v="2.5999999999999998E-4"/>
    <x v="2050"/>
    <x v="3"/>
  </r>
  <r>
    <x v="2484"/>
    <s v="failed"/>
    <s v="US"/>
    <s v="USD"/>
    <n v="1426345200"/>
    <n v="1421343743"/>
    <b v="0"/>
    <n v="1"/>
    <b v="0"/>
    <s v="food/food trucks"/>
    <n v="2.5000000000000001E-4"/>
    <x v="2556"/>
    <x v="7"/>
  </r>
  <r>
    <x v="2238"/>
    <s v="failed"/>
    <s v="US"/>
    <s v="USD"/>
    <n v="1442775956"/>
    <n v="1437591956"/>
    <b v="0"/>
    <n v="1"/>
    <b v="0"/>
    <s v="theater/spaces"/>
    <n v="2.5000000000000001E-4"/>
    <x v="445"/>
    <x v="3"/>
  </r>
  <r>
    <x v="2531"/>
    <s v="failed"/>
    <s v="US"/>
    <s v="USD"/>
    <n v="1468020354"/>
    <n v="1464045954"/>
    <b v="0"/>
    <n v="1"/>
    <b v="0"/>
    <s v="theater/plays"/>
    <n v="2.5000000000000001E-4"/>
    <x v="2830"/>
    <x v="3"/>
  </r>
  <r>
    <x v="818"/>
    <s v="failed"/>
    <s v="US"/>
    <s v="USD"/>
    <n v="1438576057"/>
    <n v="1435552057"/>
    <b v="0"/>
    <n v="1"/>
    <b v="0"/>
    <s v="food/food trucks"/>
    <n v="2.4000000000000001E-4"/>
    <x v="1063"/>
    <x v="7"/>
  </r>
  <r>
    <x v="257"/>
    <s v="failed"/>
    <s v="NZ"/>
    <s v="NZD"/>
    <n v="1407545334"/>
    <n v="1404953334"/>
    <b v="0"/>
    <n v="1"/>
    <b v="0"/>
    <s v="technology/gadgets"/>
    <n v="2.3529411764705883E-4"/>
    <x v="258"/>
    <x v="0"/>
  </r>
  <r>
    <x v="2203"/>
    <s v="failed"/>
    <s v="US"/>
    <s v="USD"/>
    <n v="1434309540"/>
    <n v="1429287900"/>
    <b v="0"/>
    <n v="7"/>
    <b v="0"/>
    <s v="theater/spaces"/>
    <n v="2.3035714285714285E-4"/>
    <x v="2928"/>
    <x v="3"/>
  </r>
  <r>
    <x v="2534"/>
    <s v="failed"/>
    <s v="US"/>
    <s v="USD"/>
    <n v="1431046356"/>
    <n v="1428454356"/>
    <b v="0"/>
    <n v="1"/>
    <b v="0"/>
    <s v="music/faith"/>
    <n v="2.2222222222222223E-4"/>
    <x v="2732"/>
    <x v="2"/>
  </r>
  <r>
    <x v="2274"/>
    <s v="failed"/>
    <s v="US"/>
    <s v="USD"/>
    <n v="1449989260"/>
    <n v="1447397260"/>
    <b v="0"/>
    <n v="1"/>
    <b v="0"/>
    <s v="technology/web"/>
    <n v="2.0833333333333335E-4"/>
    <x v="275"/>
    <x v="0"/>
  </r>
  <r>
    <x v="2534"/>
    <s v="failed"/>
    <s v="US"/>
    <s v="USD"/>
    <n v="1468513533"/>
    <n v="1465921533"/>
    <b v="0"/>
    <n v="1"/>
    <b v="0"/>
    <s v="technology/web"/>
    <n v="2.0000000000000001E-4"/>
    <x v="2732"/>
    <x v="0"/>
  </r>
  <r>
    <x v="2370"/>
    <s v="canceled"/>
    <s v="SE"/>
    <s v="SEK"/>
    <n v="1457996400"/>
    <n v="1452842511"/>
    <b v="0"/>
    <n v="1"/>
    <b v="0"/>
    <s v="technology/web"/>
    <n v="2.0000000000000001E-4"/>
    <x v="1268"/>
    <x v="0"/>
  </r>
  <r>
    <x v="2534"/>
    <s v="canceled"/>
    <s v="US"/>
    <s v="USD"/>
    <n v="1424989029"/>
    <n v="1422397029"/>
    <b v="0"/>
    <n v="1"/>
    <b v="0"/>
    <s v="technology/web"/>
    <n v="2.0000000000000001E-4"/>
    <x v="2732"/>
    <x v="0"/>
  </r>
  <r>
    <x v="2534"/>
    <s v="failed"/>
    <s v="US"/>
    <s v="USD"/>
    <n v="1455207510"/>
    <n v="1453997910"/>
    <b v="0"/>
    <n v="1"/>
    <b v="0"/>
    <s v="games/video games"/>
    <n v="2.0000000000000001E-4"/>
    <x v="2732"/>
    <x v="1"/>
  </r>
  <r>
    <x v="2484"/>
    <s v="failed"/>
    <s v="US"/>
    <s v="USD"/>
    <n v="1427225644"/>
    <n v="1422045244"/>
    <b v="0"/>
    <n v="5"/>
    <b v="0"/>
    <s v="food/food trucks"/>
    <n v="2.0000000000000001E-4"/>
    <x v="2732"/>
    <x v="7"/>
  </r>
  <r>
    <x v="257"/>
    <s v="failed"/>
    <s v="US"/>
    <s v="USD"/>
    <n v="1430149330"/>
    <n v="1424968930"/>
    <b v="0"/>
    <n v="1"/>
    <b v="0"/>
    <s v="food/food trucks"/>
    <n v="2.0000000000000001E-4"/>
    <x v="258"/>
    <x v="7"/>
  </r>
  <r>
    <x v="2441"/>
    <s v="failed"/>
    <s v="US"/>
    <s v="USD"/>
    <n v="1410041339"/>
    <n v="1404857339"/>
    <b v="0"/>
    <n v="2"/>
    <b v="0"/>
    <s v="theater/plays"/>
    <n v="2.0000000000000001E-4"/>
    <x v="2732"/>
    <x v="3"/>
  </r>
  <r>
    <x v="2534"/>
    <s v="failed"/>
    <s v="US"/>
    <s v="USD"/>
    <n v="1425833403"/>
    <n v="1423245003"/>
    <b v="0"/>
    <n v="1"/>
    <b v="0"/>
    <s v="theater/plays"/>
    <n v="2.0000000000000001E-4"/>
    <x v="2732"/>
    <x v="3"/>
  </r>
  <r>
    <x v="2534"/>
    <s v="failed"/>
    <s v="AU"/>
    <s v="AUD"/>
    <n v="1408596589"/>
    <n v="1406004589"/>
    <b v="0"/>
    <n v="1"/>
    <b v="0"/>
    <s v="theater/plays"/>
    <n v="2.0000000000000001E-4"/>
    <x v="2732"/>
    <x v="3"/>
  </r>
  <r>
    <x v="716"/>
    <s v="failed"/>
    <s v="US"/>
    <s v="USD"/>
    <n v="1419644444"/>
    <n v="1414456844"/>
    <b v="0"/>
    <n v="7"/>
    <b v="0"/>
    <s v="theater/spaces"/>
    <n v="1.8799999999999999E-4"/>
    <x v="2929"/>
    <x v="3"/>
  </r>
  <r>
    <x v="2231"/>
    <s v="failed"/>
    <s v="US"/>
    <s v="USD"/>
    <n v="1428205247"/>
    <n v="1423024847"/>
    <b v="0"/>
    <n v="1"/>
    <b v="0"/>
    <s v="theater/plays"/>
    <n v="1.8181818181818181E-4"/>
    <x v="1035"/>
    <x v="3"/>
  </r>
  <r>
    <x v="2473"/>
    <s v="failed"/>
    <s v="US"/>
    <s v="USD"/>
    <n v="1422483292"/>
    <n v="1419891292"/>
    <b v="0"/>
    <n v="4"/>
    <b v="0"/>
    <s v="games/video games"/>
    <n v="1.7647058823529413E-4"/>
    <x v="2815"/>
    <x v="1"/>
  </r>
  <r>
    <x v="2414"/>
    <s v="failed"/>
    <s v="US"/>
    <s v="USD"/>
    <n v="1475431486"/>
    <n v="1472839486"/>
    <b v="0"/>
    <n v="3"/>
    <b v="0"/>
    <s v="technology/wearables"/>
    <n v="1.7142857142857143E-4"/>
    <x v="2732"/>
    <x v="0"/>
  </r>
  <r>
    <x v="2484"/>
    <s v="failed"/>
    <s v="GB"/>
    <s v="GBP"/>
    <n v="1364041163"/>
    <n v="1361884763"/>
    <b v="0"/>
    <n v="1"/>
    <b v="0"/>
    <s v="film &amp; video/animation"/>
    <n v="1.6666666666666666E-4"/>
    <x v="2556"/>
    <x v="4"/>
  </r>
  <r>
    <x v="2534"/>
    <s v="failed"/>
    <s v="IT"/>
    <s v="EUR"/>
    <n v="1464939520"/>
    <n v="1461051520"/>
    <b v="0"/>
    <n v="1"/>
    <b v="0"/>
    <s v="publishing/translations"/>
    <n v="1.6666666666666666E-4"/>
    <x v="2732"/>
    <x v="5"/>
  </r>
  <r>
    <x v="2534"/>
    <s v="failed"/>
    <s v="US"/>
    <s v="USD"/>
    <n v="1424536196"/>
    <n v="1421944196"/>
    <b v="0"/>
    <n v="1"/>
    <b v="0"/>
    <s v="food/food trucks"/>
    <n v="1.6666666666666666E-4"/>
    <x v="2732"/>
    <x v="7"/>
  </r>
  <r>
    <x v="2238"/>
    <s v="failed"/>
    <s v="US"/>
    <s v="USD"/>
    <n v="1440412396"/>
    <n v="1437820396"/>
    <b v="0"/>
    <n v="1"/>
    <b v="0"/>
    <s v="theater/plays"/>
    <n v="1.6666666666666666E-4"/>
    <x v="445"/>
    <x v="3"/>
  </r>
  <r>
    <x v="2414"/>
    <s v="failed"/>
    <s v="IT"/>
    <s v="EUR"/>
    <n v="1463734740"/>
    <n v="1459414740"/>
    <b v="0"/>
    <n v="3"/>
    <b v="0"/>
    <s v="theater/spaces"/>
    <n v="1.6666666666666666E-4"/>
    <x v="2732"/>
    <x v="3"/>
  </r>
  <r>
    <x v="2441"/>
    <s v="failed"/>
    <s v="US"/>
    <s v="USD"/>
    <n v="1477791960"/>
    <n v="1476549262"/>
    <b v="0"/>
    <n v="2"/>
    <b v="0"/>
    <s v="theater/spaces"/>
    <n v="1.6666666666666666E-4"/>
    <x v="2732"/>
    <x v="3"/>
  </r>
  <r>
    <x v="2452"/>
    <s v="failed"/>
    <s v="US"/>
    <s v="USD"/>
    <n v="1467155733"/>
    <n v="1465427733"/>
    <b v="0"/>
    <n v="2"/>
    <b v="0"/>
    <s v="games/mobile games"/>
    <n v="1.6249999999999999E-4"/>
    <x v="2050"/>
    <x v="1"/>
  </r>
  <r>
    <x v="2534"/>
    <s v="failed"/>
    <s v="US"/>
    <s v="USD"/>
    <n v="1460837320"/>
    <n v="1455656920"/>
    <b v="0"/>
    <n v="1"/>
    <b v="0"/>
    <s v="film &amp; video/drama"/>
    <n v="1.5873015873015873E-4"/>
    <x v="2732"/>
    <x v="4"/>
  </r>
  <r>
    <x v="444"/>
    <s v="failed"/>
    <s v="US"/>
    <s v="USD"/>
    <n v="1467999134"/>
    <n v="1465407134"/>
    <b v="0"/>
    <n v="3"/>
    <b v="0"/>
    <s v="publishing/translations"/>
    <n v="1.4999999999999999E-4"/>
    <x v="445"/>
    <x v="5"/>
  </r>
  <r>
    <x v="257"/>
    <s v="canceled"/>
    <s v="HK"/>
    <s v="HKD"/>
    <n v="1475457107"/>
    <n v="1472865107"/>
    <b v="0"/>
    <n v="1"/>
    <b v="0"/>
    <s v="film &amp; video/science fiction"/>
    <n v="1.4285714285714287E-4"/>
    <x v="258"/>
    <x v="4"/>
  </r>
  <r>
    <x v="2441"/>
    <s v="failed"/>
    <s v="US"/>
    <s v="USD"/>
    <n v="1425791697"/>
    <n v="1423199697"/>
    <b v="0"/>
    <n v="2"/>
    <b v="0"/>
    <s v="food/food trucks"/>
    <n v="1.4285714285714287E-4"/>
    <x v="2732"/>
    <x v="7"/>
  </r>
  <r>
    <x v="2534"/>
    <s v="failed"/>
    <s v="US"/>
    <s v="USD"/>
    <n v="1437331463"/>
    <n v="1434739463"/>
    <b v="0"/>
    <n v="1"/>
    <b v="0"/>
    <s v="theater/plays"/>
    <n v="1.4285714285714287E-4"/>
    <x v="2732"/>
    <x v="3"/>
  </r>
  <r>
    <x v="1125"/>
    <s v="failed"/>
    <s v="ES"/>
    <s v="EUR"/>
    <n v="1443121765"/>
    <n v="1440529765"/>
    <b v="0"/>
    <n v="2"/>
    <b v="0"/>
    <s v="technology/makerspaces"/>
    <n v="1.3750000000000001E-4"/>
    <x v="2930"/>
    <x v="0"/>
  </r>
  <r>
    <x v="2414"/>
    <s v="failed"/>
    <s v="US"/>
    <s v="USD"/>
    <n v="1425154655"/>
    <n v="1422562655"/>
    <b v="0"/>
    <n v="3"/>
    <b v="0"/>
    <s v="photography/places"/>
    <n v="1.3636363636363637E-4"/>
    <x v="2732"/>
    <x v="6"/>
  </r>
  <r>
    <x v="2534"/>
    <s v="failed"/>
    <s v="US"/>
    <s v="USD"/>
    <n v="1436366699"/>
    <n v="1435070699"/>
    <b v="0"/>
    <n v="1"/>
    <b v="0"/>
    <s v="technology/web"/>
    <n v="1.3333333333333334E-4"/>
    <x v="2732"/>
    <x v="0"/>
  </r>
  <r>
    <x v="2534"/>
    <s v="failed"/>
    <s v="US"/>
    <s v="USD"/>
    <n v="1418510965"/>
    <n v="1415918965"/>
    <b v="0"/>
    <n v="1"/>
    <b v="0"/>
    <s v="photography/places"/>
    <n v="1.3333333333333334E-4"/>
    <x v="2732"/>
    <x v="6"/>
  </r>
  <r>
    <x v="2456"/>
    <s v="failed"/>
    <s v="US"/>
    <s v="USD"/>
    <n v="1420044890"/>
    <n v="1417452890"/>
    <b v="0"/>
    <n v="1"/>
    <b v="0"/>
    <s v="food/food trucks"/>
    <n v="1.3333333333333334E-4"/>
    <x v="2764"/>
    <x v="7"/>
  </r>
  <r>
    <x v="2534"/>
    <s v="failed"/>
    <s v="US"/>
    <s v="USD"/>
    <n v="1473699540"/>
    <n v="1472451356"/>
    <b v="0"/>
    <n v="1"/>
    <b v="0"/>
    <s v="theater/plays"/>
    <n v="1.3333333333333334E-4"/>
    <x v="2732"/>
    <x v="3"/>
  </r>
  <r>
    <x v="2512"/>
    <s v="failed"/>
    <s v="US"/>
    <s v="USD"/>
    <n v="1407624222"/>
    <n v="1405032222"/>
    <b v="0"/>
    <n v="4"/>
    <b v="0"/>
    <s v="technology/wearables"/>
    <n v="1.2375123751237513E-4"/>
    <x v="2931"/>
    <x v="0"/>
  </r>
  <r>
    <x v="2472"/>
    <s v="failed"/>
    <s v="US"/>
    <s v="USD"/>
    <n v="1448660404"/>
    <n v="1443472804"/>
    <b v="0"/>
    <n v="2"/>
    <b v="0"/>
    <s v="film &amp; video/animation"/>
    <n v="1.2E-4"/>
    <x v="2815"/>
    <x v="4"/>
  </r>
  <r>
    <x v="2473"/>
    <s v="failed"/>
    <s v="CA"/>
    <s v="CAD"/>
    <n v="1418841045"/>
    <n v="1416249045"/>
    <b v="0"/>
    <n v="3"/>
    <b v="0"/>
    <s v="technology/web"/>
    <n v="1.2E-4"/>
    <x v="2816"/>
    <x v="0"/>
  </r>
  <r>
    <x v="915"/>
    <s v="failed"/>
    <s v="US"/>
    <s v="USD"/>
    <n v="1457904316"/>
    <n v="1455315916"/>
    <b v="0"/>
    <n v="5"/>
    <b v="0"/>
    <s v="games/video games"/>
    <n v="1.16E-4"/>
    <x v="2932"/>
    <x v="1"/>
  </r>
  <r>
    <x v="2546"/>
    <s v="failed"/>
    <s v="GB"/>
    <s v="GBP"/>
    <n v="1441633993"/>
    <n v="1439560393"/>
    <b v="0"/>
    <n v="7"/>
    <b v="0"/>
    <s v="technology/web"/>
    <n v="1.12E-4"/>
    <x v="2794"/>
    <x v="0"/>
  </r>
  <r>
    <x v="2534"/>
    <s v="failed"/>
    <s v="US"/>
    <s v="USD"/>
    <n v="1426800687"/>
    <n v="1424212287"/>
    <b v="0"/>
    <n v="1"/>
    <b v="0"/>
    <s v="technology/web"/>
    <n v="1.1111111111111112E-4"/>
    <x v="2732"/>
    <x v="0"/>
  </r>
  <r>
    <x v="2231"/>
    <s v="failed"/>
    <s v="US"/>
    <s v="USD"/>
    <n v="1416944760"/>
    <n v="1413527001"/>
    <b v="0"/>
    <n v="1"/>
    <b v="0"/>
    <s v="theater/plays"/>
    <n v="1.1111111111111112E-4"/>
    <x v="1035"/>
    <x v="3"/>
  </r>
  <r>
    <x v="2441"/>
    <s v="canceled"/>
    <s v="US"/>
    <s v="USD"/>
    <n v="1416355259"/>
    <n v="1413759659"/>
    <b v="0"/>
    <n v="2"/>
    <b v="0"/>
    <s v="publishing/translations"/>
    <n v="1.0554089709762533E-4"/>
    <x v="2732"/>
    <x v="5"/>
  </r>
  <r>
    <x v="2484"/>
    <s v="failed"/>
    <s v="US"/>
    <s v="USD"/>
    <n v="1404318595"/>
    <n v="1401726595"/>
    <b v="0"/>
    <n v="1"/>
    <b v="0"/>
    <s v="film &amp; video/drama"/>
    <n v="1E-4"/>
    <x v="2556"/>
    <x v="4"/>
  </r>
  <r>
    <x v="2512"/>
    <s v="failed"/>
    <s v="US"/>
    <s v="USD"/>
    <n v="1438726535"/>
    <n v="1433542535"/>
    <b v="0"/>
    <n v="2"/>
    <b v="0"/>
    <s v="film &amp; video/drama"/>
    <n v="1E-4"/>
    <x v="2877"/>
    <x v="4"/>
  </r>
  <r>
    <x v="2484"/>
    <s v="failed"/>
    <s v="DK"/>
    <s v="DKK"/>
    <n v="1458733927"/>
    <n v="1456145527"/>
    <b v="0"/>
    <n v="1"/>
    <b v="0"/>
    <s v="food/food trucks"/>
    <n v="1E-4"/>
    <x v="2556"/>
    <x v="7"/>
  </r>
  <r>
    <x v="2236"/>
    <s v="failed"/>
    <s v="NL"/>
    <s v="EUR"/>
    <n v="1462484196"/>
    <n v="1457303796"/>
    <b v="0"/>
    <n v="10"/>
    <b v="0"/>
    <s v="theater/spaces"/>
    <n v="9.8461538461538464E-5"/>
    <x v="2933"/>
    <x v="3"/>
  </r>
  <r>
    <x v="2492"/>
    <s v="failed"/>
    <s v="US"/>
    <s v="USD"/>
    <n v="1420876740"/>
    <n v="1417470718"/>
    <b v="0"/>
    <n v="4"/>
    <b v="0"/>
    <s v="games/video games"/>
    <n v="9.1244548809124457E-5"/>
    <x v="2583"/>
    <x v="1"/>
  </r>
  <r>
    <x v="2274"/>
    <s v="failed"/>
    <s v="AU"/>
    <s v="AUD"/>
    <n v="1401662239"/>
    <n v="1399070239"/>
    <b v="0"/>
    <n v="1"/>
    <b v="0"/>
    <s v="film &amp; video/animation"/>
    <n v="9.0909090909090904E-5"/>
    <x v="275"/>
    <x v="4"/>
  </r>
  <r>
    <x v="2526"/>
    <s v="canceled"/>
    <s v="DE"/>
    <s v="EUR"/>
    <n v="1490447662"/>
    <n v="1485267262"/>
    <b v="0"/>
    <n v="6"/>
    <b v="0"/>
    <s v="technology/web"/>
    <n v="9.0000000000000006E-5"/>
    <x v="2815"/>
    <x v="0"/>
  </r>
  <r>
    <x v="2534"/>
    <s v="failed"/>
    <s v="US"/>
    <s v="USD"/>
    <n v="1458097364"/>
    <n v="1455508964"/>
    <b v="0"/>
    <n v="1"/>
    <b v="0"/>
    <s v="theater/plays"/>
    <n v="8.3333333333333331E-5"/>
    <x v="2732"/>
    <x v="3"/>
  </r>
  <r>
    <x v="2534"/>
    <s v="failed"/>
    <s v="US"/>
    <s v="USD"/>
    <n v="1425655349"/>
    <n v="1420471349"/>
    <b v="0"/>
    <n v="1"/>
    <b v="0"/>
    <s v="film &amp; video/drama"/>
    <n v="8.0000000000000007E-5"/>
    <x v="2732"/>
    <x v="4"/>
  </r>
  <r>
    <x v="2441"/>
    <s v="canceled"/>
    <s v="US"/>
    <s v="USD"/>
    <n v="1428804762"/>
    <n v="1426212762"/>
    <b v="0"/>
    <n v="1"/>
    <b v="0"/>
    <s v="technology/web"/>
    <n v="8.0000000000000007E-5"/>
    <x v="2794"/>
    <x v="0"/>
  </r>
  <r>
    <x v="2523"/>
    <s v="failed"/>
    <s v="US"/>
    <s v="USD"/>
    <n v="1425197321"/>
    <n v="1422605321"/>
    <b v="0"/>
    <n v="3"/>
    <b v="0"/>
    <s v="food/food trucks"/>
    <n v="8.0000000000000007E-5"/>
    <x v="2934"/>
    <x v="7"/>
  </r>
  <r>
    <x v="818"/>
    <s v="canceled"/>
    <s v="US"/>
    <s v="USD"/>
    <n v="1411437100"/>
    <n v="1408845100"/>
    <b v="0"/>
    <n v="2"/>
    <b v="0"/>
    <s v="film &amp; video/science fiction"/>
    <n v="7.8947368421052633E-5"/>
    <x v="1465"/>
    <x v="4"/>
  </r>
  <r>
    <x v="2534"/>
    <s v="failed"/>
    <s v="IT"/>
    <s v="EUR"/>
    <n v="1464285463"/>
    <n v="1461693463"/>
    <b v="0"/>
    <n v="1"/>
    <b v="0"/>
    <s v="publishing/translations"/>
    <n v="7.6923076923076926E-5"/>
    <x v="2732"/>
    <x v="5"/>
  </r>
  <r>
    <x v="2534"/>
    <s v="failed"/>
    <s v="US"/>
    <s v="USD"/>
    <n v="1423078606"/>
    <n v="1420486606"/>
    <b v="0"/>
    <n v="1"/>
    <b v="0"/>
    <s v="technology/web"/>
    <n v="6.666666666666667E-5"/>
    <x v="2732"/>
    <x v="0"/>
  </r>
  <r>
    <x v="2484"/>
    <s v="failed"/>
    <s v="US"/>
    <s v="USD"/>
    <n v="1408225452"/>
    <n v="1405633452"/>
    <b v="0"/>
    <n v="1"/>
    <b v="0"/>
    <s v="food/food trucks"/>
    <n v="6.666666666666667E-5"/>
    <x v="2556"/>
    <x v="7"/>
  </r>
  <r>
    <x v="2534"/>
    <s v="failed"/>
    <s v="US"/>
    <s v="USD"/>
    <n v="1375299780"/>
    <n v="1371655522"/>
    <b v="0"/>
    <n v="1"/>
    <b v="0"/>
    <s v="publishing/fiction"/>
    <n v="6.666666666666667E-5"/>
    <x v="2732"/>
    <x v="5"/>
  </r>
  <r>
    <x v="2534"/>
    <s v="failed"/>
    <s v="US"/>
    <s v="USD"/>
    <n v="1429936500"/>
    <n v="1424759330"/>
    <b v="0"/>
    <n v="1"/>
    <b v="0"/>
    <s v="theater/plays"/>
    <n v="6.666666666666667E-5"/>
    <x v="2732"/>
    <x v="3"/>
  </r>
  <r>
    <x v="2441"/>
    <s v="failed"/>
    <s v="US"/>
    <s v="USD"/>
    <n v="1455647587"/>
    <n v="1453487587"/>
    <b v="0"/>
    <n v="1"/>
    <b v="0"/>
    <s v="theater/plays"/>
    <n v="6.666666666666667E-5"/>
    <x v="2794"/>
    <x v="3"/>
  </r>
  <r>
    <x v="2534"/>
    <s v="failed"/>
    <s v="US"/>
    <s v="USD"/>
    <n v="1427745150"/>
    <n v="1425156750"/>
    <b v="0"/>
    <n v="1"/>
    <b v="0"/>
    <s v="music/faith"/>
    <n v="6.0606060606060605E-5"/>
    <x v="2732"/>
    <x v="2"/>
  </r>
  <r>
    <x v="2418"/>
    <s v="canceled"/>
    <s v="US"/>
    <s v="USD"/>
    <n v="1437657935"/>
    <n v="1434201935"/>
    <b v="0"/>
    <n v="4"/>
    <b v="0"/>
    <s v="film &amp; video/science fiction"/>
    <n v="6.0000000000000002E-5"/>
    <x v="2935"/>
    <x v="4"/>
  </r>
  <r>
    <x v="2414"/>
    <s v="failed"/>
    <s v="US"/>
    <s v="USD"/>
    <n v="1431549912"/>
    <n v="1428957912"/>
    <b v="0"/>
    <n v="1"/>
    <b v="0"/>
    <s v="theater/plays"/>
    <n v="6.0000000000000002E-5"/>
    <x v="2815"/>
    <x v="3"/>
  </r>
  <r>
    <x v="2274"/>
    <s v="canceled"/>
    <s v="SE"/>
    <s v="SEK"/>
    <n v="1440863624"/>
    <n v="1438271624"/>
    <b v="0"/>
    <n v="1"/>
    <b v="0"/>
    <s v="technology/web"/>
    <n v="5.8823529411764708E-5"/>
    <x v="275"/>
    <x v="0"/>
  </r>
  <r>
    <x v="257"/>
    <s v="failed"/>
    <s v="AU"/>
    <s v="AUD"/>
    <n v="1488805200"/>
    <n v="1484094498"/>
    <b v="0"/>
    <n v="1"/>
    <b v="0"/>
    <s v="food/food trucks"/>
    <n v="5.7142857142857142E-5"/>
    <x v="258"/>
    <x v="7"/>
  </r>
  <r>
    <x v="2534"/>
    <s v="failed"/>
    <s v="FR"/>
    <s v="EUR"/>
    <n v="1457822275"/>
    <n v="1455230275"/>
    <b v="0"/>
    <n v="1"/>
    <b v="0"/>
    <s v="technology/web"/>
    <n v="5.5555555555555558E-5"/>
    <x v="2732"/>
    <x v="0"/>
  </r>
  <r>
    <x v="2534"/>
    <s v="failed"/>
    <s v="US"/>
    <s v="USD"/>
    <n v="1420844390"/>
    <n v="1415660390"/>
    <b v="0"/>
    <n v="1"/>
    <b v="0"/>
    <s v="theater/spaces"/>
    <n v="5.0000000000000002E-5"/>
    <x v="2732"/>
    <x v="3"/>
  </r>
  <r>
    <x v="2428"/>
    <s v="failed"/>
    <s v="US"/>
    <s v="USD"/>
    <n v="1433259293"/>
    <n v="1428075293"/>
    <b v="0"/>
    <n v="9"/>
    <b v="0"/>
    <s v="theater/spaces"/>
    <n v="4.8000000000000001E-5"/>
    <x v="2936"/>
    <x v="3"/>
  </r>
  <r>
    <x v="2534"/>
    <s v="failed"/>
    <s v="US"/>
    <s v="USD"/>
    <n v="1484354556"/>
    <n v="1479170556"/>
    <b v="0"/>
    <n v="1"/>
    <b v="0"/>
    <s v="theater/musical"/>
    <n v="4.4444444444444447E-5"/>
    <x v="2732"/>
    <x v="3"/>
  </r>
  <r>
    <x v="2456"/>
    <s v="failed"/>
    <s v="US"/>
    <s v="USD"/>
    <n v="1408305498"/>
    <n v="1405713498"/>
    <b v="0"/>
    <n v="4"/>
    <b v="0"/>
    <s v="technology/wearables"/>
    <n v="4.0000000000000003E-5"/>
    <x v="2794"/>
    <x v="0"/>
  </r>
  <r>
    <x v="2534"/>
    <s v="failed"/>
    <s v="AU"/>
    <s v="AUD"/>
    <n v="1417235580"/>
    <n v="1416034228"/>
    <b v="0"/>
    <n v="1"/>
    <b v="0"/>
    <s v="games/mobile games"/>
    <n v="4.0000000000000003E-5"/>
    <x v="2732"/>
    <x v="1"/>
  </r>
  <r>
    <x v="2534"/>
    <s v="failed"/>
    <s v="GB"/>
    <s v="GBP"/>
    <n v="1426365994"/>
    <n v="1421185594"/>
    <b v="0"/>
    <n v="1"/>
    <b v="0"/>
    <s v="theater/plays"/>
    <n v="4.0000000000000003E-5"/>
    <x v="2732"/>
    <x v="3"/>
  </r>
  <r>
    <x v="2534"/>
    <s v="failed"/>
    <s v="US"/>
    <s v="USD"/>
    <n v="1425250955"/>
    <n v="1422658955"/>
    <b v="0"/>
    <n v="1"/>
    <b v="0"/>
    <s v="theater/spaces"/>
    <n v="4.0000000000000003E-5"/>
    <x v="2732"/>
    <x v="3"/>
  </r>
  <r>
    <x v="2534"/>
    <s v="failed"/>
    <s v="US"/>
    <s v="USD"/>
    <n v="1475853060"/>
    <n v="1470672906"/>
    <b v="0"/>
    <n v="1"/>
    <b v="0"/>
    <s v="theater/musical"/>
    <n v="4.0000000000000003E-5"/>
    <x v="2732"/>
    <x v="3"/>
  </r>
  <r>
    <x v="2523"/>
    <s v="failed"/>
    <s v="GB"/>
    <s v="GBP"/>
    <n v="1478425747"/>
    <n v="1475398147"/>
    <b v="0"/>
    <n v="2"/>
    <b v="0"/>
    <s v="games/mobile games"/>
    <n v="3.6363636363636364E-5"/>
    <x v="2794"/>
    <x v="1"/>
  </r>
  <r>
    <x v="2441"/>
    <s v="failed"/>
    <s v="US"/>
    <s v="USD"/>
    <n v="1432195375"/>
    <n v="1430899375"/>
    <b v="0"/>
    <n v="2"/>
    <b v="0"/>
    <s v="film &amp; video/animation"/>
    <n v="3.3333333333333335E-5"/>
    <x v="2732"/>
    <x v="4"/>
  </r>
  <r>
    <x v="2534"/>
    <s v="failed"/>
    <s v="US"/>
    <s v="USD"/>
    <n v="1411701739"/>
    <n v="1409109739"/>
    <b v="0"/>
    <n v="1"/>
    <b v="0"/>
    <s v="food/food trucks"/>
    <n v="3.3333333333333335E-5"/>
    <x v="2732"/>
    <x v="7"/>
  </r>
  <r>
    <x v="2534"/>
    <s v="failed"/>
    <s v="GB"/>
    <s v="GBP"/>
    <n v="1434139887"/>
    <n v="1428955887"/>
    <b v="0"/>
    <n v="1"/>
    <b v="0"/>
    <s v="theater/plays"/>
    <n v="3.3333333333333335E-5"/>
    <x v="2732"/>
    <x v="3"/>
  </r>
  <r>
    <x v="2452"/>
    <s v="canceled"/>
    <s v="US"/>
    <s v="USD"/>
    <n v="1422902601"/>
    <n v="1417718601"/>
    <b v="0"/>
    <n v="4"/>
    <b v="0"/>
    <s v="theater/spaces"/>
    <n v="3.2499999999999997E-5"/>
    <x v="2937"/>
    <x v="3"/>
  </r>
  <r>
    <x v="2534"/>
    <s v="failed"/>
    <s v="US"/>
    <s v="USD"/>
    <n v="1426182551"/>
    <n v="1423594151"/>
    <b v="0"/>
    <n v="1"/>
    <b v="0"/>
    <s v="food/food trucks"/>
    <n v="2.8571428571428571E-5"/>
    <x v="2732"/>
    <x v="7"/>
  </r>
  <r>
    <x v="2534"/>
    <s v="failed"/>
    <s v="US"/>
    <s v="USD"/>
    <n v="1469919890"/>
    <n v="1467327890"/>
    <b v="0"/>
    <n v="1"/>
    <b v="0"/>
    <s v="food/food trucks"/>
    <n v="2.8571428571428571E-5"/>
    <x v="2732"/>
    <x v="7"/>
  </r>
  <r>
    <x v="2414"/>
    <s v="failed"/>
    <s v="US"/>
    <s v="USD"/>
    <n v="1379094980"/>
    <n v="1376502980"/>
    <b v="0"/>
    <n v="3"/>
    <b v="0"/>
    <s v="film &amp; video/animation"/>
    <n v="2.7272727272727273E-5"/>
    <x v="2732"/>
    <x v="4"/>
  </r>
  <r>
    <x v="257"/>
    <s v="canceled"/>
    <s v="US"/>
    <s v="USD"/>
    <n v="1467541545"/>
    <n v="1464085545"/>
    <b v="0"/>
    <n v="1"/>
    <b v="0"/>
    <s v="film &amp; video/science fiction"/>
    <n v="2.0000000000000002E-5"/>
    <x v="258"/>
    <x v="4"/>
  </r>
  <r>
    <x v="2534"/>
    <s v="failed"/>
    <s v="US"/>
    <s v="USD"/>
    <n v="1470975614"/>
    <n v="1465791614"/>
    <b v="0"/>
    <n v="1"/>
    <b v="0"/>
    <s v="film &amp; video/drama"/>
    <n v="2.0000000000000002E-5"/>
    <x v="2732"/>
    <x v="4"/>
  </r>
  <r>
    <x v="2534"/>
    <s v="failed"/>
    <s v="US"/>
    <s v="USD"/>
    <n v="1458715133"/>
    <n v="1455262733"/>
    <b v="0"/>
    <n v="1"/>
    <b v="0"/>
    <s v="food/food trucks"/>
    <n v="2.0000000000000002E-5"/>
    <x v="2732"/>
    <x v="7"/>
  </r>
  <r>
    <x v="2441"/>
    <s v="failed"/>
    <s v="US"/>
    <s v="USD"/>
    <n v="1467080613"/>
    <n v="1461896613"/>
    <b v="0"/>
    <n v="2"/>
    <b v="0"/>
    <s v="food/food trucks"/>
    <n v="2.0000000000000002E-5"/>
    <x v="2732"/>
    <x v="7"/>
  </r>
  <r>
    <x v="2534"/>
    <s v="failed"/>
    <s v="US"/>
    <s v="USD"/>
    <n v="1461994440"/>
    <n v="1459410101"/>
    <b v="0"/>
    <n v="1"/>
    <b v="0"/>
    <s v="theater/musical"/>
    <n v="2.0000000000000002E-5"/>
    <x v="2732"/>
    <x v="3"/>
  </r>
  <r>
    <x v="2414"/>
    <s v="failed"/>
    <s v="US"/>
    <s v="USD"/>
    <n v="1411852640"/>
    <n v="1406668640"/>
    <b v="0"/>
    <n v="2"/>
    <b v="0"/>
    <s v="theater/musical"/>
    <n v="2.0000000000000002E-5"/>
    <x v="2774"/>
    <x v="3"/>
  </r>
  <r>
    <x v="2537"/>
    <s v="failed"/>
    <s v="US"/>
    <s v="USD"/>
    <n v="1413572432"/>
    <n v="1410980432"/>
    <b v="0"/>
    <n v="3"/>
    <b v="0"/>
    <s v="film &amp; video/drama"/>
    <n v="1.7E-5"/>
    <x v="2908"/>
    <x v="4"/>
  </r>
  <r>
    <x v="2534"/>
    <s v="failed"/>
    <s v="US"/>
    <s v="USD"/>
    <n v="1392070874"/>
    <n v="1386886874"/>
    <b v="0"/>
    <n v="1"/>
    <b v="0"/>
    <s v="film &amp; video/animation"/>
    <n v="1.6666666666666667E-5"/>
    <x v="2732"/>
    <x v="4"/>
  </r>
  <r>
    <x v="2534"/>
    <s v="canceled"/>
    <s v="US"/>
    <s v="USD"/>
    <n v="1456700709"/>
    <n v="1453676709"/>
    <b v="0"/>
    <n v="1"/>
    <b v="0"/>
    <s v="technology/wearables"/>
    <n v="1.3333333333333333E-5"/>
    <x v="2732"/>
    <x v="0"/>
  </r>
  <r>
    <x v="2534"/>
    <s v="failed"/>
    <s v="US"/>
    <s v="USD"/>
    <n v="1427537952"/>
    <n v="1422357552"/>
    <b v="0"/>
    <n v="1"/>
    <b v="0"/>
    <s v="technology/web"/>
    <n v="1.2500000000000001E-5"/>
    <x v="2732"/>
    <x v="0"/>
  </r>
  <r>
    <x v="2534"/>
    <s v="failed"/>
    <s v="US"/>
    <s v="USD"/>
    <n v="1407453228"/>
    <n v="1404861228"/>
    <b v="0"/>
    <n v="1"/>
    <b v="0"/>
    <s v="food/food trucks"/>
    <n v="1.2500000000000001E-5"/>
    <x v="2732"/>
    <x v="7"/>
  </r>
  <r>
    <x v="2534"/>
    <s v="failed"/>
    <s v="US"/>
    <s v="USD"/>
    <n v="1477784634"/>
    <n v="1475192634"/>
    <b v="0"/>
    <n v="1"/>
    <b v="0"/>
    <s v="food/food trucks"/>
    <n v="1.1111111111111112E-5"/>
    <x v="2732"/>
    <x v="7"/>
  </r>
  <r>
    <x v="2534"/>
    <s v="failed"/>
    <s v="US"/>
    <s v="USD"/>
    <n v="1455941197"/>
    <n v="1453349197"/>
    <b v="0"/>
    <n v="1"/>
    <b v="0"/>
    <s v="publishing/translations"/>
    <n v="1.0000000000000001E-5"/>
    <x v="2732"/>
    <x v="5"/>
  </r>
  <r>
    <x v="2534"/>
    <s v="failed"/>
    <s v="NL"/>
    <s v="EUR"/>
    <n v="1406326502"/>
    <n v="1403734502"/>
    <b v="0"/>
    <n v="1"/>
    <b v="0"/>
    <s v="technology/wearables"/>
    <n v="5.7142857142857145E-6"/>
    <x v="2732"/>
    <x v="0"/>
  </r>
  <r>
    <x v="2534"/>
    <s v="failed"/>
    <s v="IE"/>
    <s v="EUR"/>
    <n v="1462301342"/>
    <n v="1457120942"/>
    <b v="0"/>
    <n v="1"/>
    <b v="0"/>
    <s v="theater/plays"/>
    <n v="5.0000000000000004E-6"/>
    <x v="2732"/>
    <x v="3"/>
  </r>
  <r>
    <x v="2534"/>
    <s v="failed"/>
    <s v="US"/>
    <s v="USD"/>
    <n v="1462293716"/>
    <n v="1457113316"/>
    <b v="0"/>
    <n v="1"/>
    <b v="0"/>
    <s v="technology/web"/>
    <n v="3.9999999999999998E-6"/>
    <x v="2732"/>
    <x v="0"/>
  </r>
  <r>
    <x v="2441"/>
    <s v="failed"/>
    <s v="US"/>
    <s v="USD"/>
    <n v="1462467600"/>
    <n v="1457403364"/>
    <b v="0"/>
    <n v="2"/>
    <b v="0"/>
    <s v="theater/musical"/>
    <n v="1.9999999999999999E-6"/>
    <x v="2732"/>
    <x v="3"/>
  </r>
  <r>
    <x v="2534"/>
    <s v="canceled"/>
    <s v="US"/>
    <s v="USD"/>
    <n v="1413208795"/>
    <n v="1408024795"/>
    <b v="0"/>
    <n v="1"/>
    <b v="0"/>
    <s v="technology/web"/>
    <n v="9.9999999999999995E-7"/>
    <x v="2732"/>
    <x v="0"/>
  </r>
  <r>
    <x v="2534"/>
    <s v="canceled"/>
    <s v="US"/>
    <s v="USD"/>
    <n v="1416933390"/>
    <n v="1411745790"/>
    <b v="0"/>
    <n v="1"/>
    <b v="0"/>
    <s v="technology/web"/>
    <n v="3.9999999999999998E-7"/>
    <x v="2732"/>
    <x v="0"/>
  </r>
  <r>
    <x v="2547"/>
    <s v="canceled"/>
    <s v="US"/>
    <s v="USD"/>
    <n v="1476094907"/>
    <n v="1470910907"/>
    <b v="0"/>
    <n v="0"/>
    <b v="0"/>
    <s v="film &amp; video/science fiction"/>
    <n v="0"/>
    <x v="2938"/>
    <x v="4"/>
  </r>
  <r>
    <x v="2547"/>
    <s v="canceled"/>
    <s v="US"/>
    <s v="USD"/>
    <n v="1431728242"/>
    <n v="1429568242"/>
    <b v="0"/>
    <n v="0"/>
    <b v="0"/>
    <s v="film &amp; video/science fiction"/>
    <n v="0"/>
    <x v="2938"/>
    <x v="4"/>
  </r>
  <r>
    <x v="2547"/>
    <s v="canceled"/>
    <s v="US"/>
    <s v="USD"/>
    <n v="1414708183"/>
    <n v="1409524183"/>
    <b v="0"/>
    <n v="0"/>
    <b v="0"/>
    <s v="film &amp; video/science fiction"/>
    <n v="0"/>
    <x v="2938"/>
    <x v="4"/>
  </r>
  <r>
    <x v="2547"/>
    <s v="canceled"/>
    <s v="GB"/>
    <s v="GBP"/>
    <n v="1402949760"/>
    <n v="1400536692"/>
    <b v="0"/>
    <n v="0"/>
    <b v="0"/>
    <s v="film &amp; video/science fiction"/>
    <n v="0"/>
    <x v="2938"/>
    <x v="4"/>
  </r>
  <r>
    <x v="2547"/>
    <s v="canceled"/>
    <s v="US"/>
    <s v="USD"/>
    <n v="1467763200"/>
    <n v="1466453161"/>
    <b v="0"/>
    <n v="0"/>
    <b v="0"/>
    <s v="film &amp; video/science fiction"/>
    <n v="0"/>
    <x v="2938"/>
    <x v="4"/>
  </r>
  <r>
    <x v="2547"/>
    <s v="canceled"/>
    <s v="US"/>
    <s v="USD"/>
    <n v="1464715860"/>
    <n v="1462130584"/>
    <b v="0"/>
    <n v="0"/>
    <b v="0"/>
    <s v="film &amp; video/science fiction"/>
    <n v="0"/>
    <x v="2938"/>
    <x v="4"/>
  </r>
  <r>
    <x v="2547"/>
    <s v="canceled"/>
    <s v="US"/>
    <s v="USD"/>
    <n v="1441386000"/>
    <n v="1438811418"/>
    <b v="0"/>
    <n v="0"/>
    <b v="0"/>
    <s v="film &amp; video/science fiction"/>
    <n v="0"/>
    <x v="2938"/>
    <x v="4"/>
  </r>
  <r>
    <x v="2547"/>
    <s v="canceled"/>
    <s v="US"/>
    <s v="USD"/>
    <n v="1431771360"/>
    <n v="1427968234"/>
    <b v="0"/>
    <n v="0"/>
    <b v="0"/>
    <s v="film &amp; video/science fiction"/>
    <n v="0"/>
    <x v="2938"/>
    <x v="4"/>
  </r>
  <r>
    <x v="2547"/>
    <s v="canceled"/>
    <s v="DK"/>
    <s v="DKK"/>
    <n v="1444657593"/>
    <n v="1440337593"/>
    <b v="0"/>
    <n v="0"/>
    <b v="0"/>
    <s v="film &amp; video/science fiction"/>
    <n v="0"/>
    <x v="2938"/>
    <x v="4"/>
  </r>
  <r>
    <x v="2547"/>
    <s v="canceled"/>
    <s v="US"/>
    <s v="USD"/>
    <n v="1426823132"/>
    <n v="1424234732"/>
    <b v="0"/>
    <n v="0"/>
    <b v="0"/>
    <s v="film &amp; video/science fiction"/>
    <n v="0"/>
    <x v="2938"/>
    <x v="4"/>
  </r>
  <r>
    <x v="2547"/>
    <s v="canceled"/>
    <s v="AU"/>
    <s v="AUD"/>
    <n v="1472882100"/>
    <n v="1467941542"/>
    <b v="0"/>
    <n v="0"/>
    <b v="0"/>
    <s v="film &amp; video/science fiction"/>
    <n v="0"/>
    <x v="2938"/>
    <x v="4"/>
  </r>
  <r>
    <x v="2547"/>
    <s v="canceled"/>
    <s v="GB"/>
    <s v="GBP"/>
    <n v="1420741080"/>
    <n v="1417026340"/>
    <b v="0"/>
    <n v="0"/>
    <b v="0"/>
    <s v="film &amp; video/science fiction"/>
    <n v="0"/>
    <x v="2938"/>
    <x v="4"/>
  </r>
  <r>
    <x v="2547"/>
    <s v="canceled"/>
    <s v="US"/>
    <s v="USD"/>
    <n v="1413942628"/>
    <n v="1411350628"/>
    <b v="0"/>
    <n v="0"/>
    <b v="0"/>
    <s v="film &amp; video/science fiction"/>
    <n v="0"/>
    <x v="2938"/>
    <x v="4"/>
  </r>
  <r>
    <x v="2547"/>
    <s v="failed"/>
    <s v="US"/>
    <s v="USD"/>
    <n v="1439675691"/>
    <n v="1434491691"/>
    <b v="0"/>
    <n v="0"/>
    <b v="0"/>
    <s v="film &amp; video/drama"/>
    <n v="0"/>
    <x v="2938"/>
    <x v="4"/>
  </r>
  <r>
    <x v="2547"/>
    <s v="failed"/>
    <s v="US"/>
    <s v="USD"/>
    <n v="1443657600"/>
    <n v="1440716654"/>
    <b v="0"/>
    <n v="0"/>
    <b v="0"/>
    <s v="film &amp; video/drama"/>
    <n v="0"/>
    <x v="2938"/>
    <x v="4"/>
  </r>
  <r>
    <x v="2547"/>
    <s v="failed"/>
    <s v="GB"/>
    <s v="GBP"/>
    <n v="1452613724"/>
    <n v="1450021724"/>
    <b v="0"/>
    <n v="0"/>
    <b v="0"/>
    <s v="film &amp; video/drama"/>
    <n v="0"/>
    <x v="2938"/>
    <x v="4"/>
  </r>
  <r>
    <x v="2547"/>
    <s v="failed"/>
    <s v="US"/>
    <s v="USD"/>
    <n v="1426753723"/>
    <n v="1423733323"/>
    <b v="0"/>
    <n v="0"/>
    <b v="0"/>
    <s v="film &amp; video/drama"/>
    <n v="0"/>
    <x v="2938"/>
    <x v="4"/>
  </r>
  <r>
    <x v="2547"/>
    <s v="failed"/>
    <s v="GB"/>
    <s v="GBP"/>
    <n v="1425131108"/>
    <n v="1422539108"/>
    <b v="0"/>
    <n v="0"/>
    <b v="0"/>
    <s v="film &amp; video/drama"/>
    <n v="0"/>
    <x v="2938"/>
    <x v="4"/>
  </r>
  <r>
    <x v="2547"/>
    <s v="failed"/>
    <s v="NL"/>
    <s v="EUR"/>
    <n v="1431108776"/>
    <n v="1425924776"/>
    <b v="0"/>
    <n v="0"/>
    <b v="0"/>
    <s v="film &amp; video/drama"/>
    <n v="0"/>
    <x v="2938"/>
    <x v="4"/>
  </r>
  <r>
    <x v="2547"/>
    <s v="failed"/>
    <s v="US"/>
    <s v="USD"/>
    <n v="1438803999"/>
    <n v="1436211999"/>
    <b v="0"/>
    <n v="0"/>
    <b v="0"/>
    <s v="film &amp; video/drama"/>
    <n v="0"/>
    <x v="2938"/>
    <x v="4"/>
  </r>
  <r>
    <x v="2547"/>
    <s v="failed"/>
    <s v="ES"/>
    <s v="EUR"/>
    <n v="1448582145"/>
    <n v="1445986545"/>
    <b v="0"/>
    <n v="0"/>
    <b v="0"/>
    <s v="film &amp; video/drama"/>
    <n v="0"/>
    <x v="2938"/>
    <x v="4"/>
  </r>
  <r>
    <x v="2547"/>
    <s v="failed"/>
    <s v="US"/>
    <s v="USD"/>
    <n v="1483748232"/>
    <n v="1481156232"/>
    <b v="0"/>
    <n v="0"/>
    <b v="0"/>
    <s v="film &amp; video/drama"/>
    <n v="0"/>
    <x v="2938"/>
    <x v="4"/>
  </r>
  <r>
    <x v="2547"/>
    <s v="failed"/>
    <s v="US"/>
    <s v="USD"/>
    <n v="1488571200"/>
    <n v="1485977434"/>
    <b v="0"/>
    <n v="0"/>
    <b v="0"/>
    <s v="film &amp; video/drama"/>
    <n v="0"/>
    <x v="2938"/>
    <x v="4"/>
  </r>
  <r>
    <x v="2547"/>
    <s v="failed"/>
    <s v="US"/>
    <s v="USD"/>
    <n v="1409891015"/>
    <n v="1407299015"/>
    <b v="0"/>
    <n v="0"/>
    <b v="0"/>
    <s v="film &amp; video/drama"/>
    <n v="0"/>
    <x v="2938"/>
    <x v="4"/>
  </r>
  <r>
    <x v="2547"/>
    <s v="failed"/>
    <s v="GB"/>
    <s v="GBP"/>
    <n v="1417217166"/>
    <n v="1412029566"/>
    <b v="0"/>
    <n v="0"/>
    <b v="0"/>
    <s v="film &amp; video/drama"/>
    <n v="0"/>
    <x v="2938"/>
    <x v="4"/>
  </r>
  <r>
    <x v="2547"/>
    <s v="failed"/>
    <s v="US"/>
    <s v="USD"/>
    <n v="1436544332"/>
    <n v="1431360332"/>
    <b v="0"/>
    <n v="0"/>
    <b v="0"/>
    <s v="film &amp; video/drama"/>
    <n v="0"/>
    <x v="2938"/>
    <x v="4"/>
  </r>
  <r>
    <x v="2547"/>
    <s v="failed"/>
    <s v="US"/>
    <s v="USD"/>
    <n v="1472698702"/>
    <n v="1470106702"/>
    <b v="0"/>
    <n v="0"/>
    <b v="0"/>
    <s v="film &amp; video/drama"/>
    <n v="0"/>
    <x v="2938"/>
    <x v="4"/>
  </r>
  <r>
    <x v="2547"/>
    <s v="failed"/>
    <s v="US"/>
    <s v="USD"/>
    <n v="1444337940"/>
    <n v="1441750564"/>
    <b v="0"/>
    <n v="0"/>
    <b v="0"/>
    <s v="film &amp; video/drama"/>
    <n v="0"/>
    <x v="2938"/>
    <x v="4"/>
  </r>
  <r>
    <x v="2547"/>
    <s v="failed"/>
    <s v="US"/>
    <s v="USD"/>
    <n v="1470441983"/>
    <n v="1468627583"/>
    <b v="0"/>
    <n v="0"/>
    <b v="0"/>
    <s v="film &amp; video/drama"/>
    <n v="0"/>
    <x v="2938"/>
    <x v="4"/>
  </r>
  <r>
    <x v="2547"/>
    <s v="failed"/>
    <s v="AU"/>
    <s v="AUD"/>
    <n v="1418719967"/>
    <n v="1416127967"/>
    <b v="0"/>
    <n v="0"/>
    <b v="0"/>
    <s v="film &amp; video/drama"/>
    <n v="0"/>
    <x v="2938"/>
    <x v="4"/>
  </r>
  <r>
    <x v="2547"/>
    <s v="failed"/>
    <s v="US"/>
    <s v="USD"/>
    <n v="1436566135"/>
    <n v="1433974135"/>
    <b v="0"/>
    <n v="0"/>
    <b v="0"/>
    <s v="film &amp; video/drama"/>
    <n v="0"/>
    <x v="2938"/>
    <x v="4"/>
  </r>
  <r>
    <x v="2547"/>
    <s v="failed"/>
    <s v="US"/>
    <s v="USD"/>
    <n v="1427569564"/>
    <n v="1422389164"/>
    <b v="0"/>
    <n v="0"/>
    <b v="0"/>
    <s v="film &amp; video/drama"/>
    <n v="0"/>
    <x v="2938"/>
    <x v="4"/>
  </r>
  <r>
    <x v="2547"/>
    <s v="failed"/>
    <s v="US"/>
    <s v="USD"/>
    <n v="1463879100"/>
    <n v="1461287350"/>
    <b v="0"/>
    <n v="0"/>
    <b v="0"/>
    <s v="film &amp; video/drama"/>
    <n v="0"/>
    <x v="2938"/>
    <x v="4"/>
  </r>
  <r>
    <x v="2547"/>
    <s v="failed"/>
    <s v="AU"/>
    <s v="AUD"/>
    <n v="1436506726"/>
    <n v="1431322726"/>
    <b v="0"/>
    <n v="0"/>
    <b v="0"/>
    <s v="film &amp; video/drama"/>
    <n v="0"/>
    <x v="2938"/>
    <x v="4"/>
  </r>
  <r>
    <x v="2547"/>
    <s v="failed"/>
    <s v="US"/>
    <s v="USD"/>
    <n v="1460153054"/>
    <n v="1457564654"/>
    <b v="0"/>
    <n v="0"/>
    <b v="0"/>
    <s v="film &amp; video/drama"/>
    <n v="0"/>
    <x v="2938"/>
    <x v="4"/>
  </r>
  <r>
    <x v="2547"/>
    <s v="failed"/>
    <s v="US"/>
    <s v="USD"/>
    <n v="1436477241"/>
    <n v="1433885241"/>
    <b v="0"/>
    <n v="0"/>
    <b v="0"/>
    <s v="film &amp; video/drama"/>
    <n v="0"/>
    <x v="2938"/>
    <x v="4"/>
  </r>
  <r>
    <x v="2547"/>
    <s v="failed"/>
    <s v="GB"/>
    <s v="GBP"/>
    <n v="1433176105"/>
    <n v="1427992105"/>
    <b v="0"/>
    <n v="0"/>
    <b v="0"/>
    <s v="film &amp; video/drama"/>
    <n v="0"/>
    <x v="2938"/>
    <x v="4"/>
  </r>
  <r>
    <x v="2547"/>
    <s v="failed"/>
    <s v="DE"/>
    <s v="EUR"/>
    <n v="1455402297"/>
    <n v="1452810297"/>
    <b v="0"/>
    <n v="0"/>
    <b v="0"/>
    <s v="film &amp; video/drama"/>
    <n v="0"/>
    <x v="2938"/>
    <x v="4"/>
  </r>
  <r>
    <x v="2547"/>
    <s v="failed"/>
    <s v="US"/>
    <s v="USD"/>
    <n v="1451775651"/>
    <n v="1449183651"/>
    <b v="0"/>
    <n v="0"/>
    <b v="0"/>
    <s v="film &amp; video/drama"/>
    <n v="0"/>
    <x v="2938"/>
    <x v="4"/>
  </r>
  <r>
    <x v="2547"/>
    <s v="failed"/>
    <s v="US"/>
    <s v="USD"/>
    <n v="1475185972"/>
    <n v="1472593972"/>
    <b v="0"/>
    <n v="0"/>
    <b v="0"/>
    <s v="film &amp; video/drama"/>
    <n v="0"/>
    <x v="2938"/>
    <x v="4"/>
  </r>
  <r>
    <x v="2547"/>
    <s v="failed"/>
    <s v="US"/>
    <s v="USD"/>
    <n v="1436478497"/>
    <n v="1433886497"/>
    <b v="0"/>
    <n v="0"/>
    <b v="0"/>
    <s v="film &amp; video/drama"/>
    <n v="0"/>
    <x v="2938"/>
    <x v="4"/>
  </r>
  <r>
    <x v="2547"/>
    <s v="failed"/>
    <s v="US"/>
    <s v="USD"/>
    <n v="1451952000"/>
    <n v="1447380099"/>
    <b v="0"/>
    <n v="0"/>
    <b v="0"/>
    <s v="film &amp; video/drama"/>
    <n v="0"/>
    <x v="2938"/>
    <x v="4"/>
  </r>
  <r>
    <x v="2547"/>
    <s v="failed"/>
    <s v="US"/>
    <s v="USD"/>
    <n v="1483088400"/>
    <n v="1481324760"/>
    <b v="0"/>
    <n v="0"/>
    <b v="0"/>
    <s v="film &amp; video/drama"/>
    <n v="0"/>
    <x v="2938"/>
    <x v="4"/>
  </r>
  <r>
    <x v="2547"/>
    <s v="failed"/>
    <s v="US"/>
    <s v="USD"/>
    <n v="1445540340"/>
    <n v="1444340940"/>
    <b v="0"/>
    <n v="0"/>
    <b v="0"/>
    <s v="film &amp; video/animation"/>
    <n v="0"/>
    <x v="2938"/>
    <x v="4"/>
  </r>
  <r>
    <x v="2547"/>
    <s v="failed"/>
    <s v="US"/>
    <s v="USD"/>
    <n v="1259297940"/>
    <n v="1252964282"/>
    <b v="0"/>
    <n v="0"/>
    <b v="0"/>
    <s v="film &amp; video/animation"/>
    <n v="0"/>
    <x v="2938"/>
    <x v="4"/>
  </r>
  <r>
    <x v="2547"/>
    <s v="failed"/>
    <s v="US"/>
    <s v="USD"/>
    <n v="1444576022"/>
    <n v="1439392022"/>
    <b v="0"/>
    <n v="0"/>
    <b v="0"/>
    <s v="film &amp; video/animation"/>
    <n v="0"/>
    <x v="2938"/>
    <x v="4"/>
  </r>
  <r>
    <x v="2547"/>
    <s v="failed"/>
    <s v="US"/>
    <s v="USD"/>
    <n v="1375260113"/>
    <n v="1372668113"/>
    <b v="0"/>
    <n v="0"/>
    <b v="0"/>
    <s v="film &amp; video/animation"/>
    <n v="0"/>
    <x v="2938"/>
    <x v="4"/>
  </r>
  <r>
    <x v="2547"/>
    <s v="failed"/>
    <s v="CA"/>
    <s v="CAD"/>
    <n v="1475912326"/>
    <n v="1470728326"/>
    <b v="0"/>
    <n v="0"/>
    <b v="0"/>
    <s v="film &amp; video/animation"/>
    <n v="0"/>
    <x v="2938"/>
    <x v="4"/>
  </r>
  <r>
    <x v="2547"/>
    <s v="failed"/>
    <s v="US"/>
    <s v="USD"/>
    <n v="1413569818"/>
    <n v="1412705818"/>
    <b v="0"/>
    <n v="0"/>
    <b v="0"/>
    <s v="film &amp; video/animation"/>
    <n v="0"/>
    <x v="2938"/>
    <x v="4"/>
  </r>
  <r>
    <x v="2547"/>
    <s v="failed"/>
    <s v="GB"/>
    <s v="GBP"/>
    <n v="1383418996"/>
    <n v="1380826996"/>
    <b v="0"/>
    <n v="0"/>
    <b v="0"/>
    <s v="film &amp; video/animation"/>
    <n v="0"/>
    <x v="2938"/>
    <x v="4"/>
  </r>
  <r>
    <x v="2547"/>
    <s v="failed"/>
    <s v="US"/>
    <s v="USD"/>
    <n v="1390669791"/>
    <n v="1388077791"/>
    <b v="0"/>
    <n v="0"/>
    <b v="0"/>
    <s v="film &amp; video/animation"/>
    <n v="0"/>
    <x v="2938"/>
    <x v="4"/>
  </r>
  <r>
    <x v="2547"/>
    <s v="failed"/>
    <s v="CA"/>
    <s v="CAD"/>
    <n v="1408213512"/>
    <n v="1405621512"/>
    <b v="0"/>
    <n v="0"/>
    <b v="0"/>
    <s v="film &amp; video/animation"/>
    <n v="0"/>
    <x v="2938"/>
    <x v="4"/>
  </r>
  <r>
    <x v="2547"/>
    <s v="failed"/>
    <s v="GB"/>
    <s v="GBP"/>
    <n v="1370204367"/>
    <n v="1368476367"/>
    <b v="0"/>
    <n v="0"/>
    <b v="0"/>
    <s v="film &amp; video/animation"/>
    <n v="0"/>
    <x v="2938"/>
    <x v="4"/>
  </r>
  <r>
    <x v="2547"/>
    <s v="failed"/>
    <s v="US"/>
    <s v="USD"/>
    <n v="1312945341"/>
    <n v="1307761341"/>
    <b v="0"/>
    <n v="0"/>
    <b v="0"/>
    <s v="film &amp; video/animation"/>
    <n v="0"/>
    <x v="2938"/>
    <x v="4"/>
  </r>
  <r>
    <x v="2547"/>
    <s v="failed"/>
    <s v="US"/>
    <s v="USD"/>
    <n v="1341978665"/>
    <n v="1336795283"/>
    <b v="0"/>
    <n v="0"/>
    <b v="0"/>
    <s v="film &amp; video/animation"/>
    <n v="0"/>
    <x v="2938"/>
    <x v="4"/>
  </r>
  <r>
    <x v="2547"/>
    <s v="failed"/>
    <s v="GB"/>
    <s v="GBP"/>
    <n v="1409960724"/>
    <n v="1404776724"/>
    <b v="0"/>
    <n v="0"/>
    <b v="0"/>
    <s v="film &amp; video/animation"/>
    <n v="0"/>
    <x v="2938"/>
    <x v="4"/>
  </r>
  <r>
    <x v="2547"/>
    <s v="failed"/>
    <s v="US"/>
    <s v="USD"/>
    <n v="1430877843"/>
    <n v="1428285843"/>
    <b v="0"/>
    <n v="0"/>
    <b v="0"/>
    <s v="film &amp; video/animation"/>
    <n v="0"/>
    <x v="2938"/>
    <x v="4"/>
  </r>
  <r>
    <x v="2547"/>
    <s v="failed"/>
    <s v="US"/>
    <s v="USD"/>
    <n v="1337371334"/>
    <n v="1332187334"/>
    <b v="0"/>
    <n v="0"/>
    <b v="0"/>
    <s v="film &amp; video/animation"/>
    <n v="0"/>
    <x v="2938"/>
    <x v="4"/>
  </r>
  <r>
    <x v="2547"/>
    <s v="failed"/>
    <s v="US"/>
    <s v="USD"/>
    <n v="1427921509"/>
    <n v="1425333109"/>
    <b v="0"/>
    <n v="0"/>
    <b v="0"/>
    <s v="film &amp; video/animation"/>
    <n v="0"/>
    <x v="2938"/>
    <x v="4"/>
  </r>
  <r>
    <x v="2547"/>
    <s v="failed"/>
    <s v="CA"/>
    <s v="CAD"/>
    <n v="1482678994"/>
    <n v="1477491394"/>
    <b v="0"/>
    <n v="0"/>
    <b v="0"/>
    <s v="film &amp; video/animation"/>
    <n v="0"/>
    <x v="2938"/>
    <x v="4"/>
  </r>
  <r>
    <x v="2547"/>
    <s v="failed"/>
    <s v="US"/>
    <s v="USD"/>
    <n v="1483924700"/>
    <n v="1481332700"/>
    <b v="0"/>
    <n v="0"/>
    <b v="0"/>
    <s v="film &amp; video/animation"/>
    <n v="0"/>
    <x v="2938"/>
    <x v="4"/>
  </r>
  <r>
    <x v="2547"/>
    <s v="failed"/>
    <s v="US"/>
    <s v="USD"/>
    <n v="1345677285"/>
    <n v="1343085285"/>
    <b v="0"/>
    <n v="0"/>
    <b v="0"/>
    <s v="film &amp; video/animation"/>
    <n v="0"/>
    <x v="2938"/>
    <x v="4"/>
  </r>
  <r>
    <x v="2547"/>
    <s v="failed"/>
    <s v="US"/>
    <s v="USD"/>
    <n v="1453937699"/>
    <n v="1451345699"/>
    <b v="0"/>
    <n v="0"/>
    <b v="0"/>
    <s v="film &amp; video/animation"/>
    <n v="0"/>
    <x v="2938"/>
    <x v="4"/>
  </r>
  <r>
    <x v="2547"/>
    <s v="failed"/>
    <s v="SE"/>
    <s v="SEK"/>
    <n v="1476319830"/>
    <n v="1471135830"/>
    <b v="0"/>
    <n v="0"/>
    <b v="0"/>
    <s v="film &amp; video/animation"/>
    <n v="0"/>
    <x v="2938"/>
    <x v="4"/>
  </r>
  <r>
    <x v="2547"/>
    <s v="failed"/>
    <s v="GB"/>
    <s v="GBP"/>
    <n v="1432142738"/>
    <n v="1429550738"/>
    <b v="0"/>
    <n v="0"/>
    <b v="0"/>
    <s v="film &amp; video/animation"/>
    <n v="0"/>
    <x v="2938"/>
    <x v="4"/>
  </r>
  <r>
    <x v="2547"/>
    <s v="failed"/>
    <s v="US"/>
    <s v="USD"/>
    <n v="1437076305"/>
    <n v="1434484305"/>
    <b v="0"/>
    <n v="0"/>
    <b v="0"/>
    <s v="film &amp; video/animation"/>
    <n v="0"/>
    <x v="2938"/>
    <x v="4"/>
  </r>
  <r>
    <x v="2547"/>
    <s v="failed"/>
    <s v="US"/>
    <s v="USD"/>
    <n v="1310189851"/>
    <n v="1307597851"/>
    <b v="0"/>
    <n v="0"/>
    <b v="0"/>
    <s v="film &amp; video/animation"/>
    <n v="0"/>
    <x v="2938"/>
    <x v="4"/>
  </r>
  <r>
    <x v="2547"/>
    <s v="failed"/>
    <s v="US"/>
    <s v="USD"/>
    <n v="1456805639"/>
    <n v="1454213639"/>
    <b v="0"/>
    <n v="0"/>
    <b v="0"/>
    <s v="film &amp; video/animation"/>
    <n v="0"/>
    <x v="2938"/>
    <x v="4"/>
  </r>
  <r>
    <x v="2547"/>
    <s v="failed"/>
    <s v="GB"/>
    <s v="GBP"/>
    <n v="1432752080"/>
    <n v="1427568080"/>
    <b v="0"/>
    <n v="0"/>
    <b v="0"/>
    <s v="film &amp; video/animation"/>
    <n v="0"/>
    <x v="2938"/>
    <x v="4"/>
  </r>
  <r>
    <x v="2547"/>
    <s v="failed"/>
    <s v="US"/>
    <s v="USD"/>
    <n v="1441550760"/>
    <n v="1438958824"/>
    <b v="0"/>
    <n v="0"/>
    <b v="0"/>
    <s v="film &amp; video/animation"/>
    <n v="0"/>
    <x v="2938"/>
    <x v="4"/>
  </r>
  <r>
    <x v="2547"/>
    <s v="failed"/>
    <s v="GB"/>
    <s v="GBP"/>
    <n v="1455122564"/>
    <n v="1452530564"/>
    <b v="0"/>
    <n v="0"/>
    <b v="0"/>
    <s v="technology/web"/>
    <n v="0"/>
    <x v="2938"/>
    <x v="0"/>
  </r>
  <r>
    <x v="2547"/>
    <s v="failed"/>
    <s v="CA"/>
    <s v="CAD"/>
    <n v="1452350896"/>
    <n v="1447166896"/>
    <b v="0"/>
    <n v="0"/>
    <b v="0"/>
    <s v="technology/web"/>
    <n v="0"/>
    <x v="2938"/>
    <x v="0"/>
  </r>
  <r>
    <x v="2547"/>
    <s v="failed"/>
    <s v="GB"/>
    <s v="GBP"/>
    <n v="1465720143"/>
    <n v="1463128143"/>
    <b v="0"/>
    <n v="0"/>
    <b v="0"/>
    <s v="technology/web"/>
    <n v="0"/>
    <x v="2938"/>
    <x v="0"/>
  </r>
  <r>
    <x v="2547"/>
    <s v="failed"/>
    <s v="US"/>
    <s v="USD"/>
    <n v="1427227905"/>
    <n v="1424639505"/>
    <b v="0"/>
    <n v="0"/>
    <b v="0"/>
    <s v="technology/web"/>
    <n v="0"/>
    <x v="2938"/>
    <x v="0"/>
  </r>
  <r>
    <x v="2547"/>
    <s v="failed"/>
    <s v="NL"/>
    <s v="EUR"/>
    <n v="1482052815"/>
    <n v="1479460815"/>
    <b v="0"/>
    <n v="0"/>
    <b v="0"/>
    <s v="technology/web"/>
    <n v="0"/>
    <x v="2938"/>
    <x v="0"/>
  </r>
  <r>
    <x v="2547"/>
    <s v="failed"/>
    <s v="GB"/>
    <s v="GBP"/>
    <n v="1436554249"/>
    <n v="1433962249"/>
    <b v="0"/>
    <n v="0"/>
    <b v="0"/>
    <s v="technology/web"/>
    <n v="0"/>
    <x v="2938"/>
    <x v="0"/>
  </r>
  <r>
    <x v="2547"/>
    <s v="failed"/>
    <s v="US"/>
    <s v="USD"/>
    <n v="1420143194"/>
    <n v="1417551194"/>
    <b v="0"/>
    <n v="0"/>
    <b v="0"/>
    <s v="technology/web"/>
    <n v="0"/>
    <x v="2938"/>
    <x v="0"/>
  </r>
  <r>
    <x v="2547"/>
    <s v="failed"/>
    <s v="US"/>
    <s v="USD"/>
    <n v="1446660688"/>
    <n v="1444065088"/>
    <b v="0"/>
    <n v="0"/>
    <b v="0"/>
    <s v="technology/web"/>
    <n v="0"/>
    <x v="2938"/>
    <x v="0"/>
  </r>
  <r>
    <x v="2547"/>
    <s v="failed"/>
    <s v="US"/>
    <s v="USD"/>
    <n v="1438474704"/>
    <n v="1435882704"/>
    <b v="0"/>
    <n v="0"/>
    <b v="0"/>
    <s v="technology/web"/>
    <n v="0"/>
    <x v="2938"/>
    <x v="0"/>
  </r>
  <r>
    <x v="2547"/>
    <s v="failed"/>
    <s v="US"/>
    <s v="USD"/>
    <n v="1426442400"/>
    <n v="1424454319"/>
    <b v="0"/>
    <n v="0"/>
    <b v="0"/>
    <s v="technology/web"/>
    <n v="0"/>
    <x v="2938"/>
    <x v="0"/>
  </r>
  <r>
    <x v="2547"/>
    <s v="failed"/>
    <s v="GB"/>
    <s v="GBP"/>
    <n v="1448928000"/>
    <n v="1444123377"/>
    <b v="0"/>
    <n v="0"/>
    <b v="0"/>
    <s v="technology/web"/>
    <n v="0"/>
    <x v="2938"/>
    <x v="0"/>
  </r>
  <r>
    <x v="2547"/>
    <s v="canceled"/>
    <s v="US"/>
    <s v="USD"/>
    <n v="1434654215"/>
    <n v="1432062215"/>
    <b v="0"/>
    <n v="0"/>
    <b v="0"/>
    <s v="technology/web"/>
    <n v="0"/>
    <x v="2938"/>
    <x v="0"/>
  </r>
  <r>
    <x v="2547"/>
    <s v="canceled"/>
    <s v="US"/>
    <s v="USD"/>
    <n v="1409187056"/>
    <n v="1406595056"/>
    <b v="0"/>
    <n v="0"/>
    <b v="0"/>
    <s v="technology/web"/>
    <n v="0"/>
    <x v="2938"/>
    <x v="0"/>
  </r>
  <r>
    <x v="2547"/>
    <s v="canceled"/>
    <s v="US"/>
    <s v="USD"/>
    <n v="1448225336"/>
    <n v="1445629736"/>
    <b v="0"/>
    <n v="0"/>
    <b v="0"/>
    <s v="technology/web"/>
    <n v="0"/>
    <x v="2938"/>
    <x v="0"/>
  </r>
  <r>
    <x v="2547"/>
    <s v="canceled"/>
    <s v="US"/>
    <s v="USD"/>
    <n v="1429732586"/>
    <n v="1427140586"/>
    <b v="0"/>
    <n v="0"/>
    <b v="0"/>
    <s v="technology/web"/>
    <n v="0"/>
    <x v="2938"/>
    <x v="0"/>
  </r>
  <r>
    <x v="2547"/>
    <s v="canceled"/>
    <s v="FR"/>
    <s v="EUR"/>
    <n v="1453210037"/>
    <n v="1448026037"/>
    <b v="0"/>
    <n v="0"/>
    <b v="0"/>
    <s v="technology/web"/>
    <n v="0"/>
    <x v="2938"/>
    <x v="0"/>
  </r>
  <r>
    <x v="2547"/>
    <s v="canceled"/>
    <s v="IT"/>
    <s v="EUR"/>
    <n v="1472777146"/>
    <n v="1470185146"/>
    <b v="0"/>
    <n v="0"/>
    <b v="0"/>
    <s v="technology/web"/>
    <n v="0"/>
    <x v="2938"/>
    <x v="0"/>
  </r>
  <r>
    <x v="2547"/>
    <s v="canceled"/>
    <s v="US"/>
    <s v="USD"/>
    <n v="1466731740"/>
    <n v="1464139740"/>
    <b v="0"/>
    <n v="0"/>
    <b v="0"/>
    <s v="technology/web"/>
    <n v="0"/>
    <x v="2938"/>
    <x v="0"/>
  </r>
  <r>
    <x v="2547"/>
    <s v="canceled"/>
    <s v="NZ"/>
    <s v="NZD"/>
    <n v="1443149759"/>
    <n v="1440557759"/>
    <b v="0"/>
    <n v="0"/>
    <b v="0"/>
    <s v="technology/web"/>
    <n v="0"/>
    <x v="2938"/>
    <x v="0"/>
  </r>
  <r>
    <x v="2547"/>
    <s v="canceled"/>
    <s v="FR"/>
    <s v="EUR"/>
    <n v="1488013307"/>
    <n v="1485421307"/>
    <b v="0"/>
    <n v="0"/>
    <b v="0"/>
    <s v="technology/web"/>
    <n v="0"/>
    <x v="2938"/>
    <x v="0"/>
  </r>
  <r>
    <x v="2547"/>
    <s v="canceled"/>
    <s v="US"/>
    <s v="USD"/>
    <n v="1449689203"/>
    <n v="1447097203"/>
    <b v="0"/>
    <n v="0"/>
    <b v="0"/>
    <s v="technology/web"/>
    <n v="0"/>
    <x v="2938"/>
    <x v="0"/>
  </r>
  <r>
    <x v="2547"/>
    <s v="canceled"/>
    <s v="AU"/>
    <s v="AUD"/>
    <n v="1432771997"/>
    <n v="1430179997"/>
    <b v="0"/>
    <n v="0"/>
    <b v="0"/>
    <s v="technology/web"/>
    <n v="0"/>
    <x v="2938"/>
    <x v="0"/>
  </r>
  <r>
    <x v="2547"/>
    <s v="canceled"/>
    <s v="US"/>
    <s v="USD"/>
    <n v="1431647041"/>
    <n v="1429055041"/>
    <b v="0"/>
    <n v="0"/>
    <b v="0"/>
    <s v="technology/web"/>
    <n v="0"/>
    <x v="2938"/>
    <x v="0"/>
  </r>
  <r>
    <x v="2547"/>
    <s v="canceled"/>
    <s v="CA"/>
    <s v="CAD"/>
    <n v="1490560177"/>
    <n v="1487971777"/>
    <b v="0"/>
    <n v="0"/>
    <b v="0"/>
    <s v="technology/web"/>
    <n v="0"/>
    <x v="2938"/>
    <x v="0"/>
  </r>
  <r>
    <x v="2547"/>
    <s v="canceled"/>
    <s v="US"/>
    <s v="USD"/>
    <n v="1405269457"/>
    <n v="1402677457"/>
    <b v="0"/>
    <n v="0"/>
    <b v="0"/>
    <s v="technology/web"/>
    <n v="0"/>
    <x v="2938"/>
    <x v="0"/>
  </r>
  <r>
    <x v="2547"/>
    <s v="canceled"/>
    <s v="NL"/>
    <s v="EUR"/>
    <n v="1448470165"/>
    <n v="1445874565"/>
    <b v="0"/>
    <n v="0"/>
    <b v="0"/>
    <s v="technology/web"/>
    <n v="0"/>
    <x v="2938"/>
    <x v="0"/>
  </r>
  <r>
    <x v="2547"/>
    <s v="canceled"/>
    <s v="GB"/>
    <s v="GBP"/>
    <n v="1488063840"/>
    <n v="1485558318"/>
    <b v="0"/>
    <n v="0"/>
    <b v="0"/>
    <s v="technology/web"/>
    <n v="0"/>
    <x v="2938"/>
    <x v="0"/>
  </r>
  <r>
    <x v="2547"/>
    <s v="failed"/>
    <s v="IT"/>
    <s v="EUR"/>
    <n v="1438618170"/>
    <n v="1436026170"/>
    <b v="0"/>
    <n v="0"/>
    <b v="0"/>
    <s v="technology/wearables"/>
    <n v="0"/>
    <x v="2938"/>
    <x v="0"/>
  </r>
  <r>
    <x v="2547"/>
    <s v="failed"/>
    <s v="ES"/>
    <s v="EUR"/>
    <n v="1481740740"/>
    <n v="1478130783"/>
    <b v="0"/>
    <n v="0"/>
    <b v="0"/>
    <s v="technology/wearables"/>
    <n v="0"/>
    <x v="2938"/>
    <x v="0"/>
  </r>
  <r>
    <x v="2547"/>
    <s v="failed"/>
    <s v="CA"/>
    <s v="CAD"/>
    <n v="1408495440"/>
    <n v="1405640302"/>
    <b v="0"/>
    <n v="0"/>
    <b v="0"/>
    <s v="technology/wearables"/>
    <n v="0"/>
    <x v="2938"/>
    <x v="0"/>
  </r>
  <r>
    <x v="2547"/>
    <s v="failed"/>
    <s v="US"/>
    <s v="USD"/>
    <n v="1480188013"/>
    <n v="1477592413"/>
    <b v="0"/>
    <n v="0"/>
    <b v="0"/>
    <s v="publishing/fiction"/>
    <n v="0"/>
    <x v="2938"/>
    <x v="5"/>
  </r>
  <r>
    <x v="2547"/>
    <s v="failed"/>
    <s v="MX"/>
    <s v="MXN"/>
    <n v="1480831200"/>
    <n v="1479328570"/>
    <b v="0"/>
    <n v="0"/>
    <b v="0"/>
    <s v="publishing/fiction"/>
    <n v="0"/>
    <x v="2938"/>
    <x v="5"/>
  </r>
  <r>
    <x v="2547"/>
    <s v="failed"/>
    <s v="US"/>
    <s v="USD"/>
    <n v="1441858161"/>
    <n v="1439266161"/>
    <b v="0"/>
    <n v="0"/>
    <b v="0"/>
    <s v="publishing/fiction"/>
    <n v="0"/>
    <x v="2938"/>
    <x v="5"/>
  </r>
  <r>
    <x v="2547"/>
    <s v="failed"/>
    <s v="CA"/>
    <s v="CAD"/>
    <n v="1424112483"/>
    <n v="1421520483"/>
    <b v="0"/>
    <n v="0"/>
    <b v="0"/>
    <s v="publishing/fiction"/>
    <n v="0"/>
    <x v="2938"/>
    <x v="5"/>
  </r>
  <r>
    <x v="2547"/>
    <s v="failed"/>
    <s v="US"/>
    <s v="USD"/>
    <n v="1387169890"/>
    <n v="1384577890"/>
    <b v="0"/>
    <n v="0"/>
    <b v="0"/>
    <s v="publishing/fiction"/>
    <n v="0"/>
    <x v="2938"/>
    <x v="5"/>
  </r>
  <r>
    <x v="2547"/>
    <s v="failed"/>
    <s v="US"/>
    <s v="USD"/>
    <n v="1361750369"/>
    <n v="1358294369"/>
    <b v="0"/>
    <n v="0"/>
    <b v="0"/>
    <s v="publishing/fiction"/>
    <n v="0"/>
    <x v="2938"/>
    <x v="5"/>
  </r>
  <r>
    <x v="2547"/>
    <s v="failed"/>
    <s v="US"/>
    <s v="USD"/>
    <n v="1442856131"/>
    <n v="1441128131"/>
    <b v="0"/>
    <n v="0"/>
    <b v="0"/>
    <s v="music/jazz"/>
    <n v="0"/>
    <x v="2938"/>
    <x v="2"/>
  </r>
  <r>
    <x v="2547"/>
    <s v="failed"/>
    <s v="US"/>
    <s v="USD"/>
    <n v="1338159655"/>
    <n v="1335567655"/>
    <b v="0"/>
    <n v="0"/>
    <b v="0"/>
    <s v="music/indie rock"/>
    <n v="0"/>
    <x v="2938"/>
    <x v="2"/>
  </r>
  <r>
    <x v="2547"/>
    <s v="failed"/>
    <s v="US"/>
    <s v="USD"/>
    <n v="1354123908"/>
    <n v="1351528308"/>
    <b v="0"/>
    <n v="0"/>
    <b v="0"/>
    <s v="music/indie rock"/>
    <n v="0"/>
    <x v="2938"/>
    <x v="2"/>
  </r>
  <r>
    <x v="2547"/>
    <s v="failed"/>
    <s v="US"/>
    <s v="USD"/>
    <n v="1276024260"/>
    <n v="1272050914"/>
    <b v="0"/>
    <n v="0"/>
    <b v="0"/>
    <s v="music/jazz"/>
    <n v="0"/>
    <x v="2938"/>
    <x v="2"/>
  </r>
  <r>
    <x v="2547"/>
    <s v="failed"/>
    <s v="US"/>
    <s v="USD"/>
    <n v="1394681590"/>
    <n v="1392093190"/>
    <b v="0"/>
    <n v="0"/>
    <b v="0"/>
    <s v="music/jazz"/>
    <n v="0"/>
    <x v="2938"/>
    <x v="2"/>
  </r>
  <r>
    <x v="2547"/>
    <s v="failed"/>
    <s v="US"/>
    <s v="USD"/>
    <n v="1315715823"/>
    <n v="1313123823"/>
    <b v="0"/>
    <n v="0"/>
    <b v="0"/>
    <s v="music/jazz"/>
    <n v="0"/>
    <x v="2938"/>
    <x v="2"/>
  </r>
  <r>
    <x v="2547"/>
    <s v="failed"/>
    <s v="US"/>
    <s v="USD"/>
    <n v="1280206740"/>
    <n v="1276283655"/>
    <b v="0"/>
    <n v="0"/>
    <b v="0"/>
    <s v="music/jazz"/>
    <n v="0"/>
    <x v="2938"/>
    <x v="2"/>
  </r>
  <r>
    <x v="2547"/>
    <s v="failed"/>
    <s v="US"/>
    <s v="USD"/>
    <n v="1390522045"/>
    <n v="1388707645"/>
    <b v="0"/>
    <n v="0"/>
    <b v="0"/>
    <s v="music/jazz"/>
    <n v="0"/>
    <x v="2938"/>
    <x v="2"/>
  </r>
  <r>
    <x v="2547"/>
    <s v="failed"/>
    <s v="US"/>
    <s v="USD"/>
    <n v="1345918747"/>
    <n v="1343326747"/>
    <b v="0"/>
    <n v="0"/>
    <b v="0"/>
    <s v="music/jazz"/>
    <n v="0"/>
    <x v="2938"/>
    <x v="2"/>
  </r>
  <r>
    <x v="2547"/>
    <s v="failed"/>
    <s v="US"/>
    <s v="USD"/>
    <n v="1287723600"/>
    <n v="1284409734"/>
    <b v="0"/>
    <n v="0"/>
    <b v="0"/>
    <s v="music/jazz"/>
    <n v="0"/>
    <x v="2938"/>
    <x v="2"/>
  </r>
  <r>
    <x v="2547"/>
    <s v="failed"/>
    <s v="US"/>
    <s v="USD"/>
    <n v="1384448822"/>
    <n v="1381853222"/>
    <b v="0"/>
    <n v="0"/>
    <b v="0"/>
    <s v="music/jazz"/>
    <n v="0"/>
    <x v="2938"/>
    <x v="2"/>
  </r>
  <r>
    <x v="2547"/>
    <s v="failed"/>
    <s v="US"/>
    <s v="USD"/>
    <n v="1278628800"/>
    <n v="1276043330"/>
    <b v="0"/>
    <n v="0"/>
    <b v="0"/>
    <s v="music/jazz"/>
    <n v="0"/>
    <x v="2938"/>
    <x v="2"/>
  </r>
  <r>
    <x v="2547"/>
    <s v="failed"/>
    <s v="US"/>
    <s v="USD"/>
    <n v="1337024695"/>
    <n v="1334432695"/>
    <b v="0"/>
    <n v="0"/>
    <b v="0"/>
    <s v="music/jazz"/>
    <n v="0"/>
    <x v="2938"/>
    <x v="2"/>
  </r>
  <r>
    <x v="2547"/>
    <s v="failed"/>
    <s v="US"/>
    <s v="USD"/>
    <n v="1333946569"/>
    <n v="1331358169"/>
    <b v="0"/>
    <n v="0"/>
    <b v="0"/>
    <s v="music/jazz"/>
    <n v="0"/>
    <x v="2938"/>
    <x v="2"/>
  </r>
  <r>
    <x v="2547"/>
    <s v="failed"/>
    <s v="US"/>
    <s v="USD"/>
    <n v="1326916800"/>
    <n v="1323131689"/>
    <b v="0"/>
    <n v="0"/>
    <b v="0"/>
    <s v="music/jazz"/>
    <n v="0"/>
    <x v="2938"/>
    <x v="2"/>
  </r>
  <r>
    <x v="2547"/>
    <s v="failed"/>
    <s v="US"/>
    <s v="USD"/>
    <n v="1467312306"/>
    <n v="1462128306"/>
    <b v="0"/>
    <n v="0"/>
    <b v="0"/>
    <s v="technology/wearables"/>
    <n v="0"/>
    <x v="2938"/>
    <x v="0"/>
  </r>
  <r>
    <x v="2547"/>
    <s v="failed"/>
    <s v="IT"/>
    <s v="EUR"/>
    <n v="1475310825"/>
    <n v="1472718825"/>
    <b v="0"/>
    <n v="0"/>
    <b v="0"/>
    <s v="technology/wearables"/>
    <n v="0"/>
    <x v="2938"/>
    <x v="0"/>
  </r>
  <r>
    <x v="2547"/>
    <s v="canceled"/>
    <s v="US"/>
    <s v="USD"/>
    <n v="1406769992"/>
    <n v="1405041992"/>
    <b v="0"/>
    <n v="0"/>
    <b v="0"/>
    <s v="journalism/audio"/>
    <n v="0"/>
    <x v="2938"/>
    <x v="8"/>
  </r>
  <r>
    <x v="2547"/>
    <s v="canceled"/>
    <s v="DE"/>
    <s v="EUR"/>
    <n v="1451161560"/>
    <n v="1447273560"/>
    <b v="0"/>
    <n v="0"/>
    <b v="0"/>
    <s v="journalism/audio"/>
    <n v="0"/>
    <x v="2938"/>
    <x v="8"/>
  </r>
  <r>
    <x v="2547"/>
    <s v="canceled"/>
    <s v="US"/>
    <s v="USD"/>
    <n v="1455272445"/>
    <n v="1452680445"/>
    <b v="0"/>
    <n v="0"/>
    <b v="0"/>
    <s v="journalism/audio"/>
    <n v="0"/>
    <x v="2938"/>
    <x v="8"/>
  </r>
  <r>
    <x v="2547"/>
    <s v="canceled"/>
    <s v="US"/>
    <s v="USD"/>
    <n v="1442257677"/>
    <n v="1439665677"/>
    <b v="0"/>
    <n v="0"/>
    <b v="0"/>
    <s v="journalism/audio"/>
    <n v="0"/>
    <x v="2938"/>
    <x v="8"/>
  </r>
  <r>
    <x v="2547"/>
    <s v="canceled"/>
    <s v="US"/>
    <s v="USD"/>
    <n v="1409098825"/>
    <n v="1406679625"/>
    <b v="0"/>
    <n v="0"/>
    <b v="0"/>
    <s v="journalism/audio"/>
    <n v="0"/>
    <x v="2938"/>
    <x v="8"/>
  </r>
  <r>
    <x v="2547"/>
    <s v="canceled"/>
    <s v="US"/>
    <s v="USD"/>
    <n v="1465243740"/>
    <n v="1461438495"/>
    <b v="0"/>
    <n v="0"/>
    <b v="0"/>
    <s v="journalism/audio"/>
    <n v="0"/>
    <x v="2938"/>
    <x v="8"/>
  </r>
  <r>
    <x v="2547"/>
    <s v="canceled"/>
    <s v="US"/>
    <s v="USD"/>
    <n v="1407708000"/>
    <n v="1405110399"/>
    <b v="0"/>
    <n v="0"/>
    <b v="0"/>
    <s v="journalism/audio"/>
    <n v="0"/>
    <x v="2938"/>
    <x v="8"/>
  </r>
  <r>
    <x v="2547"/>
    <s v="canceled"/>
    <s v="US"/>
    <s v="USD"/>
    <n v="1457394545"/>
    <n v="1454802545"/>
    <b v="0"/>
    <n v="0"/>
    <b v="0"/>
    <s v="journalism/audio"/>
    <n v="0"/>
    <x v="2938"/>
    <x v="8"/>
  </r>
  <r>
    <x v="2547"/>
    <s v="canceled"/>
    <s v="US"/>
    <s v="USD"/>
    <n v="1429892177"/>
    <n v="1424711777"/>
    <b v="0"/>
    <n v="0"/>
    <b v="0"/>
    <s v="journalism/audio"/>
    <n v="0"/>
    <x v="2938"/>
    <x v="8"/>
  </r>
  <r>
    <x v="2547"/>
    <s v="canceled"/>
    <s v="US"/>
    <s v="USD"/>
    <n v="1480888483"/>
    <n v="1478292883"/>
    <b v="0"/>
    <n v="0"/>
    <b v="0"/>
    <s v="journalism/audio"/>
    <n v="0"/>
    <x v="2938"/>
    <x v="8"/>
  </r>
  <r>
    <x v="2547"/>
    <s v="canceled"/>
    <s v="US"/>
    <s v="USD"/>
    <n v="1427328000"/>
    <n v="1423777043"/>
    <b v="0"/>
    <n v="0"/>
    <b v="0"/>
    <s v="journalism/audio"/>
    <n v="0"/>
    <x v="2938"/>
    <x v="8"/>
  </r>
  <r>
    <x v="2547"/>
    <s v="canceled"/>
    <s v="US"/>
    <s v="USD"/>
    <n v="1426269456"/>
    <n v="1423681056"/>
    <b v="0"/>
    <n v="0"/>
    <b v="0"/>
    <s v="journalism/audio"/>
    <n v="0"/>
    <x v="2938"/>
    <x v="8"/>
  </r>
  <r>
    <x v="2547"/>
    <s v="canceled"/>
    <s v="US"/>
    <s v="USD"/>
    <n v="1462150800"/>
    <n v="1456987108"/>
    <b v="0"/>
    <n v="0"/>
    <b v="0"/>
    <s v="journalism/audio"/>
    <n v="0"/>
    <x v="2938"/>
    <x v="8"/>
  </r>
  <r>
    <x v="2547"/>
    <s v="canceled"/>
    <s v="US"/>
    <s v="USD"/>
    <n v="1472604262"/>
    <n v="1470012262"/>
    <b v="0"/>
    <n v="0"/>
    <b v="0"/>
    <s v="journalism/audio"/>
    <n v="0"/>
    <x v="2938"/>
    <x v="8"/>
  </r>
  <r>
    <x v="2547"/>
    <s v="failed"/>
    <s v="NO"/>
    <s v="NOK"/>
    <n v="1447787093"/>
    <n v="1445191493"/>
    <b v="0"/>
    <n v="0"/>
    <b v="0"/>
    <s v="games/video games"/>
    <n v="0"/>
    <x v="2938"/>
    <x v="1"/>
  </r>
  <r>
    <x v="2547"/>
    <s v="failed"/>
    <s v="US"/>
    <s v="USD"/>
    <n v="1407534804"/>
    <n v="1404942804"/>
    <b v="0"/>
    <n v="0"/>
    <b v="0"/>
    <s v="games/video games"/>
    <n v="0"/>
    <x v="2938"/>
    <x v="1"/>
  </r>
  <r>
    <x v="2547"/>
    <s v="failed"/>
    <s v="US"/>
    <s v="USD"/>
    <n v="1402852087"/>
    <n v="1400260087"/>
    <b v="0"/>
    <n v="0"/>
    <b v="0"/>
    <s v="games/video games"/>
    <n v="0"/>
    <x v="2938"/>
    <x v="1"/>
  </r>
  <r>
    <x v="2547"/>
    <s v="failed"/>
    <s v="US"/>
    <s v="USD"/>
    <n v="1406148024"/>
    <n v="1403556024"/>
    <b v="0"/>
    <n v="0"/>
    <b v="0"/>
    <s v="games/video games"/>
    <n v="0"/>
    <x v="2938"/>
    <x v="1"/>
  </r>
  <r>
    <x v="2547"/>
    <s v="failed"/>
    <s v="US"/>
    <s v="USD"/>
    <n v="1319835400"/>
    <n v="1315947400"/>
    <b v="0"/>
    <n v="0"/>
    <b v="0"/>
    <s v="games/video games"/>
    <n v="0"/>
    <x v="2938"/>
    <x v="1"/>
  </r>
  <r>
    <x v="2547"/>
    <s v="failed"/>
    <s v="GB"/>
    <s v="GBP"/>
    <n v="1369932825"/>
    <n v="1368723225"/>
    <b v="0"/>
    <n v="0"/>
    <b v="0"/>
    <s v="games/video games"/>
    <n v="0"/>
    <x v="2938"/>
    <x v="1"/>
  </r>
  <r>
    <x v="2547"/>
    <s v="failed"/>
    <s v="GB"/>
    <s v="GBP"/>
    <n v="1443193130"/>
    <n v="1438009130"/>
    <b v="0"/>
    <n v="0"/>
    <b v="0"/>
    <s v="games/mobile games"/>
    <n v="0"/>
    <x v="2938"/>
    <x v="1"/>
  </r>
  <r>
    <x v="2547"/>
    <s v="failed"/>
    <s v="AU"/>
    <s v="AUD"/>
    <n v="1450993668"/>
    <n v="1448401668"/>
    <b v="0"/>
    <n v="0"/>
    <b v="0"/>
    <s v="games/mobile games"/>
    <n v="0"/>
    <x v="2938"/>
    <x v="1"/>
  </r>
  <r>
    <x v="2547"/>
    <s v="failed"/>
    <s v="GB"/>
    <s v="GBP"/>
    <n v="1438859121"/>
    <n v="1436267121"/>
    <b v="0"/>
    <n v="0"/>
    <b v="0"/>
    <s v="games/mobile games"/>
    <n v="0"/>
    <x v="2938"/>
    <x v="1"/>
  </r>
  <r>
    <x v="2547"/>
    <s v="failed"/>
    <s v="DE"/>
    <s v="EUR"/>
    <n v="1436460450"/>
    <n v="1433868450"/>
    <b v="0"/>
    <n v="0"/>
    <b v="0"/>
    <s v="games/mobile games"/>
    <n v="0"/>
    <x v="2938"/>
    <x v="1"/>
  </r>
  <r>
    <x v="2547"/>
    <s v="failed"/>
    <s v="US"/>
    <s v="USD"/>
    <n v="1424131727"/>
    <n v="1421539727"/>
    <b v="0"/>
    <n v="0"/>
    <b v="0"/>
    <s v="games/mobile games"/>
    <n v="0"/>
    <x v="2938"/>
    <x v="1"/>
  </r>
  <r>
    <x v="2547"/>
    <s v="failed"/>
    <s v="US"/>
    <s v="USD"/>
    <n v="1430281320"/>
    <n v="1427689320"/>
    <b v="0"/>
    <n v="0"/>
    <b v="0"/>
    <s v="food/food trucks"/>
    <n v="0"/>
    <x v="2938"/>
    <x v="7"/>
  </r>
  <r>
    <x v="2547"/>
    <s v="failed"/>
    <s v="CA"/>
    <s v="CAD"/>
    <n v="1413760783"/>
    <n v="1408576783"/>
    <b v="0"/>
    <n v="0"/>
    <b v="0"/>
    <s v="food/food trucks"/>
    <n v="0"/>
    <x v="2938"/>
    <x v="7"/>
  </r>
  <r>
    <x v="2547"/>
    <s v="failed"/>
    <s v="US"/>
    <s v="USD"/>
    <n v="1441592863"/>
    <n v="1439000863"/>
    <b v="0"/>
    <n v="0"/>
    <b v="0"/>
    <s v="food/food trucks"/>
    <n v="0"/>
    <x v="2938"/>
    <x v="7"/>
  </r>
  <r>
    <x v="2547"/>
    <s v="failed"/>
    <s v="US"/>
    <s v="USD"/>
    <n v="1424742162"/>
    <n v="1422150162"/>
    <b v="0"/>
    <n v="0"/>
    <b v="0"/>
    <s v="food/food trucks"/>
    <n v="0"/>
    <x v="2938"/>
    <x v="7"/>
  </r>
  <r>
    <x v="2547"/>
    <s v="failed"/>
    <s v="US"/>
    <s v="USD"/>
    <n v="1435679100"/>
    <n v="1433006765"/>
    <b v="0"/>
    <n v="0"/>
    <b v="0"/>
    <s v="food/food trucks"/>
    <n v="0"/>
    <x v="2938"/>
    <x v="7"/>
  </r>
  <r>
    <x v="2547"/>
    <s v="failed"/>
    <s v="US"/>
    <s v="USD"/>
    <n v="1432047989"/>
    <n v="1430233589"/>
    <b v="0"/>
    <n v="0"/>
    <b v="0"/>
    <s v="food/food trucks"/>
    <n v="0"/>
    <x v="2938"/>
    <x v="7"/>
  </r>
  <r>
    <x v="2547"/>
    <s v="failed"/>
    <s v="US"/>
    <s v="USD"/>
    <n v="1407604920"/>
    <n v="1405012920"/>
    <b v="0"/>
    <n v="0"/>
    <b v="0"/>
    <s v="food/food trucks"/>
    <n v="0"/>
    <x v="2938"/>
    <x v="7"/>
  </r>
  <r>
    <x v="2547"/>
    <s v="failed"/>
    <s v="US"/>
    <s v="USD"/>
    <n v="1466270582"/>
    <n v="1463678582"/>
    <b v="0"/>
    <n v="0"/>
    <b v="0"/>
    <s v="food/food trucks"/>
    <n v="0"/>
    <x v="2938"/>
    <x v="7"/>
  </r>
  <r>
    <x v="2547"/>
    <s v="failed"/>
    <s v="US"/>
    <s v="USD"/>
    <n v="1408551752"/>
    <n v="1405959752"/>
    <b v="0"/>
    <n v="0"/>
    <b v="0"/>
    <s v="food/food trucks"/>
    <n v="0"/>
    <x v="2938"/>
    <x v="7"/>
  </r>
  <r>
    <x v="2547"/>
    <s v="failed"/>
    <s v="GB"/>
    <s v="GBP"/>
    <n v="1413388296"/>
    <n v="1410796296"/>
    <b v="0"/>
    <n v="0"/>
    <b v="0"/>
    <s v="food/food trucks"/>
    <n v="0"/>
    <x v="2938"/>
    <x v="7"/>
  </r>
  <r>
    <x v="2547"/>
    <s v="canceled"/>
    <s v="US"/>
    <s v="USD"/>
    <n v="1407394800"/>
    <n v="1404770616"/>
    <b v="0"/>
    <n v="0"/>
    <b v="0"/>
    <s v="music/world music"/>
    <n v="0"/>
    <x v="2938"/>
    <x v="2"/>
  </r>
  <r>
    <x v="2547"/>
    <s v="canceled"/>
    <s v="US"/>
    <s v="USD"/>
    <n v="1298589630"/>
    <n v="1295997630"/>
    <b v="0"/>
    <n v="0"/>
    <b v="0"/>
    <s v="music/world music"/>
    <n v="0"/>
    <x v="2938"/>
    <x v="2"/>
  </r>
  <r>
    <x v="2547"/>
    <s v="canceled"/>
    <s v="US"/>
    <s v="USD"/>
    <n v="1440723600"/>
    <n v="1436394968"/>
    <b v="0"/>
    <n v="0"/>
    <b v="0"/>
    <s v="music/world music"/>
    <n v="0"/>
    <x v="2938"/>
    <x v="2"/>
  </r>
  <r>
    <x v="2547"/>
    <s v="canceled"/>
    <s v="GB"/>
    <s v="GBP"/>
    <n v="1422903342"/>
    <n v="1420311342"/>
    <b v="0"/>
    <n v="0"/>
    <b v="0"/>
    <s v="music/world music"/>
    <n v="0"/>
    <x v="2938"/>
    <x v="2"/>
  </r>
  <r>
    <x v="2547"/>
    <s v="canceled"/>
    <s v="US"/>
    <s v="USD"/>
    <n v="1343491200"/>
    <n v="1342801164"/>
    <b v="0"/>
    <n v="0"/>
    <b v="0"/>
    <s v="music/world music"/>
    <n v="0"/>
    <x v="2938"/>
    <x v="2"/>
  </r>
  <r>
    <x v="2547"/>
    <s v="canceled"/>
    <s v="US"/>
    <s v="USD"/>
    <n v="1345790865"/>
    <n v="1344062865"/>
    <b v="0"/>
    <n v="0"/>
    <b v="0"/>
    <s v="music/world music"/>
    <n v="0"/>
    <x v="2938"/>
    <x v="2"/>
  </r>
  <r>
    <x v="2547"/>
    <s v="canceled"/>
    <s v="US"/>
    <s v="USD"/>
    <n v="1325804767"/>
    <n v="1323212767"/>
    <b v="0"/>
    <n v="0"/>
    <b v="0"/>
    <s v="music/world music"/>
    <n v="0"/>
    <x v="2938"/>
    <x v="2"/>
  </r>
  <r>
    <x v="2547"/>
    <s v="canceled"/>
    <s v="CH"/>
    <s v="CHF"/>
    <n v="1485480408"/>
    <n v="1482888408"/>
    <b v="0"/>
    <n v="0"/>
    <b v="0"/>
    <s v="technology/wearables"/>
    <n v="0"/>
    <x v="2938"/>
    <x v="0"/>
  </r>
  <r>
    <x v="2547"/>
    <s v="canceled"/>
    <s v="AU"/>
    <s v="AUD"/>
    <n v="1405478025"/>
    <n v="1402886025"/>
    <b v="0"/>
    <n v="0"/>
    <b v="0"/>
    <s v="technology/wearables"/>
    <n v="0"/>
    <x v="2938"/>
    <x v="0"/>
  </r>
  <r>
    <x v="2547"/>
    <s v="canceled"/>
    <s v="US"/>
    <s v="USD"/>
    <n v="1408112253"/>
    <n v="1405520253"/>
    <b v="0"/>
    <n v="0"/>
    <b v="0"/>
    <s v="technology/wearables"/>
    <n v="0"/>
    <x v="2938"/>
    <x v="0"/>
  </r>
  <r>
    <x v="2547"/>
    <s v="failed"/>
    <s v="US"/>
    <s v="USD"/>
    <n v="1420085535"/>
    <n v="1414897935"/>
    <b v="0"/>
    <n v="0"/>
    <b v="0"/>
    <s v="publishing/translations"/>
    <n v="0"/>
    <x v="2938"/>
    <x v="5"/>
  </r>
  <r>
    <x v="2547"/>
    <s v="failed"/>
    <s v="US"/>
    <s v="USD"/>
    <n v="1448147619"/>
    <n v="1445552019"/>
    <b v="0"/>
    <n v="0"/>
    <b v="0"/>
    <s v="publishing/translations"/>
    <n v="0"/>
    <x v="2938"/>
    <x v="5"/>
  </r>
  <r>
    <x v="2547"/>
    <s v="failed"/>
    <s v="US"/>
    <s v="USD"/>
    <n v="1430276959"/>
    <n v="1427684959"/>
    <b v="0"/>
    <n v="0"/>
    <b v="0"/>
    <s v="publishing/translations"/>
    <n v="0"/>
    <x v="2938"/>
    <x v="5"/>
  </r>
  <r>
    <x v="2547"/>
    <s v="failed"/>
    <s v="DE"/>
    <s v="EUR"/>
    <n v="1440408120"/>
    <n v="1435224120"/>
    <b v="0"/>
    <n v="0"/>
    <b v="0"/>
    <s v="publishing/translations"/>
    <n v="0"/>
    <x v="2938"/>
    <x v="5"/>
  </r>
  <r>
    <x v="2547"/>
    <s v="failed"/>
    <s v="US"/>
    <s v="USD"/>
    <n v="1428629242"/>
    <n v="1426037242"/>
    <b v="0"/>
    <n v="0"/>
    <b v="0"/>
    <s v="publishing/translations"/>
    <n v="0"/>
    <x v="2938"/>
    <x v="5"/>
  </r>
  <r>
    <x v="2547"/>
    <s v="failed"/>
    <s v="US"/>
    <s v="USD"/>
    <n v="1437417828"/>
    <n v="1434825828"/>
    <b v="0"/>
    <n v="0"/>
    <b v="0"/>
    <s v="publishing/translations"/>
    <n v="0"/>
    <x v="2938"/>
    <x v="5"/>
  </r>
  <r>
    <x v="2547"/>
    <s v="failed"/>
    <s v="US"/>
    <s v="USD"/>
    <n v="1464190158"/>
    <n v="1461598158"/>
    <b v="0"/>
    <n v="0"/>
    <b v="0"/>
    <s v="publishing/translations"/>
    <n v="0"/>
    <x v="2938"/>
    <x v="5"/>
  </r>
  <r>
    <x v="2547"/>
    <s v="failed"/>
    <s v="FR"/>
    <s v="EUR"/>
    <n v="1483395209"/>
    <n v="1480803209"/>
    <b v="0"/>
    <n v="0"/>
    <b v="0"/>
    <s v="publishing/translations"/>
    <n v="0"/>
    <x v="2938"/>
    <x v="5"/>
  </r>
  <r>
    <x v="2547"/>
    <s v="failed"/>
    <s v="DE"/>
    <s v="EUR"/>
    <n v="1442091462"/>
    <n v="1436907462"/>
    <b v="0"/>
    <n v="0"/>
    <b v="0"/>
    <s v="publishing/translations"/>
    <n v="0"/>
    <x v="2938"/>
    <x v="5"/>
  </r>
  <r>
    <x v="2547"/>
    <s v="failed"/>
    <s v="DE"/>
    <s v="EUR"/>
    <n v="1434286855"/>
    <n v="1431694855"/>
    <b v="0"/>
    <n v="0"/>
    <b v="0"/>
    <s v="publishing/translations"/>
    <n v="0"/>
    <x v="2938"/>
    <x v="5"/>
  </r>
  <r>
    <x v="2547"/>
    <s v="failed"/>
    <s v="IT"/>
    <s v="EUR"/>
    <n v="1461235478"/>
    <n v="1459507478"/>
    <b v="0"/>
    <n v="0"/>
    <b v="0"/>
    <s v="publishing/translations"/>
    <n v="0"/>
    <x v="2938"/>
    <x v="5"/>
  </r>
  <r>
    <x v="2547"/>
    <s v="failed"/>
    <s v="AU"/>
    <s v="AUD"/>
    <n v="1432272300"/>
    <n v="1429655318"/>
    <b v="0"/>
    <n v="0"/>
    <b v="0"/>
    <s v="publishing/translations"/>
    <n v="0"/>
    <x v="2938"/>
    <x v="5"/>
  </r>
  <r>
    <x v="2547"/>
    <s v="failed"/>
    <s v="US"/>
    <s v="USD"/>
    <n v="1431286105"/>
    <n v="1427138905"/>
    <b v="0"/>
    <n v="0"/>
    <b v="0"/>
    <s v="publishing/translations"/>
    <n v="0"/>
    <x v="2938"/>
    <x v="5"/>
  </r>
  <r>
    <x v="2547"/>
    <s v="canceled"/>
    <s v="US"/>
    <s v="USD"/>
    <n v="1406566363"/>
    <n v="1403974363"/>
    <b v="0"/>
    <n v="0"/>
    <b v="0"/>
    <s v="publishing/translations"/>
    <n v="0"/>
    <x v="2938"/>
    <x v="5"/>
  </r>
  <r>
    <x v="2547"/>
    <s v="canceled"/>
    <s v="FR"/>
    <s v="EUR"/>
    <n v="1492270947"/>
    <n v="1488386547"/>
    <b v="0"/>
    <n v="0"/>
    <b v="0"/>
    <s v="publishing/translations"/>
    <n v="0"/>
    <x v="2938"/>
    <x v="5"/>
  </r>
  <r>
    <x v="2547"/>
    <s v="canceled"/>
    <s v="US"/>
    <s v="USD"/>
    <n v="1447281044"/>
    <n v="1444685444"/>
    <b v="0"/>
    <n v="0"/>
    <b v="0"/>
    <s v="publishing/translations"/>
    <n v="0"/>
    <x v="2938"/>
    <x v="5"/>
  </r>
  <r>
    <x v="2547"/>
    <s v="canceled"/>
    <s v="US"/>
    <s v="USD"/>
    <n v="1407729600"/>
    <n v="1405097760"/>
    <b v="0"/>
    <n v="0"/>
    <b v="0"/>
    <s v="publishing/translations"/>
    <n v="0"/>
    <x v="2938"/>
    <x v="5"/>
  </r>
  <r>
    <x v="2547"/>
    <s v="canceled"/>
    <s v="DK"/>
    <s v="DKK"/>
    <n v="1449077100"/>
    <n v="1446612896"/>
    <b v="0"/>
    <n v="0"/>
    <b v="0"/>
    <s v="publishing/translations"/>
    <n v="0"/>
    <x v="2938"/>
    <x v="5"/>
  </r>
  <r>
    <x v="2547"/>
    <s v="canceled"/>
    <s v="US"/>
    <s v="USD"/>
    <n v="1417391100"/>
    <n v="1412371898"/>
    <b v="0"/>
    <n v="0"/>
    <b v="0"/>
    <s v="publishing/translations"/>
    <n v="0"/>
    <x v="2938"/>
    <x v="5"/>
  </r>
  <r>
    <x v="2547"/>
    <s v="failed"/>
    <s v="US"/>
    <s v="USD"/>
    <n v="1342882260"/>
    <n v="1337834963"/>
    <b v="0"/>
    <n v="0"/>
    <b v="0"/>
    <s v="publishing/fiction"/>
    <n v="0"/>
    <x v="2938"/>
    <x v="5"/>
  </r>
  <r>
    <x v="2547"/>
    <s v="failed"/>
    <s v="US"/>
    <s v="USD"/>
    <n v="1470175271"/>
    <n v="1467583271"/>
    <b v="0"/>
    <n v="0"/>
    <b v="0"/>
    <s v="publishing/fiction"/>
    <n v="0"/>
    <x v="2938"/>
    <x v="5"/>
  </r>
  <r>
    <x v="2547"/>
    <s v="failed"/>
    <s v="US"/>
    <s v="USD"/>
    <n v="1352994052"/>
    <n v="1350398452"/>
    <b v="0"/>
    <n v="0"/>
    <b v="0"/>
    <s v="publishing/fiction"/>
    <n v="0"/>
    <x v="2938"/>
    <x v="5"/>
  </r>
  <r>
    <x v="2547"/>
    <s v="failed"/>
    <s v="US"/>
    <s v="USD"/>
    <n v="1371415675"/>
    <n v="1368823675"/>
    <b v="0"/>
    <n v="0"/>
    <b v="0"/>
    <s v="publishing/fiction"/>
    <n v="0"/>
    <x v="2938"/>
    <x v="5"/>
  </r>
  <r>
    <x v="2547"/>
    <s v="failed"/>
    <s v="US"/>
    <s v="USD"/>
    <n v="1314471431"/>
    <n v="1311879431"/>
    <b v="0"/>
    <n v="0"/>
    <b v="0"/>
    <s v="publishing/fiction"/>
    <n v="0"/>
    <x v="2938"/>
    <x v="5"/>
  </r>
  <r>
    <x v="2547"/>
    <s v="failed"/>
    <s v="US"/>
    <s v="USD"/>
    <n v="1410866659"/>
    <n v="1405682659"/>
    <b v="0"/>
    <n v="0"/>
    <b v="0"/>
    <s v="publishing/fiction"/>
    <n v="0"/>
    <x v="2938"/>
    <x v="5"/>
  </r>
  <r>
    <x v="2547"/>
    <s v="failed"/>
    <s v="US"/>
    <s v="USD"/>
    <n v="1427847480"/>
    <n v="1424222024"/>
    <b v="0"/>
    <n v="0"/>
    <b v="0"/>
    <s v="photography/nature"/>
    <n v="0"/>
    <x v="2938"/>
    <x v="6"/>
  </r>
  <r>
    <x v="2547"/>
    <s v="failed"/>
    <s v="US"/>
    <s v="USD"/>
    <n v="1487844882"/>
    <n v="1487240082"/>
    <b v="0"/>
    <n v="0"/>
    <b v="0"/>
    <s v="photography/nature"/>
    <n v="0"/>
    <x v="2938"/>
    <x v="6"/>
  </r>
  <r>
    <x v="2547"/>
    <s v="failed"/>
    <s v="US"/>
    <s v="USD"/>
    <n v="1432756039"/>
    <n v="1430164039"/>
    <b v="0"/>
    <n v="0"/>
    <b v="0"/>
    <s v="photography/nature"/>
    <n v="0"/>
    <x v="2938"/>
    <x v="6"/>
  </r>
  <r>
    <x v="2547"/>
    <s v="failed"/>
    <s v="US"/>
    <s v="USD"/>
    <n v="1441176447"/>
    <n v="1438584447"/>
    <b v="0"/>
    <n v="0"/>
    <b v="0"/>
    <s v="photography/nature"/>
    <n v="0"/>
    <x v="2938"/>
    <x v="6"/>
  </r>
  <r>
    <x v="2547"/>
    <s v="failed"/>
    <s v="AU"/>
    <s v="AUD"/>
    <n v="1438495390"/>
    <n v="1435903390"/>
    <b v="0"/>
    <n v="0"/>
    <b v="0"/>
    <s v="photography/nature"/>
    <n v="0"/>
    <x v="2938"/>
    <x v="6"/>
  </r>
  <r>
    <x v="2547"/>
    <s v="failed"/>
    <s v="US"/>
    <s v="USD"/>
    <n v="1442509200"/>
    <n v="1440513832"/>
    <b v="0"/>
    <n v="0"/>
    <b v="0"/>
    <s v="photography/nature"/>
    <n v="0"/>
    <x v="2938"/>
    <x v="6"/>
  </r>
  <r>
    <x v="2547"/>
    <s v="canceled"/>
    <s v="US"/>
    <s v="USD"/>
    <n v="1259715000"/>
    <n v="1253712916"/>
    <b v="0"/>
    <n v="0"/>
    <b v="0"/>
    <s v="publishing/art books"/>
    <n v="0"/>
    <x v="2938"/>
    <x v="5"/>
  </r>
  <r>
    <x v="2547"/>
    <s v="canceled"/>
    <s v="US"/>
    <s v="USD"/>
    <n v="1369498714"/>
    <n v="1366906714"/>
    <b v="0"/>
    <n v="0"/>
    <b v="0"/>
    <s v="publishing/art books"/>
    <n v="0"/>
    <x v="2938"/>
    <x v="5"/>
  </r>
  <r>
    <x v="2547"/>
    <s v="canceled"/>
    <s v="US"/>
    <s v="USD"/>
    <n v="1337562726"/>
    <n v="1332378726"/>
    <b v="0"/>
    <n v="0"/>
    <b v="0"/>
    <s v="publishing/art books"/>
    <n v="0"/>
    <x v="2938"/>
    <x v="5"/>
  </r>
  <r>
    <x v="2547"/>
    <s v="failed"/>
    <s v="US"/>
    <s v="USD"/>
    <n v="1401464101"/>
    <n v="1400600101"/>
    <b v="0"/>
    <n v="0"/>
    <b v="0"/>
    <s v="photography/places"/>
    <n v="0"/>
    <x v="2938"/>
    <x v="6"/>
  </r>
  <r>
    <x v="2547"/>
    <s v="failed"/>
    <s v="US"/>
    <s v="USD"/>
    <n v="1428197422"/>
    <n v="1425609022"/>
    <b v="0"/>
    <n v="0"/>
    <b v="0"/>
    <s v="photography/places"/>
    <n v="0"/>
    <x v="2938"/>
    <x v="6"/>
  </r>
  <r>
    <x v="2547"/>
    <s v="failed"/>
    <s v="US"/>
    <s v="USD"/>
    <n v="1422735120"/>
    <n v="1420091999"/>
    <b v="0"/>
    <n v="0"/>
    <b v="0"/>
    <s v="photography/places"/>
    <n v="0"/>
    <x v="2938"/>
    <x v="6"/>
  </r>
  <r>
    <x v="2547"/>
    <s v="failed"/>
    <s v="US"/>
    <s v="USD"/>
    <n v="1444433886"/>
    <n v="1441841886"/>
    <b v="0"/>
    <n v="0"/>
    <b v="0"/>
    <s v="photography/places"/>
    <n v="0"/>
    <x v="2938"/>
    <x v="6"/>
  </r>
  <r>
    <x v="2547"/>
    <s v="failed"/>
    <s v="US"/>
    <s v="USD"/>
    <n v="1427503485"/>
    <n v="1423619085"/>
    <b v="0"/>
    <n v="0"/>
    <b v="0"/>
    <s v="photography/places"/>
    <n v="0"/>
    <x v="2938"/>
    <x v="6"/>
  </r>
  <r>
    <x v="2547"/>
    <s v="failed"/>
    <s v="US"/>
    <s v="USD"/>
    <n v="1474360197"/>
    <n v="1471768197"/>
    <b v="0"/>
    <n v="0"/>
    <b v="0"/>
    <s v="photography/places"/>
    <n v="0"/>
    <x v="2938"/>
    <x v="6"/>
  </r>
  <r>
    <x v="2547"/>
    <s v="failed"/>
    <s v="GB"/>
    <s v="GBP"/>
    <n v="1460116576"/>
    <n v="1457528176"/>
    <b v="0"/>
    <n v="0"/>
    <b v="0"/>
    <s v="photography/places"/>
    <n v="0"/>
    <x v="2938"/>
    <x v="6"/>
  </r>
  <r>
    <x v="2547"/>
    <s v="live"/>
    <s v="US"/>
    <s v="USD"/>
    <n v="1492142860"/>
    <n v="1486962460"/>
    <b v="0"/>
    <n v="0"/>
    <b v="0"/>
    <s v="music/faith"/>
    <n v="0"/>
    <x v="2938"/>
    <x v="2"/>
  </r>
  <r>
    <x v="2547"/>
    <s v="live"/>
    <s v="US"/>
    <s v="USD"/>
    <n v="1491007211"/>
    <n v="1488418811"/>
    <b v="0"/>
    <n v="0"/>
    <b v="0"/>
    <s v="music/faith"/>
    <n v="0"/>
    <x v="2938"/>
    <x v="2"/>
  </r>
  <r>
    <x v="2547"/>
    <s v="live"/>
    <s v="US"/>
    <s v="USD"/>
    <n v="1490499180"/>
    <n v="1488430760"/>
    <b v="0"/>
    <n v="0"/>
    <b v="0"/>
    <s v="music/faith"/>
    <n v="0"/>
    <x v="2938"/>
    <x v="2"/>
  </r>
  <r>
    <x v="2547"/>
    <s v="failed"/>
    <s v="US"/>
    <s v="USD"/>
    <n v="1441814400"/>
    <n v="1440807846"/>
    <b v="0"/>
    <n v="0"/>
    <b v="0"/>
    <s v="music/faith"/>
    <n v="0"/>
    <x v="2938"/>
    <x v="2"/>
  </r>
  <r>
    <x v="2547"/>
    <s v="failed"/>
    <s v="DE"/>
    <s v="EUR"/>
    <n v="1440314472"/>
    <n v="1435130472"/>
    <b v="0"/>
    <n v="0"/>
    <b v="0"/>
    <s v="music/faith"/>
    <n v="0"/>
    <x v="2938"/>
    <x v="2"/>
  </r>
  <r>
    <x v="2547"/>
    <s v="failed"/>
    <s v="US"/>
    <s v="USD"/>
    <n v="1462135706"/>
    <n v="1458679706"/>
    <b v="0"/>
    <n v="0"/>
    <b v="0"/>
    <s v="music/faith"/>
    <n v="0"/>
    <x v="2938"/>
    <x v="2"/>
  </r>
  <r>
    <x v="2547"/>
    <s v="failed"/>
    <s v="US"/>
    <s v="USD"/>
    <n v="1435701353"/>
    <n v="1430517353"/>
    <b v="0"/>
    <n v="0"/>
    <b v="0"/>
    <s v="music/faith"/>
    <n v="0"/>
    <x v="2938"/>
    <x v="2"/>
  </r>
  <r>
    <x v="2547"/>
    <s v="failed"/>
    <s v="US"/>
    <s v="USD"/>
    <n v="1449831863"/>
    <n v="1447239863"/>
    <b v="0"/>
    <n v="0"/>
    <b v="0"/>
    <s v="music/faith"/>
    <n v="0"/>
    <x v="2938"/>
    <x v="2"/>
  </r>
  <r>
    <x v="2547"/>
    <s v="failed"/>
    <s v="US"/>
    <s v="USD"/>
    <n v="1465521306"/>
    <n v="1460337306"/>
    <b v="0"/>
    <n v="0"/>
    <b v="0"/>
    <s v="music/faith"/>
    <n v="0"/>
    <x v="2938"/>
    <x v="2"/>
  </r>
  <r>
    <x v="2547"/>
    <s v="failed"/>
    <s v="US"/>
    <s v="USD"/>
    <n v="1445738783"/>
    <n v="1443146783"/>
    <b v="0"/>
    <n v="0"/>
    <b v="0"/>
    <s v="music/faith"/>
    <n v="0"/>
    <x v="2938"/>
    <x v="2"/>
  </r>
  <r>
    <x v="2547"/>
    <s v="failed"/>
    <s v="US"/>
    <s v="USD"/>
    <n v="1434034800"/>
    <n v="1432849552"/>
    <b v="0"/>
    <n v="0"/>
    <b v="0"/>
    <s v="music/faith"/>
    <n v="0"/>
    <x v="2938"/>
    <x v="2"/>
  </r>
  <r>
    <x v="2547"/>
    <s v="failed"/>
    <s v="US"/>
    <s v="USD"/>
    <n v="1452920400"/>
    <n v="1447777481"/>
    <b v="0"/>
    <n v="0"/>
    <b v="0"/>
    <s v="music/faith"/>
    <n v="0"/>
    <x v="2938"/>
    <x v="2"/>
  </r>
  <r>
    <x v="2547"/>
    <s v="failed"/>
    <s v="US"/>
    <s v="USD"/>
    <n v="1473802200"/>
    <n v="1472746374"/>
    <b v="0"/>
    <n v="0"/>
    <b v="0"/>
    <s v="music/faith"/>
    <n v="0"/>
    <x v="2938"/>
    <x v="2"/>
  </r>
  <r>
    <x v="2547"/>
    <s v="failed"/>
    <s v="US"/>
    <s v="USD"/>
    <n v="1437075422"/>
    <n v="1434483422"/>
    <b v="0"/>
    <n v="0"/>
    <b v="0"/>
    <s v="music/faith"/>
    <n v="0"/>
    <x v="2938"/>
    <x v="2"/>
  </r>
  <r>
    <x v="2547"/>
    <s v="failed"/>
    <s v="AU"/>
    <s v="AUD"/>
    <n v="1408999088"/>
    <n v="1407184688"/>
    <b v="1"/>
    <n v="0"/>
    <b v="0"/>
    <s v="photography/photobooks"/>
    <n v="0"/>
    <x v="2938"/>
    <x v="6"/>
  </r>
  <r>
    <x v="2547"/>
    <s v="failed"/>
    <s v="GB"/>
    <s v="GBP"/>
    <n v="1407532812"/>
    <n v="1404940812"/>
    <b v="0"/>
    <n v="0"/>
    <b v="0"/>
    <s v="photography/photobooks"/>
    <n v="0"/>
    <x v="2938"/>
    <x v="6"/>
  </r>
  <r>
    <x v="2547"/>
    <s v="failed"/>
    <s v="US"/>
    <s v="USD"/>
    <n v="1435787137"/>
    <n v="1434577537"/>
    <b v="0"/>
    <n v="0"/>
    <b v="0"/>
    <s v="photography/photobooks"/>
    <n v="0"/>
    <x v="2938"/>
    <x v="6"/>
  </r>
  <r>
    <x v="2547"/>
    <s v="failed"/>
    <s v="US"/>
    <s v="USD"/>
    <n v="1428035850"/>
    <n v="1425447450"/>
    <b v="0"/>
    <n v="0"/>
    <b v="0"/>
    <s v="photography/photobooks"/>
    <n v="0"/>
    <x v="2938"/>
    <x v="6"/>
  </r>
  <r>
    <x v="2547"/>
    <s v="failed"/>
    <s v="GB"/>
    <s v="GBP"/>
    <n v="1422256341"/>
    <n v="1419664341"/>
    <b v="0"/>
    <n v="0"/>
    <b v="0"/>
    <s v="games/mobile games"/>
    <n v="0"/>
    <x v="2938"/>
    <x v="1"/>
  </r>
  <r>
    <x v="2547"/>
    <s v="failed"/>
    <s v="US"/>
    <s v="USD"/>
    <n v="1483488249"/>
    <n v="1480896249"/>
    <b v="0"/>
    <n v="0"/>
    <b v="0"/>
    <s v="games/mobile games"/>
    <n v="0"/>
    <x v="2938"/>
    <x v="1"/>
  </r>
  <r>
    <x v="2547"/>
    <s v="failed"/>
    <s v="AU"/>
    <s v="AUD"/>
    <n v="1402901405"/>
    <n v="1400309405"/>
    <b v="0"/>
    <n v="0"/>
    <b v="0"/>
    <s v="games/mobile games"/>
    <n v="0"/>
    <x v="2938"/>
    <x v="1"/>
  </r>
  <r>
    <x v="2547"/>
    <s v="failed"/>
    <s v="US"/>
    <s v="USD"/>
    <n v="1425170525"/>
    <n v="1422664925"/>
    <b v="0"/>
    <n v="0"/>
    <b v="0"/>
    <s v="games/mobile games"/>
    <n v="0"/>
    <x v="2938"/>
    <x v="1"/>
  </r>
  <r>
    <x v="2547"/>
    <s v="failed"/>
    <s v="AU"/>
    <s v="AUD"/>
    <n v="1402618355"/>
    <n v="1400026355"/>
    <b v="0"/>
    <n v="0"/>
    <b v="0"/>
    <s v="games/mobile games"/>
    <n v="0"/>
    <x v="2938"/>
    <x v="1"/>
  </r>
  <r>
    <x v="2547"/>
    <s v="failed"/>
    <s v="HK"/>
    <s v="HKD"/>
    <n v="1480863887"/>
    <n v="1478268287"/>
    <b v="0"/>
    <n v="0"/>
    <b v="0"/>
    <s v="photography/people"/>
    <n v="0"/>
    <x v="2938"/>
    <x v="6"/>
  </r>
  <r>
    <x v="2547"/>
    <s v="failed"/>
    <s v="GB"/>
    <s v="GBP"/>
    <n v="1450706837"/>
    <n v="1448114837"/>
    <b v="0"/>
    <n v="0"/>
    <b v="0"/>
    <s v="photography/people"/>
    <n v="0"/>
    <x v="2938"/>
    <x v="6"/>
  </r>
  <r>
    <x v="2547"/>
    <s v="failed"/>
    <s v="US"/>
    <s v="USD"/>
    <n v="1481072942"/>
    <n v="1475885342"/>
    <b v="0"/>
    <n v="0"/>
    <b v="0"/>
    <s v="photography/people"/>
    <n v="0"/>
    <x v="2938"/>
    <x v="6"/>
  </r>
  <r>
    <x v="2547"/>
    <s v="failed"/>
    <s v="US"/>
    <s v="USD"/>
    <n v="1405021211"/>
    <n v="1402429211"/>
    <b v="0"/>
    <n v="0"/>
    <b v="0"/>
    <s v="photography/people"/>
    <n v="0"/>
    <x v="2938"/>
    <x v="6"/>
  </r>
  <r>
    <x v="2547"/>
    <s v="failed"/>
    <s v="US"/>
    <s v="USD"/>
    <n v="1409091612"/>
    <n v="1406499612"/>
    <b v="0"/>
    <n v="0"/>
    <b v="0"/>
    <s v="photography/people"/>
    <n v="0"/>
    <x v="2938"/>
    <x v="6"/>
  </r>
  <r>
    <x v="2547"/>
    <s v="failed"/>
    <s v="US"/>
    <s v="USD"/>
    <n v="1415947159"/>
    <n v="1413351559"/>
    <b v="0"/>
    <n v="0"/>
    <b v="0"/>
    <s v="games/video games"/>
    <n v="0"/>
    <x v="2938"/>
    <x v="1"/>
  </r>
  <r>
    <x v="2547"/>
    <s v="failed"/>
    <s v="US"/>
    <s v="USD"/>
    <n v="1280534400"/>
    <n v="1277512556"/>
    <b v="0"/>
    <n v="0"/>
    <b v="0"/>
    <s v="games/video games"/>
    <n v="0"/>
    <x v="2938"/>
    <x v="1"/>
  </r>
  <r>
    <x v="2547"/>
    <s v="canceled"/>
    <s v="US"/>
    <s v="USD"/>
    <n v="1436729504"/>
    <n v="1434137504"/>
    <b v="0"/>
    <n v="0"/>
    <b v="0"/>
    <s v="technology/web"/>
    <n v="0"/>
    <x v="2938"/>
    <x v="0"/>
  </r>
  <r>
    <x v="2547"/>
    <s v="canceled"/>
    <s v="US"/>
    <s v="USD"/>
    <n v="1412571600"/>
    <n v="1410799870"/>
    <b v="0"/>
    <n v="0"/>
    <b v="0"/>
    <s v="technology/web"/>
    <n v="0"/>
    <x v="2938"/>
    <x v="0"/>
  </r>
  <r>
    <x v="2547"/>
    <s v="canceled"/>
    <s v="US"/>
    <s v="USD"/>
    <n v="1427845140"/>
    <n v="1424822556"/>
    <b v="0"/>
    <n v="0"/>
    <b v="0"/>
    <s v="technology/web"/>
    <n v="0"/>
    <x v="2938"/>
    <x v="0"/>
  </r>
  <r>
    <x v="2547"/>
    <s v="canceled"/>
    <s v="SE"/>
    <s v="SEK"/>
    <n v="1439318228"/>
    <n v="1436812628"/>
    <b v="0"/>
    <n v="0"/>
    <b v="0"/>
    <s v="technology/web"/>
    <n v="0"/>
    <x v="2938"/>
    <x v="0"/>
  </r>
  <r>
    <x v="2547"/>
    <s v="canceled"/>
    <s v="IE"/>
    <s v="EUR"/>
    <n v="1483474370"/>
    <n v="1480882370"/>
    <b v="0"/>
    <n v="0"/>
    <b v="0"/>
    <s v="technology/web"/>
    <n v="0"/>
    <x v="2938"/>
    <x v="0"/>
  </r>
  <r>
    <x v="2547"/>
    <s v="canceled"/>
    <s v="US"/>
    <s v="USD"/>
    <n v="1433603552"/>
    <n v="1428419552"/>
    <b v="0"/>
    <n v="0"/>
    <b v="0"/>
    <s v="technology/web"/>
    <n v="0"/>
    <x v="2938"/>
    <x v="0"/>
  </r>
  <r>
    <x v="2547"/>
    <s v="canceled"/>
    <s v="US"/>
    <s v="USD"/>
    <n v="1429632822"/>
    <n v="1428596022"/>
    <b v="0"/>
    <n v="0"/>
    <b v="0"/>
    <s v="technology/web"/>
    <n v="0"/>
    <x v="2938"/>
    <x v="0"/>
  </r>
  <r>
    <x v="2547"/>
    <s v="canceled"/>
    <s v="NL"/>
    <s v="EUR"/>
    <n v="1433530104"/>
    <n v="1430938104"/>
    <b v="0"/>
    <n v="0"/>
    <b v="0"/>
    <s v="technology/web"/>
    <n v="0"/>
    <x v="2938"/>
    <x v="0"/>
  </r>
  <r>
    <x v="2547"/>
    <s v="canceled"/>
    <s v="GB"/>
    <s v="GBP"/>
    <n v="1445093578"/>
    <n v="1442501578"/>
    <b v="0"/>
    <n v="0"/>
    <b v="0"/>
    <s v="technology/web"/>
    <n v="0"/>
    <x v="2938"/>
    <x v="0"/>
  </r>
  <r>
    <x v="2547"/>
    <s v="canceled"/>
    <s v="GB"/>
    <s v="GBP"/>
    <n v="1422664740"/>
    <n v="1417818036"/>
    <b v="0"/>
    <n v="0"/>
    <b v="0"/>
    <s v="technology/web"/>
    <n v="0"/>
    <x v="2938"/>
    <x v="0"/>
  </r>
  <r>
    <x v="2547"/>
    <s v="canceled"/>
    <s v="CA"/>
    <s v="CAD"/>
    <n v="1462053600"/>
    <n v="1459975008"/>
    <b v="0"/>
    <n v="0"/>
    <b v="0"/>
    <s v="technology/web"/>
    <n v="0"/>
    <x v="2938"/>
    <x v="0"/>
  </r>
  <r>
    <x v="2547"/>
    <s v="canceled"/>
    <s v="US"/>
    <s v="USD"/>
    <n v="1451348200"/>
    <n v="1447460200"/>
    <b v="0"/>
    <n v="0"/>
    <b v="0"/>
    <s v="technology/web"/>
    <n v="0"/>
    <x v="2938"/>
    <x v="0"/>
  </r>
  <r>
    <x v="2547"/>
    <s v="canceled"/>
    <s v="US"/>
    <s v="USD"/>
    <n v="1445898356"/>
    <n v="1441146356"/>
    <b v="0"/>
    <n v="0"/>
    <b v="0"/>
    <s v="technology/web"/>
    <n v="0"/>
    <x v="2938"/>
    <x v="0"/>
  </r>
  <r>
    <x v="2547"/>
    <s v="canceled"/>
    <s v="IT"/>
    <s v="EUR"/>
    <n v="1453071600"/>
    <n v="1449596425"/>
    <b v="0"/>
    <n v="0"/>
    <b v="0"/>
    <s v="technology/web"/>
    <n v="0"/>
    <x v="2938"/>
    <x v="0"/>
  </r>
  <r>
    <x v="2547"/>
    <s v="canceled"/>
    <s v="US"/>
    <s v="USD"/>
    <n v="1455132611"/>
    <n v="1452540611"/>
    <b v="0"/>
    <n v="0"/>
    <b v="0"/>
    <s v="technology/web"/>
    <n v="0"/>
    <x v="2938"/>
    <x v="0"/>
  </r>
  <r>
    <x v="2547"/>
    <s v="canceled"/>
    <s v="US"/>
    <s v="USD"/>
    <n v="1435257596"/>
    <n v="1432665596"/>
    <b v="0"/>
    <n v="0"/>
    <b v="0"/>
    <s v="technology/web"/>
    <n v="0"/>
    <x v="2938"/>
    <x v="0"/>
  </r>
  <r>
    <x v="2547"/>
    <s v="canceled"/>
    <s v="US"/>
    <s v="USD"/>
    <n v="1473451437"/>
    <n v="1470859437"/>
    <b v="0"/>
    <n v="0"/>
    <b v="0"/>
    <s v="technology/web"/>
    <n v="0"/>
    <x v="2938"/>
    <x v="0"/>
  </r>
  <r>
    <x v="2547"/>
    <s v="canceled"/>
    <s v="CA"/>
    <s v="CAD"/>
    <n v="1480110783"/>
    <n v="1477515183"/>
    <b v="0"/>
    <n v="0"/>
    <b v="0"/>
    <s v="technology/web"/>
    <n v="0"/>
    <x v="2938"/>
    <x v="0"/>
  </r>
  <r>
    <x v="2547"/>
    <s v="canceled"/>
    <s v="US"/>
    <s v="USD"/>
    <n v="1440548330"/>
    <n v="1438042730"/>
    <b v="0"/>
    <n v="0"/>
    <b v="0"/>
    <s v="technology/web"/>
    <n v="0"/>
    <x v="2938"/>
    <x v="0"/>
  </r>
  <r>
    <x v="2547"/>
    <s v="canceled"/>
    <s v="US"/>
    <s v="USD"/>
    <n v="1444004616"/>
    <n v="1440116616"/>
    <b v="0"/>
    <n v="0"/>
    <b v="0"/>
    <s v="technology/web"/>
    <n v="0"/>
    <x v="2938"/>
    <x v="0"/>
  </r>
  <r>
    <x v="2547"/>
    <s v="canceled"/>
    <s v="CA"/>
    <s v="CAD"/>
    <n v="1420920424"/>
    <n v="1415736424"/>
    <b v="0"/>
    <n v="0"/>
    <b v="0"/>
    <s v="technology/web"/>
    <n v="0"/>
    <x v="2938"/>
    <x v="0"/>
  </r>
  <r>
    <x v="2547"/>
    <s v="canceled"/>
    <s v="AU"/>
    <s v="AUD"/>
    <n v="1420352264"/>
    <n v="1416896264"/>
    <b v="0"/>
    <n v="0"/>
    <b v="0"/>
    <s v="technology/web"/>
    <n v="0"/>
    <x v="2938"/>
    <x v="0"/>
  </r>
  <r>
    <x v="2547"/>
    <s v="canceled"/>
    <s v="US"/>
    <s v="USD"/>
    <n v="1446087223"/>
    <n v="1443495223"/>
    <b v="0"/>
    <n v="0"/>
    <b v="0"/>
    <s v="technology/web"/>
    <n v="0"/>
    <x v="2938"/>
    <x v="0"/>
  </r>
  <r>
    <x v="2547"/>
    <s v="canceled"/>
    <s v="US"/>
    <s v="USD"/>
    <n v="1484038620"/>
    <n v="1481597687"/>
    <b v="0"/>
    <n v="0"/>
    <b v="0"/>
    <s v="technology/web"/>
    <n v="0"/>
    <x v="2938"/>
    <x v="0"/>
  </r>
  <r>
    <x v="2547"/>
    <s v="canceled"/>
    <s v="US"/>
    <s v="USD"/>
    <n v="1420233256"/>
    <n v="1417641256"/>
    <b v="0"/>
    <n v="0"/>
    <b v="0"/>
    <s v="technology/web"/>
    <n v="0"/>
    <x v="2938"/>
    <x v="0"/>
  </r>
  <r>
    <x v="2547"/>
    <s v="canceled"/>
    <s v="US"/>
    <s v="USD"/>
    <n v="1435874384"/>
    <n v="1433282384"/>
    <b v="0"/>
    <n v="0"/>
    <b v="0"/>
    <s v="technology/web"/>
    <n v="0"/>
    <x v="2938"/>
    <x v="0"/>
  </r>
  <r>
    <x v="2547"/>
    <s v="canceled"/>
    <s v="SE"/>
    <s v="SEK"/>
    <n v="1418934506"/>
    <n v="1415910506"/>
    <b v="0"/>
    <n v="0"/>
    <b v="0"/>
    <s v="technology/web"/>
    <n v="0"/>
    <x v="2938"/>
    <x v="0"/>
  </r>
  <r>
    <x v="2547"/>
    <s v="canceled"/>
    <s v="AU"/>
    <s v="AUD"/>
    <n v="1460615164"/>
    <n v="1458023164"/>
    <b v="0"/>
    <n v="0"/>
    <b v="0"/>
    <s v="technology/web"/>
    <n v="0"/>
    <x v="2938"/>
    <x v="0"/>
  </r>
  <r>
    <x v="2547"/>
    <s v="failed"/>
    <s v="US"/>
    <s v="USD"/>
    <n v="1451782607"/>
    <n v="1449190607"/>
    <b v="0"/>
    <n v="0"/>
    <b v="0"/>
    <s v="food/food trucks"/>
    <n v="0"/>
    <x v="2938"/>
    <x v="7"/>
  </r>
  <r>
    <x v="2547"/>
    <s v="failed"/>
    <s v="AU"/>
    <s v="AUD"/>
    <n v="1441619275"/>
    <n v="1439027275"/>
    <b v="0"/>
    <n v="0"/>
    <b v="0"/>
    <s v="food/food trucks"/>
    <n v="0"/>
    <x v="2938"/>
    <x v="7"/>
  </r>
  <r>
    <x v="2547"/>
    <s v="failed"/>
    <s v="FR"/>
    <s v="EUR"/>
    <n v="1480185673"/>
    <n v="1476294073"/>
    <b v="0"/>
    <n v="0"/>
    <b v="0"/>
    <s v="food/food trucks"/>
    <n v="0"/>
    <x v="2938"/>
    <x v="7"/>
  </r>
  <r>
    <x v="2547"/>
    <s v="failed"/>
    <s v="US"/>
    <s v="USD"/>
    <n v="1407705187"/>
    <n v="1405113187"/>
    <b v="0"/>
    <n v="0"/>
    <b v="0"/>
    <s v="food/food trucks"/>
    <n v="0"/>
    <x v="2938"/>
    <x v="7"/>
  </r>
  <r>
    <x v="2547"/>
    <s v="failed"/>
    <s v="US"/>
    <s v="USD"/>
    <n v="1424281389"/>
    <n v="1419097389"/>
    <b v="0"/>
    <n v="0"/>
    <b v="0"/>
    <s v="food/food trucks"/>
    <n v="0"/>
    <x v="2938"/>
    <x v="7"/>
  </r>
  <r>
    <x v="2547"/>
    <s v="failed"/>
    <s v="US"/>
    <s v="USD"/>
    <n v="1439006692"/>
    <n v="1433822692"/>
    <b v="0"/>
    <n v="0"/>
    <b v="0"/>
    <s v="food/food trucks"/>
    <n v="0"/>
    <x v="2938"/>
    <x v="7"/>
  </r>
  <r>
    <x v="2547"/>
    <s v="failed"/>
    <s v="US"/>
    <s v="USD"/>
    <n v="1456608943"/>
    <n v="1454016943"/>
    <b v="0"/>
    <n v="0"/>
    <b v="0"/>
    <s v="food/food trucks"/>
    <n v="0"/>
    <x v="2938"/>
    <x v="7"/>
  </r>
  <r>
    <x v="2547"/>
    <s v="failed"/>
    <s v="US"/>
    <s v="USD"/>
    <n v="1426615200"/>
    <n v="1422400188"/>
    <b v="0"/>
    <n v="0"/>
    <b v="0"/>
    <s v="food/food trucks"/>
    <n v="0"/>
    <x v="2938"/>
    <x v="7"/>
  </r>
  <r>
    <x v="2547"/>
    <s v="failed"/>
    <s v="US"/>
    <s v="USD"/>
    <n v="1445197129"/>
    <n v="1442605129"/>
    <b v="0"/>
    <n v="0"/>
    <b v="0"/>
    <s v="food/food trucks"/>
    <n v="0"/>
    <x v="2938"/>
    <x v="7"/>
  </r>
  <r>
    <x v="2547"/>
    <s v="failed"/>
    <s v="US"/>
    <s v="USD"/>
    <n v="1465333560"/>
    <n v="1462743308"/>
    <b v="0"/>
    <n v="0"/>
    <b v="0"/>
    <s v="food/restaurants"/>
    <n v="0"/>
    <x v="2938"/>
    <x v="7"/>
  </r>
  <r>
    <x v="2547"/>
    <s v="failed"/>
    <s v="US"/>
    <s v="USD"/>
    <n v="1416014534"/>
    <n v="1413418934"/>
    <b v="0"/>
    <n v="0"/>
    <b v="0"/>
    <s v="food/restaurants"/>
    <n v="0"/>
    <x v="2938"/>
    <x v="7"/>
  </r>
  <r>
    <x v="2547"/>
    <s v="failed"/>
    <s v="US"/>
    <s v="USD"/>
    <n v="1426292416"/>
    <n v="1423704016"/>
    <b v="0"/>
    <n v="0"/>
    <b v="0"/>
    <s v="food/restaurants"/>
    <n v="0"/>
    <x v="2938"/>
    <x v="7"/>
  </r>
  <r>
    <x v="2547"/>
    <s v="failed"/>
    <s v="US"/>
    <s v="USD"/>
    <n v="1431308704"/>
    <n v="1428716704"/>
    <b v="0"/>
    <n v="0"/>
    <b v="0"/>
    <s v="food/restaurants"/>
    <n v="0"/>
    <x v="2938"/>
    <x v="7"/>
  </r>
  <r>
    <x v="2547"/>
    <s v="failed"/>
    <s v="US"/>
    <s v="USD"/>
    <n v="1408056634"/>
    <n v="1405464634"/>
    <b v="0"/>
    <n v="0"/>
    <b v="0"/>
    <s v="food/restaurants"/>
    <n v="0"/>
    <x v="2938"/>
    <x v="7"/>
  </r>
  <r>
    <x v="2547"/>
    <s v="failed"/>
    <s v="GB"/>
    <s v="GBP"/>
    <n v="1454323413"/>
    <n v="1451731413"/>
    <b v="0"/>
    <n v="0"/>
    <b v="0"/>
    <s v="food/restaurants"/>
    <n v="0"/>
    <x v="2938"/>
    <x v="7"/>
  </r>
  <r>
    <x v="2547"/>
    <s v="failed"/>
    <s v="US"/>
    <s v="USD"/>
    <n v="1418504561"/>
    <n v="1417208561"/>
    <b v="0"/>
    <n v="0"/>
    <b v="0"/>
    <s v="food/restaurants"/>
    <n v="0"/>
    <x v="2938"/>
    <x v="7"/>
  </r>
  <r>
    <x v="2547"/>
    <s v="failed"/>
    <s v="DE"/>
    <s v="EUR"/>
    <n v="1488067789"/>
    <n v="1482883789"/>
    <b v="0"/>
    <n v="0"/>
    <b v="0"/>
    <s v="food/restaurants"/>
    <n v="0"/>
    <x v="2938"/>
    <x v="7"/>
  </r>
  <r>
    <x v="2547"/>
    <s v="failed"/>
    <s v="US"/>
    <s v="USD"/>
    <n v="1417279252"/>
    <n v="1414683652"/>
    <b v="0"/>
    <n v="0"/>
    <b v="0"/>
    <s v="food/restaurants"/>
    <n v="0"/>
    <x v="2938"/>
    <x v="7"/>
  </r>
  <r>
    <x v="2547"/>
    <s v="failed"/>
    <s v="US"/>
    <s v="USD"/>
    <n v="1415899228"/>
    <n v="1413303628"/>
    <b v="0"/>
    <n v="0"/>
    <b v="0"/>
    <s v="food/restaurants"/>
    <n v="0"/>
    <x v="2938"/>
    <x v="7"/>
  </r>
  <r>
    <x v="2547"/>
    <s v="failed"/>
    <s v="US"/>
    <s v="USD"/>
    <n v="1476559260"/>
    <n v="1472567085"/>
    <b v="0"/>
    <n v="0"/>
    <b v="0"/>
    <s v="food/restaurants"/>
    <n v="0"/>
    <x v="2938"/>
    <x v="7"/>
  </r>
  <r>
    <x v="2547"/>
    <s v="canceled"/>
    <s v="CA"/>
    <s v="CAD"/>
    <n v="1444740089"/>
    <n v="1442148089"/>
    <b v="0"/>
    <n v="0"/>
    <b v="0"/>
    <s v="food/food trucks"/>
    <n v="0"/>
    <x v="2938"/>
    <x v="7"/>
  </r>
  <r>
    <x v="2547"/>
    <s v="canceled"/>
    <s v="US"/>
    <s v="USD"/>
    <n v="1438226451"/>
    <n v="1433042451"/>
    <b v="0"/>
    <n v="0"/>
    <b v="0"/>
    <s v="food/food trucks"/>
    <n v="0"/>
    <x v="2938"/>
    <x v="7"/>
  </r>
  <r>
    <x v="2547"/>
    <s v="canceled"/>
    <s v="CA"/>
    <s v="CAD"/>
    <n v="1406854699"/>
    <n v="1404262699"/>
    <b v="0"/>
    <n v="0"/>
    <b v="0"/>
    <s v="food/food trucks"/>
    <n v="0"/>
    <x v="2938"/>
    <x v="7"/>
  </r>
  <r>
    <x v="2547"/>
    <s v="canceled"/>
    <s v="US"/>
    <s v="USD"/>
    <n v="1408663948"/>
    <n v="1406071948"/>
    <b v="0"/>
    <n v="0"/>
    <b v="0"/>
    <s v="food/food trucks"/>
    <n v="0"/>
    <x v="2938"/>
    <x v="7"/>
  </r>
  <r>
    <x v="2547"/>
    <s v="canceled"/>
    <s v="US"/>
    <s v="USD"/>
    <n v="1428893517"/>
    <n v="1426301517"/>
    <b v="0"/>
    <n v="0"/>
    <b v="0"/>
    <s v="food/food trucks"/>
    <n v="0"/>
    <x v="2938"/>
    <x v="7"/>
  </r>
  <r>
    <x v="2547"/>
    <s v="canceled"/>
    <s v="US"/>
    <s v="USD"/>
    <n v="1408803149"/>
    <n v="1404915149"/>
    <b v="0"/>
    <n v="0"/>
    <b v="0"/>
    <s v="food/food trucks"/>
    <n v="0"/>
    <x v="2938"/>
    <x v="7"/>
  </r>
  <r>
    <x v="2547"/>
    <s v="canceled"/>
    <s v="US"/>
    <s v="USD"/>
    <n v="1463600945"/>
    <n v="1461786545"/>
    <b v="0"/>
    <n v="0"/>
    <b v="0"/>
    <s v="food/food trucks"/>
    <n v="0"/>
    <x v="2938"/>
    <x v="7"/>
  </r>
  <r>
    <x v="2547"/>
    <s v="canceled"/>
    <s v="US"/>
    <s v="USD"/>
    <n v="1421030194"/>
    <n v="1418438194"/>
    <b v="0"/>
    <n v="0"/>
    <b v="0"/>
    <s v="food/food trucks"/>
    <n v="0"/>
    <x v="2938"/>
    <x v="7"/>
  </r>
  <r>
    <x v="2547"/>
    <s v="canceled"/>
    <s v="US"/>
    <s v="USD"/>
    <n v="1428707647"/>
    <n v="1424823247"/>
    <b v="0"/>
    <n v="0"/>
    <b v="0"/>
    <s v="food/food trucks"/>
    <n v="0"/>
    <x v="2938"/>
    <x v="7"/>
  </r>
  <r>
    <x v="2547"/>
    <s v="canceled"/>
    <s v="US"/>
    <s v="USD"/>
    <n v="1407181297"/>
    <n v="1405021297"/>
    <b v="0"/>
    <n v="0"/>
    <b v="0"/>
    <s v="food/food trucks"/>
    <n v="0"/>
    <x v="2938"/>
    <x v="7"/>
  </r>
  <r>
    <x v="2547"/>
    <s v="canceled"/>
    <s v="US"/>
    <s v="USD"/>
    <n v="1444410000"/>
    <n v="1440203579"/>
    <b v="0"/>
    <n v="0"/>
    <b v="0"/>
    <s v="food/food trucks"/>
    <n v="0"/>
    <x v="2938"/>
    <x v="7"/>
  </r>
  <r>
    <x v="2547"/>
    <s v="failed"/>
    <s v="US"/>
    <s v="USD"/>
    <n v="1434341369"/>
    <n v="1431749369"/>
    <b v="0"/>
    <n v="0"/>
    <b v="0"/>
    <s v="food/food trucks"/>
    <n v="0"/>
    <x v="2938"/>
    <x v="7"/>
  </r>
  <r>
    <x v="2547"/>
    <s v="failed"/>
    <s v="AU"/>
    <s v="AUD"/>
    <n v="1453817297"/>
    <n v="1453212497"/>
    <b v="0"/>
    <n v="0"/>
    <b v="0"/>
    <s v="food/food trucks"/>
    <n v="0"/>
    <x v="2938"/>
    <x v="7"/>
  </r>
  <r>
    <x v="2547"/>
    <s v="failed"/>
    <s v="US"/>
    <s v="USD"/>
    <n v="1429993026"/>
    <n v="1427401026"/>
    <b v="0"/>
    <n v="0"/>
    <b v="0"/>
    <s v="food/food trucks"/>
    <n v="0"/>
    <x v="2938"/>
    <x v="7"/>
  </r>
  <r>
    <x v="2547"/>
    <s v="failed"/>
    <s v="DE"/>
    <s v="EUR"/>
    <n v="1468565820"/>
    <n v="1465970108"/>
    <b v="0"/>
    <n v="0"/>
    <b v="0"/>
    <s v="technology/space exploration"/>
    <n v="0"/>
    <x v="2938"/>
    <x v="0"/>
  </r>
  <r>
    <x v="2547"/>
    <s v="failed"/>
    <s v="US"/>
    <s v="USD"/>
    <n v="1412119423"/>
    <n v="1410391423"/>
    <b v="0"/>
    <n v="0"/>
    <b v="0"/>
    <s v="food/food trucks"/>
    <n v="0"/>
    <x v="2938"/>
    <x v="7"/>
  </r>
  <r>
    <x v="2547"/>
    <s v="failed"/>
    <s v="US"/>
    <s v="USD"/>
    <n v="1435591318"/>
    <n v="1432999318"/>
    <b v="0"/>
    <n v="0"/>
    <b v="0"/>
    <s v="food/food trucks"/>
    <n v="0"/>
    <x v="2938"/>
    <x v="7"/>
  </r>
  <r>
    <x v="2547"/>
    <s v="failed"/>
    <s v="CA"/>
    <s v="CAD"/>
    <n v="1407533463"/>
    <n v="1404941463"/>
    <b v="0"/>
    <n v="0"/>
    <b v="0"/>
    <s v="food/food trucks"/>
    <n v="0"/>
    <x v="2938"/>
    <x v="7"/>
  </r>
  <r>
    <x v="2547"/>
    <s v="failed"/>
    <s v="US"/>
    <s v="USD"/>
    <n v="1476863607"/>
    <n v="1474271607"/>
    <b v="0"/>
    <n v="0"/>
    <b v="0"/>
    <s v="publishing/children's books"/>
    <n v="0"/>
    <x v="2938"/>
    <x v="5"/>
  </r>
  <r>
    <x v="2547"/>
    <s v="failed"/>
    <s v="US"/>
    <s v="USD"/>
    <n v="1341086400"/>
    <n v="1340055345"/>
    <b v="0"/>
    <n v="0"/>
    <b v="0"/>
    <s v="publishing/children's books"/>
    <n v="0"/>
    <x v="2938"/>
    <x v="5"/>
  </r>
  <r>
    <x v="2547"/>
    <s v="failed"/>
    <s v="US"/>
    <s v="USD"/>
    <n v="1403039842"/>
    <n v="1397855842"/>
    <b v="0"/>
    <n v="0"/>
    <b v="0"/>
    <s v="publishing/children's books"/>
    <n v="0"/>
    <x v="2938"/>
    <x v="5"/>
  </r>
  <r>
    <x v="2547"/>
    <s v="failed"/>
    <s v="US"/>
    <s v="USD"/>
    <n v="1410448551"/>
    <n v="1407856551"/>
    <b v="0"/>
    <n v="0"/>
    <b v="0"/>
    <s v="publishing/children's books"/>
    <n v="0"/>
    <x v="2938"/>
    <x v="5"/>
  </r>
  <r>
    <x v="2547"/>
    <s v="failed"/>
    <s v="GB"/>
    <s v="GBP"/>
    <n v="1371726258"/>
    <n v="1369134258"/>
    <b v="0"/>
    <n v="0"/>
    <b v="0"/>
    <s v="publishing/children's books"/>
    <n v="0"/>
    <x v="2938"/>
    <x v="5"/>
  </r>
  <r>
    <x v="2547"/>
    <s v="failed"/>
    <s v="US"/>
    <s v="USD"/>
    <n v="1351432428"/>
    <n v="1350050028"/>
    <b v="0"/>
    <n v="0"/>
    <b v="0"/>
    <s v="publishing/children's books"/>
    <n v="0"/>
    <x v="2938"/>
    <x v="5"/>
  </r>
  <r>
    <x v="2547"/>
    <s v="failed"/>
    <s v="US"/>
    <s v="USD"/>
    <n v="1359738000"/>
    <n v="1355489140"/>
    <b v="0"/>
    <n v="0"/>
    <b v="0"/>
    <s v="publishing/children's books"/>
    <n v="0"/>
    <x v="2938"/>
    <x v="5"/>
  </r>
  <r>
    <x v="2547"/>
    <s v="failed"/>
    <s v="US"/>
    <s v="USD"/>
    <n v="1381006294"/>
    <n v="1379710294"/>
    <b v="0"/>
    <n v="0"/>
    <b v="0"/>
    <s v="publishing/children's books"/>
    <n v="0"/>
    <x v="2938"/>
    <x v="5"/>
  </r>
  <r>
    <x v="2547"/>
    <s v="failed"/>
    <s v="IT"/>
    <s v="EUR"/>
    <n v="1489142688"/>
    <n v="1486550688"/>
    <b v="0"/>
    <n v="0"/>
    <b v="0"/>
    <s v="publishing/children's books"/>
    <n v="0"/>
    <x v="2938"/>
    <x v="5"/>
  </r>
  <r>
    <x v="2547"/>
    <s v="failed"/>
    <s v="GB"/>
    <s v="GBP"/>
    <n v="1403348400"/>
    <n v="1401058295"/>
    <b v="0"/>
    <n v="0"/>
    <b v="0"/>
    <s v="theater/plays"/>
    <n v="0"/>
    <x v="2938"/>
    <x v="3"/>
  </r>
  <r>
    <x v="2547"/>
    <s v="failed"/>
    <s v="US"/>
    <s v="USD"/>
    <n v="1465790400"/>
    <n v="1462210950"/>
    <b v="0"/>
    <n v="0"/>
    <b v="0"/>
    <s v="theater/plays"/>
    <n v="0"/>
    <x v="2938"/>
    <x v="3"/>
  </r>
  <r>
    <x v="2547"/>
    <s v="failed"/>
    <s v="US"/>
    <s v="USD"/>
    <n v="1432917394"/>
    <n v="1429029394"/>
    <b v="0"/>
    <n v="0"/>
    <b v="0"/>
    <s v="theater/plays"/>
    <n v="0"/>
    <x v="2938"/>
    <x v="3"/>
  </r>
  <r>
    <x v="2547"/>
    <s v="failed"/>
    <s v="US"/>
    <s v="USD"/>
    <n v="1464031265"/>
    <n v="1458847265"/>
    <b v="0"/>
    <n v="0"/>
    <b v="0"/>
    <s v="theater/plays"/>
    <n v="0"/>
    <x v="2938"/>
    <x v="3"/>
  </r>
  <r>
    <x v="2547"/>
    <s v="failed"/>
    <s v="IE"/>
    <s v="EUR"/>
    <n v="1454109420"/>
    <n v="1453334629"/>
    <b v="0"/>
    <n v="0"/>
    <b v="0"/>
    <s v="theater/plays"/>
    <n v="0"/>
    <x v="2938"/>
    <x v="3"/>
  </r>
  <r>
    <x v="2547"/>
    <s v="failed"/>
    <s v="CA"/>
    <s v="CAD"/>
    <n v="1410669297"/>
    <n v="1405485297"/>
    <b v="0"/>
    <n v="0"/>
    <b v="0"/>
    <s v="theater/plays"/>
    <n v="0"/>
    <x v="2938"/>
    <x v="3"/>
  </r>
  <r>
    <x v="2547"/>
    <s v="failed"/>
    <s v="NL"/>
    <s v="EUR"/>
    <n v="1417778880"/>
    <n v="1415711095"/>
    <b v="0"/>
    <n v="0"/>
    <b v="0"/>
    <s v="theater/plays"/>
    <n v="0"/>
    <x v="2938"/>
    <x v="3"/>
  </r>
  <r>
    <x v="2547"/>
    <s v="failed"/>
    <s v="US"/>
    <s v="USD"/>
    <n v="1420512259"/>
    <n v="1415328259"/>
    <b v="0"/>
    <n v="0"/>
    <b v="0"/>
    <s v="theater/plays"/>
    <n v="0"/>
    <x v="2938"/>
    <x v="3"/>
  </r>
  <r>
    <x v="2547"/>
    <s v="failed"/>
    <s v="US"/>
    <s v="USD"/>
    <n v="1434768438"/>
    <n v="1429584438"/>
    <b v="0"/>
    <n v="0"/>
    <b v="0"/>
    <s v="theater/plays"/>
    <n v="0"/>
    <x v="2938"/>
    <x v="3"/>
  </r>
  <r>
    <x v="2547"/>
    <s v="failed"/>
    <s v="US"/>
    <s v="USD"/>
    <n v="1437069079"/>
    <n v="1434477079"/>
    <b v="0"/>
    <n v="0"/>
    <b v="0"/>
    <s v="theater/plays"/>
    <n v="0"/>
    <x v="2938"/>
    <x v="3"/>
  </r>
  <r>
    <x v="2547"/>
    <s v="failed"/>
    <s v="US"/>
    <s v="USD"/>
    <n v="1417620036"/>
    <n v="1412432436"/>
    <b v="0"/>
    <n v="0"/>
    <b v="0"/>
    <s v="theater/plays"/>
    <n v="0"/>
    <x v="2938"/>
    <x v="3"/>
  </r>
  <r>
    <x v="2547"/>
    <s v="failed"/>
    <s v="US"/>
    <s v="USD"/>
    <n v="1413608340"/>
    <n v="1412945440"/>
    <b v="0"/>
    <n v="0"/>
    <b v="0"/>
    <s v="theater/plays"/>
    <n v="0"/>
    <x v="2938"/>
    <x v="3"/>
  </r>
  <r>
    <x v="2547"/>
    <s v="failed"/>
    <s v="US"/>
    <s v="USD"/>
    <n v="1428100815"/>
    <n v="1422920415"/>
    <b v="0"/>
    <n v="0"/>
    <b v="0"/>
    <s v="theater/plays"/>
    <n v="0"/>
    <x v="2938"/>
    <x v="3"/>
  </r>
  <r>
    <x v="2547"/>
    <s v="failed"/>
    <s v="US"/>
    <s v="USD"/>
    <n v="1469325158"/>
    <n v="1464141158"/>
    <b v="0"/>
    <n v="0"/>
    <b v="0"/>
    <s v="theater/plays"/>
    <n v="0"/>
    <x v="2938"/>
    <x v="3"/>
  </r>
  <r>
    <x v="2547"/>
    <s v="failed"/>
    <s v="US"/>
    <s v="USD"/>
    <n v="1428894380"/>
    <n v="1426302380"/>
    <b v="0"/>
    <n v="0"/>
    <b v="0"/>
    <s v="theater/spaces"/>
    <n v="0"/>
    <x v="2938"/>
    <x v="3"/>
  </r>
  <r>
    <x v="2547"/>
    <s v="failed"/>
    <s v="US"/>
    <s v="USD"/>
    <n v="1432437660"/>
    <n v="1429845660"/>
    <b v="0"/>
    <n v="0"/>
    <b v="0"/>
    <s v="theater/spaces"/>
    <n v="0"/>
    <x v="2938"/>
    <x v="3"/>
  </r>
  <r>
    <x v="2547"/>
    <s v="failed"/>
    <s v="US"/>
    <s v="USD"/>
    <n v="1453538752"/>
    <n v="1450946752"/>
    <b v="0"/>
    <n v="0"/>
    <b v="0"/>
    <s v="theater/spaces"/>
    <n v="0"/>
    <x v="2938"/>
    <x v="3"/>
  </r>
  <r>
    <x v="2547"/>
    <s v="canceled"/>
    <s v="US"/>
    <s v="USD"/>
    <n v="1489669203"/>
    <n v="1487944803"/>
    <b v="0"/>
    <n v="0"/>
    <b v="0"/>
    <s v="theater/spaces"/>
    <n v="0"/>
    <x v="2938"/>
    <x v="3"/>
  </r>
  <r>
    <x v="2547"/>
    <s v="canceled"/>
    <s v="US"/>
    <s v="USD"/>
    <n v="1462729317"/>
    <n v="1457548917"/>
    <b v="0"/>
    <n v="0"/>
    <b v="0"/>
    <s v="theater/spaces"/>
    <n v="0"/>
    <x v="2938"/>
    <x v="3"/>
  </r>
  <r>
    <x v="2547"/>
    <s v="canceled"/>
    <s v="GB"/>
    <s v="GBP"/>
    <n v="1465258325"/>
    <n v="1462666325"/>
    <b v="0"/>
    <n v="0"/>
    <b v="0"/>
    <s v="theater/spaces"/>
    <n v="0"/>
    <x v="2938"/>
    <x v="3"/>
  </r>
  <r>
    <x v="2547"/>
    <s v="canceled"/>
    <s v="US"/>
    <s v="USD"/>
    <n v="1410459023"/>
    <n v="1407867023"/>
    <b v="0"/>
    <n v="0"/>
    <b v="0"/>
    <s v="theater/spaces"/>
    <n v="0"/>
    <x v="2938"/>
    <x v="3"/>
  </r>
  <r>
    <x v="2547"/>
    <s v="failed"/>
    <s v="US"/>
    <s v="USD"/>
    <n v="1425258240"/>
    <n v="1422043154"/>
    <b v="0"/>
    <n v="0"/>
    <b v="0"/>
    <s v="theater/spaces"/>
    <n v="0"/>
    <x v="2938"/>
    <x v="3"/>
  </r>
  <r>
    <x v="2547"/>
    <s v="failed"/>
    <s v="US"/>
    <s v="USD"/>
    <n v="1412003784"/>
    <n v="1406819784"/>
    <b v="0"/>
    <n v="0"/>
    <b v="0"/>
    <s v="theater/spaces"/>
    <n v="0"/>
    <x v="2938"/>
    <x v="3"/>
  </r>
  <r>
    <x v="2547"/>
    <s v="failed"/>
    <s v="GB"/>
    <s v="GBP"/>
    <n v="1459694211"/>
    <n v="1457105811"/>
    <b v="0"/>
    <n v="0"/>
    <b v="0"/>
    <s v="theater/spaces"/>
    <n v="0"/>
    <x v="2938"/>
    <x v="3"/>
  </r>
  <r>
    <x v="2547"/>
    <s v="failed"/>
    <s v="US"/>
    <s v="USD"/>
    <n v="1407955748"/>
    <n v="1405363748"/>
    <b v="0"/>
    <n v="0"/>
    <b v="0"/>
    <s v="theater/spaces"/>
    <n v="0"/>
    <x v="2938"/>
    <x v="3"/>
  </r>
  <r>
    <x v="2547"/>
    <s v="failed"/>
    <s v="US"/>
    <s v="USD"/>
    <n v="1447628946"/>
    <n v="1445033346"/>
    <b v="0"/>
    <n v="0"/>
    <b v="0"/>
    <s v="theater/spaces"/>
    <n v="0"/>
    <x v="2938"/>
    <x v="3"/>
  </r>
  <r>
    <x v="2547"/>
    <s v="failed"/>
    <s v="US"/>
    <s v="USD"/>
    <n v="1411312250"/>
    <n v="1406128250"/>
    <b v="0"/>
    <n v="0"/>
    <b v="0"/>
    <s v="theater/spaces"/>
    <n v="0"/>
    <x v="2938"/>
    <x v="3"/>
  </r>
  <r>
    <x v="2547"/>
    <s v="canceled"/>
    <s v="US"/>
    <s v="USD"/>
    <n v="1452142672"/>
    <n v="1449550672"/>
    <b v="0"/>
    <n v="0"/>
    <b v="0"/>
    <s v="theater/spaces"/>
    <n v="0"/>
    <x v="2938"/>
    <x v="3"/>
  </r>
  <r>
    <x v="2547"/>
    <s v="canceled"/>
    <s v="US"/>
    <s v="USD"/>
    <n v="1425242029"/>
    <n v="1422650029"/>
    <b v="0"/>
    <n v="0"/>
    <b v="0"/>
    <s v="theater/spaces"/>
    <n v="0"/>
    <x v="2938"/>
    <x v="3"/>
  </r>
  <r>
    <x v="2547"/>
    <s v="live"/>
    <s v="GB"/>
    <s v="GBP"/>
    <n v="1491233407"/>
    <n v="1489591807"/>
    <b v="0"/>
    <n v="0"/>
    <b v="0"/>
    <s v="theater/plays"/>
    <n v="0"/>
    <x v="2938"/>
    <x v="3"/>
  </r>
  <r>
    <x v="2547"/>
    <s v="live"/>
    <s v="GB"/>
    <s v="GBP"/>
    <n v="1491726956"/>
    <n v="1489480556"/>
    <b v="0"/>
    <n v="0"/>
    <b v="0"/>
    <s v="theater/plays"/>
    <n v="0"/>
    <x v="2938"/>
    <x v="3"/>
  </r>
  <r>
    <x v="2547"/>
    <s v="live"/>
    <s v="US"/>
    <s v="USD"/>
    <n v="1490659134"/>
    <n v="1485478734"/>
    <b v="0"/>
    <n v="0"/>
    <b v="0"/>
    <s v="theater/plays"/>
    <n v="0"/>
    <x v="2938"/>
    <x v="3"/>
  </r>
  <r>
    <x v="2547"/>
    <s v="failed"/>
    <s v="CA"/>
    <s v="CAD"/>
    <n v="1481258275"/>
    <n v="1478662675"/>
    <b v="0"/>
    <n v="0"/>
    <b v="0"/>
    <s v="theater/musical"/>
    <n v="0"/>
    <x v="2938"/>
    <x v="3"/>
  </r>
  <r>
    <x v="2547"/>
    <s v="failed"/>
    <s v="US"/>
    <s v="USD"/>
    <n v="1437960598"/>
    <n v="1435368598"/>
    <b v="0"/>
    <n v="0"/>
    <b v="0"/>
    <s v="theater/musical"/>
    <n v="0"/>
    <x v="2938"/>
    <x v="3"/>
  </r>
  <r>
    <x v="2547"/>
    <s v="failed"/>
    <s v="US"/>
    <s v="USD"/>
    <n v="1437149640"/>
    <n v="1434558479"/>
    <b v="0"/>
    <n v="0"/>
    <b v="0"/>
    <s v="theater/musical"/>
    <n v="0"/>
    <x v="2938"/>
    <x v="3"/>
  </r>
  <r>
    <x v="2547"/>
    <s v="failed"/>
    <s v="US"/>
    <s v="USD"/>
    <n v="1442644651"/>
    <n v="1440052651"/>
    <b v="0"/>
    <n v="0"/>
    <b v="0"/>
    <s v="theater/musical"/>
    <n v="0"/>
    <x v="2938"/>
    <x v="3"/>
  </r>
  <r>
    <x v="2547"/>
    <s v="failed"/>
    <s v="US"/>
    <s v="USD"/>
    <n v="1450040396"/>
    <n v="1444852796"/>
    <b v="0"/>
    <n v="0"/>
    <b v="0"/>
    <s v="theater/musical"/>
    <n v="0"/>
    <x v="2938"/>
    <x v="3"/>
  </r>
  <r>
    <x v="2547"/>
    <s v="failed"/>
    <s v="US"/>
    <s v="USD"/>
    <n v="1442248829"/>
    <n v="1439224829"/>
    <b v="0"/>
    <n v="0"/>
    <b v="0"/>
    <s v="theater/musical"/>
    <n v="0"/>
    <x v="2938"/>
    <x v="3"/>
  </r>
  <r>
    <x v="2547"/>
    <s v="failed"/>
    <s v="US"/>
    <s v="USD"/>
    <n v="1412485200"/>
    <n v="1410966179"/>
    <b v="0"/>
    <n v="0"/>
    <b v="0"/>
    <s v="theater/musical"/>
    <n v="0"/>
    <x v="2938"/>
    <x v="3"/>
  </r>
  <r>
    <x v="2547"/>
    <s v="failed"/>
    <s v="US"/>
    <s v="USD"/>
    <n v="1447734439"/>
    <n v="1444274839"/>
    <b v="0"/>
    <n v="0"/>
    <b v="0"/>
    <s v="theater/musical"/>
    <n v="0"/>
    <x v="2938"/>
    <x v="3"/>
  </r>
  <r>
    <x v="2547"/>
    <s v="failed"/>
    <s v="US"/>
    <s v="USD"/>
    <n v="1429396200"/>
    <n v="1428539708"/>
    <b v="0"/>
    <n v="0"/>
    <b v="0"/>
    <s v="theater/plays"/>
    <n v="0"/>
    <x v="2938"/>
    <x v="3"/>
  </r>
  <r>
    <x v="2547"/>
    <s v="failed"/>
    <s v="US"/>
    <s v="USD"/>
    <n v="1450389950"/>
    <n v="1447797950"/>
    <b v="0"/>
    <n v="0"/>
    <b v="0"/>
    <s v="theater/plays"/>
    <n v="0"/>
    <x v="2938"/>
    <x v="3"/>
  </r>
  <r>
    <x v="2547"/>
    <s v="failed"/>
    <s v="US"/>
    <s v="USD"/>
    <n v="1404406964"/>
    <n v="1401814964"/>
    <b v="0"/>
    <n v="0"/>
    <b v="0"/>
    <s v="theater/plays"/>
    <n v="0"/>
    <x v="2938"/>
    <x v="3"/>
  </r>
  <r>
    <x v="2547"/>
    <s v="failed"/>
    <s v="US"/>
    <s v="USD"/>
    <n v="1404532740"/>
    <n v="1401823952"/>
    <b v="0"/>
    <n v="0"/>
    <b v="0"/>
    <s v="theater/plays"/>
    <n v="0"/>
    <x v="2938"/>
    <x v="3"/>
  </r>
  <r>
    <x v="2547"/>
    <s v="failed"/>
    <s v="US"/>
    <s v="USD"/>
    <n v="1479834023"/>
    <n v="1477238423"/>
    <b v="0"/>
    <n v="0"/>
    <b v="0"/>
    <s v="theater/musical"/>
    <n v="0"/>
    <x v="2938"/>
    <x v="3"/>
  </r>
  <r>
    <x v="2547"/>
    <s v="failed"/>
    <s v="US"/>
    <s v="USD"/>
    <n v="1404664592"/>
    <n v="1399480592"/>
    <b v="0"/>
    <n v="0"/>
    <b v="0"/>
    <s v="theater/musical"/>
    <n v="0"/>
    <x v="2938"/>
    <x v="3"/>
  </r>
  <r>
    <x v="2547"/>
    <s v="failed"/>
    <s v="US"/>
    <s v="USD"/>
    <n v="1445482906"/>
    <n v="1442890906"/>
    <b v="0"/>
    <n v="0"/>
    <b v="0"/>
    <s v="theater/musical"/>
    <n v="0"/>
    <x v="2938"/>
    <x v="3"/>
  </r>
  <r>
    <x v="2547"/>
    <s v="failed"/>
    <s v="US"/>
    <s v="USD"/>
    <n v="1469948400"/>
    <n v="1465172024"/>
    <b v="0"/>
    <n v="0"/>
    <b v="0"/>
    <s v="theater/musical"/>
    <n v="0"/>
    <x v="2938"/>
    <x v="3"/>
  </r>
  <r>
    <x v="2547"/>
    <s v="failed"/>
    <s v="US"/>
    <s v="USD"/>
    <n v="1446739905"/>
    <n v="1441552305"/>
    <b v="0"/>
    <n v="0"/>
    <b v="0"/>
    <s v="theater/plays"/>
    <n v="0"/>
    <x v="2938"/>
    <x v="3"/>
  </r>
  <r>
    <x v="2547"/>
    <s v="canceled"/>
    <s v="US"/>
    <s v="USD"/>
    <n v="1439522996"/>
    <n v="1435202996"/>
    <b v="0"/>
    <n v="0"/>
    <b v="0"/>
    <s v="theater/musical"/>
    <n v="0"/>
    <x v="2938"/>
    <x v="3"/>
  </r>
  <r>
    <x v="2547"/>
    <s v="canceled"/>
    <s v="US"/>
    <s v="USD"/>
    <n v="1444322535"/>
    <n v="1441730535"/>
    <b v="0"/>
    <n v="0"/>
    <b v="0"/>
    <s v="theater/musical"/>
    <n v="0"/>
    <x v="2938"/>
    <x v="3"/>
  </r>
  <r>
    <x v="2547"/>
    <s v="canceled"/>
    <s v="NZ"/>
    <s v="NZD"/>
    <n v="1422061200"/>
    <n v="1420244622"/>
    <b v="0"/>
    <n v="0"/>
    <b v="0"/>
    <s v="theater/musical"/>
    <n v="0"/>
    <x v="2938"/>
    <x v="3"/>
  </r>
  <r>
    <x v="2547"/>
    <s v="canceled"/>
    <s v="DK"/>
    <s v="DKK"/>
    <n v="1472896800"/>
    <n v="1472804365"/>
    <b v="0"/>
    <n v="0"/>
    <b v="0"/>
    <s v="theater/musical"/>
    <n v="0"/>
    <x v="2938"/>
    <x v="3"/>
  </r>
  <r>
    <x v="2547"/>
    <s v="canceled"/>
    <s v="GB"/>
    <s v="GBP"/>
    <n v="1422218396"/>
    <n v="1419626396"/>
    <b v="0"/>
    <n v="0"/>
    <b v="0"/>
    <s v="theater/musical"/>
    <n v="0"/>
    <x v="2938"/>
    <x v="3"/>
  </r>
  <r>
    <x v="2547"/>
    <s v="canceled"/>
    <s v="AU"/>
    <s v="AUD"/>
    <n v="1454281380"/>
    <n v="1451950570"/>
    <b v="0"/>
    <n v="0"/>
    <b v="0"/>
    <s v="theater/musical"/>
    <n v="0"/>
    <x v="2938"/>
    <x v="3"/>
  </r>
  <r>
    <x v="2547"/>
    <s v="canceled"/>
    <s v="GB"/>
    <s v="GBP"/>
    <n v="1409668069"/>
    <n v="1407076069"/>
    <b v="0"/>
    <n v="0"/>
    <b v="0"/>
    <s v="theater/musical"/>
    <n v="0"/>
    <x v="2938"/>
    <x v="3"/>
  </r>
  <r>
    <x v="2547"/>
    <s v="canceled"/>
    <s v="US"/>
    <s v="USD"/>
    <n v="1427479192"/>
    <n v="1425322792"/>
    <b v="0"/>
    <n v="0"/>
    <b v="0"/>
    <s v="theater/musical"/>
    <n v="0"/>
    <x v="2938"/>
    <x v="3"/>
  </r>
  <r>
    <x v="2547"/>
    <s v="canceled"/>
    <s v="US"/>
    <s v="USD"/>
    <n v="1462834191"/>
    <n v="1460242191"/>
    <b v="0"/>
    <n v="0"/>
    <b v="0"/>
    <s v="theater/musical"/>
    <n v="0"/>
    <x v="2938"/>
    <x v="3"/>
  </r>
  <r>
    <x v="2547"/>
    <s v="canceled"/>
    <s v="AU"/>
    <s v="AUD"/>
    <n v="1418275702"/>
    <n v="1415683702"/>
    <b v="0"/>
    <n v="0"/>
    <b v="0"/>
    <s v="theater/musical"/>
    <n v="0"/>
    <x v="2938"/>
    <x v="3"/>
  </r>
  <r>
    <x v="2547"/>
    <s v="failed"/>
    <s v="US"/>
    <s v="USD"/>
    <n v="1408863600"/>
    <n v="1408203557"/>
    <b v="0"/>
    <n v="0"/>
    <b v="0"/>
    <s v="theater/plays"/>
    <n v="0"/>
    <x v="2938"/>
    <x v="3"/>
  </r>
  <r>
    <x v="2547"/>
    <s v="failed"/>
    <s v="US"/>
    <s v="USD"/>
    <n v="1439581080"/>
    <n v="1435709765"/>
    <b v="0"/>
    <n v="0"/>
    <b v="0"/>
    <s v="theater/plays"/>
    <n v="0"/>
    <x v="2938"/>
    <x v="3"/>
  </r>
  <r>
    <x v="2547"/>
    <s v="failed"/>
    <s v="DK"/>
    <s v="DKK"/>
    <n v="1464952752"/>
    <n v="1462360752"/>
    <b v="0"/>
    <n v="0"/>
    <b v="0"/>
    <s v="theater/plays"/>
    <n v="0"/>
    <x v="2938"/>
    <x v="3"/>
  </r>
  <r>
    <x v="2547"/>
    <s v="failed"/>
    <s v="GB"/>
    <s v="GBP"/>
    <n v="1414346400"/>
    <n v="1413291655"/>
    <b v="0"/>
    <n v="0"/>
    <b v="0"/>
    <s v="theater/plays"/>
    <n v="0"/>
    <x v="2938"/>
    <x v="3"/>
  </r>
  <r>
    <x v="2547"/>
    <s v="failed"/>
    <s v="AU"/>
    <s v="AUD"/>
    <n v="1459490400"/>
    <n v="1457078868"/>
    <b v="0"/>
    <n v="0"/>
    <b v="0"/>
    <s v="theater/plays"/>
    <n v="0"/>
    <x v="2938"/>
    <x v="3"/>
  </r>
  <r>
    <x v="2547"/>
    <s v="failed"/>
    <s v="US"/>
    <s v="USD"/>
    <n v="1441510707"/>
    <n v="1439350707"/>
    <b v="0"/>
    <n v="0"/>
    <b v="0"/>
    <s v="theater/plays"/>
    <n v="0"/>
    <x v="2938"/>
    <x v="3"/>
  </r>
  <r>
    <x v="2547"/>
    <s v="failed"/>
    <s v="US"/>
    <s v="USD"/>
    <n v="1480576720"/>
    <n v="1477981120"/>
    <b v="0"/>
    <n v="0"/>
    <b v="0"/>
    <s v="theater/plays"/>
    <n v="0"/>
    <x v="2938"/>
    <x v="3"/>
  </r>
  <r>
    <x v="2547"/>
    <s v="failed"/>
    <s v="US"/>
    <s v="USD"/>
    <n v="1434490914"/>
    <n v="1429306914"/>
    <b v="0"/>
    <n v="0"/>
    <b v="0"/>
    <s v="theater/plays"/>
    <n v="0"/>
    <x v="2938"/>
    <x v="3"/>
  </r>
  <r>
    <x v="2547"/>
    <s v="failed"/>
    <s v="US"/>
    <s v="USD"/>
    <n v="1440690875"/>
    <n v="1438098875"/>
    <b v="0"/>
    <n v="0"/>
    <b v="0"/>
    <s v="theater/plays"/>
    <n v="0"/>
    <x v="2938"/>
    <x v="3"/>
  </r>
  <r>
    <x v="2547"/>
    <s v="failed"/>
    <s v="AU"/>
    <s v="AUD"/>
    <n v="1410076123"/>
    <n v="1404892123"/>
    <b v="0"/>
    <n v="0"/>
    <b v="0"/>
    <s v="theater/plays"/>
    <n v="0"/>
    <x v="2938"/>
    <x v="3"/>
  </r>
  <r>
    <x v="2547"/>
    <s v="failed"/>
    <s v="US"/>
    <s v="USD"/>
    <n v="1469834940"/>
    <n v="1467162586"/>
    <b v="0"/>
    <n v="0"/>
    <b v="0"/>
    <s v="theater/plays"/>
    <n v="0"/>
    <x v="2938"/>
    <x v="3"/>
  </r>
  <r>
    <x v="2547"/>
    <s v="failed"/>
    <s v="CA"/>
    <s v="CAD"/>
    <n v="1405352264"/>
    <n v="1400168264"/>
    <b v="0"/>
    <n v="0"/>
    <b v="0"/>
    <s v="theater/plays"/>
    <n v="0"/>
    <x v="2938"/>
    <x v="3"/>
  </r>
  <r>
    <x v="2547"/>
    <s v="failed"/>
    <s v="US"/>
    <s v="USD"/>
    <n v="1461543600"/>
    <n v="1459203727"/>
    <b v="0"/>
    <n v="0"/>
    <b v="0"/>
    <s v="theater/plays"/>
    <n v="0"/>
    <x v="2938"/>
    <x v="3"/>
  </r>
  <r>
    <x v="2547"/>
    <s v="failed"/>
    <s v="CA"/>
    <s v="CAD"/>
    <n v="1447821717"/>
    <n v="1445226117"/>
    <b v="0"/>
    <n v="0"/>
    <b v="0"/>
    <s v="theater/plays"/>
    <n v="0"/>
    <x v="2938"/>
    <x v="3"/>
  </r>
  <r>
    <x v="2547"/>
    <s v="failed"/>
    <s v="US"/>
    <s v="USD"/>
    <n v="1468442898"/>
    <n v="1465850898"/>
    <b v="0"/>
    <n v="0"/>
    <b v="0"/>
    <s v="theater/plays"/>
    <n v="0"/>
    <x v="2938"/>
    <x v="3"/>
  </r>
  <r>
    <x v="2547"/>
    <s v="failed"/>
    <s v="US"/>
    <s v="USD"/>
    <n v="1447009181"/>
    <n v="1444413581"/>
    <b v="0"/>
    <n v="0"/>
    <b v="0"/>
    <s v="theater/plays"/>
    <n v="0"/>
    <x v="2938"/>
    <x v="3"/>
  </r>
  <r>
    <x v="2547"/>
    <s v="failed"/>
    <s v="GB"/>
    <s v="GBP"/>
    <n v="1428222221"/>
    <n v="1425633821"/>
    <b v="0"/>
    <n v="0"/>
    <b v="0"/>
    <s v="theater/plays"/>
    <n v="0"/>
    <x v="2938"/>
    <x v="3"/>
  </r>
  <r>
    <x v="2547"/>
    <s v="failed"/>
    <s v="GB"/>
    <s v="GBP"/>
    <n v="1430571849"/>
    <n v="1427979849"/>
    <b v="0"/>
    <n v="0"/>
    <b v="0"/>
    <s v="theater/plays"/>
    <n v="0"/>
    <x v="2938"/>
    <x v="3"/>
  </r>
  <r>
    <x v="2547"/>
    <s v="failed"/>
    <s v="US"/>
    <s v="USD"/>
    <n v="1457157269"/>
    <n v="1455861269"/>
    <b v="0"/>
    <n v="0"/>
    <b v="0"/>
    <s v="theater/plays"/>
    <n v="0"/>
    <x v="2938"/>
    <x v="3"/>
  </r>
  <r>
    <x v="2547"/>
    <s v="failed"/>
    <s v="US"/>
    <s v="USD"/>
    <n v="1458860363"/>
    <n v="1454975963"/>
    <b v="0"/>
    <n v="0"/>
    <b v="0"/>
    <s v="theater/plays"/>
    <n v="0"/>
    <x v="2938"/>
    <x v="3"/>
  </r>
  <r>
    <x v="2547"/>
    <s v="failed"/>
    <s v="US"/>
    <s v="USD"/>
    <n v="1449247439"/>
    <n v="1444059839"/>
    <b v="0"/>
    <n v="0"/>
    <b v="0"/>
    <s v="theater/plays"/>
    <n v="0"/>
    <x v="2938"/>
    <x v="3"/>
  </r>
  <r>
    <x v="2547"/>
    <s v="failed"/>
    <s v="US"/>
    <s v="USD"/>
    <n v="1450053370"/>
    <n v="1447461370"/>
    <b v="0"/>
    <n v="0"/>
    <b v="0"/>
    <s v="theater/plays"/>
    <n v="0"/>
    <x v="2938"/>
    <x v="3"/>
  </r>
  <r>
    <x v="2547"/>
    <s v="failed"/>
    <s v="US"/>
    <s v="USD"/>
    <n v="1418914964"/>
    <n v="1414591364"/>
    <b v="0"/>
    <n v="0"/>
    <b v="0"/>
    <s v="theater/plays"/>
    <n v="0"/>
    <x v="2938"/>
    <x v="3"/>
  </r>
  <r>
    <x v="2547"/>
    <s v="failed"/>
    <s v="CA"/>
    <s v="CAD"/>
    <n v="1416524325"/>
    <n v="1415228325"/>
    <b v="0"/>
    <n v="0"/>
    <b v="0"/>
    <s v="theater/plays"/>
    <n v="0"/>
    <x v="2938"/>
    <x v="3"/>
  </r>
  <r>
    <x v="2547"/>
    <s v="failed"/>
    <s v="US"/>
    <s v="USD"/>
    <n v="1399618380"/>
    <n v="1399058797"/>
    <b v="0"/>
    <n v="0"/>
    <b v="0"/>
    <s v="theater/plays"/>
    <n v="0"/>
    <x v="2938"/>
    <x v="3"/>
  </r>
  <r>
    <x v="2547"/>
    <s v="failed"/>
    <s v="US"/>
    <s v="USD"/>
    <n v="1475294400"/>
    <n v="1472674285"/>
    <b v="0"/>
    <n v="0"/>
    <b v="0"/>
    <s v="theater/plays"/>
    <n v="0"/>
    <x v="2938"/>
    <x v="3"/>
  </r>
  <r>
    <x v="2547"/>
    <s v="failed"/>
    <s v="US"/>
    <s v="USD"/>
    <n v="1461205423"/>
    <n v="1456025023"/>
    <b v="0"/>
    <n v="0"/>
    <b v="0"/>
    <s v="theater/plays"/>
    <n v="0"/>
    <x v="2938"/>
    <x v="3"/>
  </r>
  <r>
    <x v="2547"/>
    <s v="failed"/>
    <s v="MX"/>
    <s v="MXN"/>
    <n v="1482779931"/>
    <n v="1480187931"/>
    <b v="0"/>
    <n v="0"/>
    <b v="0"/>
    <s v="theater/plays"/>
    <n v="0"/>
    <x v="2938"/>
    <x v="3"/>
  </r>
  <r>
    <x v="2547"/>
    <s v="failed"/>
    <s v="US"/>
    <s v="USD"/>
    <n v="1413921060"/>
    <n v="1411499149"/>
    <b v="0"/>
    <n v="0"/>
    <b v="0"/>
    <s v="theater/plays"/>
    <n v="0"/>
    <x v="2938"/>
    <x v="3"/>
  </r>
  <r>
    <x v="2547"/>
    <s v="failed"/>
    <s v="GB"/>
    <s v="GBP"/>
    <n v="1485543242"/>
    <n v="1482951242"/>
    <b v="0"/>
    <n v="0"/>
    <b v="0"/>
    <s v="theater/plays"/>
    <n v="0"/>
    <x v="2938"/>
    <x v="3"/>
  </r>
  <r>
    <x v="2547"/>
    <s v="failed"/>
    <s v="US"/>
    <s v="USD"/>
    <n v="1465930440"/>
    <n v="1463849116"/>
    <b v="0"/>
    <n v="0"/>
    <b v="0"/>
    <s v="theater/plays"/>
    <n v="0"/>
    <x v="2938"/>
    <x v="3"/>
  </r>
  <r>
    <x v="2547"/>
    <s v="failed"/>
    <s v="US"/>
    <s v="USD"/>
    <n v="1468777786"/>
    <n v="1466185786"/>
    <b v="0"/>
    <n v="0"/>
    <b v="0"/>
    <s v="theater/plays"/>
    <n v="0"/>
    <x v="2938"/>
    <x v="3"/>
  </r>
  <r>
    <x v="2547"/>
    <s v="failed"/>
    <s v="GB"/>
    <s v="GBP"/>
    <n v="1454284500"/>
    <n v="1449431237"/>
    <b v="0"/>
    <n v="0"/>
    <b v="0"/>
    <s v="theater/plays"/>
    <n v="0"/>
    <x v="2938"/>
    <x v="3"/>
  </r>
  <r>
    <x v="2547"/>
    <s v="failed"/>
    <s v="US"/>
    <s v="USD"/>
    <n v="1465060797"/>
    <n v="1462468797"/>
    <b v="0"/>
    <n v="0"/>
    <b v="0"/>
    <s v="theater/plays"/>
    <n v="0"/>
    <x v="2938"/>
    <x v="3"/>
  </r>
  <r>
    <x v="2547"/>
    <s v="failed"/>
    <s v="US"/>
    <s v="USD"/>
    <n v="1414205990"/>
    <n v="1413341990"/>
    <b v="0"/>
    <n v="0"/>
    <b v="0"/>
    <s v="theater/plays"/>
    <n v="0"/>
    <x v="2938"/>
    <x v="3"/>
  </r>
  <r>
    <x v="2547"/>
    <s v="failed"/>
    <s v="US"/>
    <s v="USD"/>
    <n v="1485380482"/>
    <n v="1482788482"/>
    <b v="0"/>
    <n v="0"/>
    <b v="0"/>
    <s v="theater/plays"/>
    <n v="0"/>
    <x v="2938"/>
    <x v="3"/>
  </r>
  <r>
    <x v="2547"/>
    <s v="failed"/>
    <s v="GB"/>
    <s v="GBP"/>
    <n v="1448805404"/>
    <n v="1446209804"/>
    <b v="0"/>
    <n v="0"/>
    <b v="0"/>
    <s v="theater/plays"/>
    <n v="0"/>
    <x v="2938"/>
    <x v="3"/>
  </r>
  <r>
    <x v="2548"/>
    <m/>
    <m/>
    <m/>
    <m/>
    <m/>
    <m/>
    <m/>
    <m/>
    <m/>
    <m/>
    <x v="2939"/>
    <x v="9"/>
  </r>
  <r>
    <x v="2548"/>
    <m/>
    <m/>
    <m/>
    <m/>
    <m/>
    <m/>
    <m/>
    <m/>
    <m/>
    <m/>
    <x v="2939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d v="2016-09-13T16:03:12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d v="2017-03-06T18:01:30"/>
    <d v="2017-03-13T03:00:00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d v="2014-08-04T18:48:27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d v="2016-12-10T10:34:12"/>
    <d v="2017-01-24T10:34:12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d v="2013-02-19T05:08:59"/>
    <d v="2013-03-25T04:08:59"/>
  </r>
  <r>
    <n v="3840"/>
    <s v="Tonight I'll be April"/>
    <s v="A gritty play looking at a modern day relationship, highlighting issues of mental health and abuse suffered by men."/>
    <x v="0"/>
    <n v="65"/>
    <x v="0"/>
    <s v="GB"/>
    <s v="GBP"/>
    <n v="1459180229"/>
    <n v="1457023829"/>
    <b v="0"/>
    <n v="3"/>
    <b v="1"/>
    <s v="theater/plays"/>
    <n v="65"/>
    <n v="21.666666666666668"/>
    <x v="3"/>
    <s v="plays"/>
    <d v="2016-03-03T16:50:29"/>
    <d v="2016-03-28T15:50:29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d v="2016-11-30T08:03:34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s v="FR"/>
    <s v="EUR"/>
    <n v="1472751121"/>
    <n v="1471887121"/>
    <b v="0"/>
    <n v="35"/>
    <b v="1"/>
    <s v="film &amp; video/shorts"/>
    <n v="27.02"/>
    <n v="38.6"/>
    <x v="4"/>
    <s v="shorts"/>
    <d v="2016-08-22T17:32:01"/>
    <d v="2016-09-01T17:32:01"/>
  </r>
  <r>
    <n v="2245"/>
    <s v="TimeWatch: GUMSHOE Investigative Time Travel RPG"/>
    <s v="You've got a time machine, high-powered weapons and a whole lot of history to save. Welcome to TimeWatch!"/>
    <x v="6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d v="2014-01-21T17:00:17"/>
    <d v="2014-02-21T18:00:00"/>
  </r>
  <r>
    <n v="2259"/>
    <s v="The Second Breakfast"/>
    <s v="More Halfmen, more goats, more guns, and most of all some neat buildings and structures for the little fellas to hang out in!"/>
    <x v="7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d v="2016-11-28T19:18:56"/>
    <d v="2016-12-08T19:18:56"/>
  </r>
  <r>
    <n v="2185"/>
    <s v="Empire of the Dead: REQUIEM"/>
    <s v="Empire of the Dead-Requiem is a miniatures expansion to our 28mm tabletop game set in a Dark and Gothic, Steampunk Victorian Empire."/>
    <x v="2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d v="2013-02-14T08:23:59"/>
    <d v="2013-03-26T08:23:59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d v="2017-02-10T16:54:23"/>
    <d v="2017-03-07T05:00:00"/>
  </r>
  <r>
    <n v="1943"/>
    <s v="RuuviTag - Open-Source Bluetooth Sensor Beacon"/>
    <s v="Next-gen 100% open-source sensor beacon platform designed especially for makers, developers and IoT companies."/>
    <x v="9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d v="2016-06-27T06:28:36"/>
    <d v="2016-08-11T06:28:36"/>
  </r>
  <r>
    <n v="2075"/>
    <s v="The Practical Meter: Know your power!"/>
    <s v="The Practical Meter helps you charge your phone faster by solving a problem millions of people experience."/>
    <x v="10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d v="2013-06-25T16:21:28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d v="2013-08-07T13:03:18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d v="2015-07-14T15:37:54"/>
    <d v="2015-08-19T15:37:54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d v="2013-02-21T23:42:41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d v="2012-08-23T10:07:02"/>
    <d v="2012-09-13T10:07:02"/>
  </r>
  <r>
    <n v="2242"/>
    <s v="The Princess Bride Playing Cards from USPCC"/>
    <s v="Inconceivable! An amazing new illustrative deck based on The Princess Bride movie."/>
    <x v="9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d v="2013-10-22T13:48:53"/>
    <d v="2013-11-27T03:02:00"/>
  </r>
  <r>
    <n v="2272"/>
    <s v="Pick the Lock"/>
    <s v="Pick the Lock is a game of chance and strategy. Attempt to obtain priceless treasures and outwit the other players."/>
    <x v="7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d v="2015-11-07T16:47:16"/>
    <d v="2015-12-07T16:47:16"/>
  </r>
  <r>
    <n v="1660"/>
    <s v="Risotto fragole e champagne"/>
    <s v="Vogliamo realizzare un risotto fragole e champagne e condividerlo con i nostri fan. Faremo il risotto durante un concerto casalingo."/>
    <x v="15"/>
    <n v="1003"/>
    <x v="0"/>
    <s v="IT"/>
    <s v="EUR"/>
    <n v="1462053540"/>
    <n v="1459355950"/>
    <b v="0"/>
    <n v="36"/>
    <b v="1"/>
    <s v="music/pop"/>
    <n v="12.5375"/>
    <n v="27.861111111111111"/>
    <x v="2"/>
    <s v="pop"/>
    <d v="2016-03-30T16:39:10"/>
    <d v="2016-04-30T21:59:00"/>
  </r>
  <r>
    <n v="2231"/>
    <s v="Kingdom"/>
    <s v="A game about communities by Ben Robbins, creator of Microscope. Do you change the Kingdom or does the Kingdom change you?"/>
    <x v="8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d v="2013-05-29T21:51:41"/>
    <d v="2013-06-25T05:00:00"/>
  </r>
  <r>
    <n v="1478"/>
    <s v="Planet Money T-shirt"/>
    <s v="We are a team of multimedia reporters covering the global economy. We are going to make a t-shirt and tell the story of its creation."/>
    <x v="16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d v="2013-04-30T20:55:13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d v="2015-07-17T06:40:36"/>
    <d v="2015-08-16T06:40:36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d v="2016-12-06T19:47:27"/>
    <d v="2017-01-05T19:47:27"/>
  </r>
  <r>
    <n v="1970"/>
    <s v="APOC: Mini Radiation Detector"/>
    <s v="The APOC is a gamma particle detector that will help you learn about radiation and find radioactive things!"/>
    <x v="2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d v="2013-02-19T04:38:21"/>
    <d v="2013-04-20T03:38:21"/>
  </r>
  <r>
    <n v="1961"/>
    <s v="Public Lab DIY Spectrometry Kit"/>
    <s v="This DIY kit helps analyze materials and contaminants. We need your help to build a library of open-source spectral data."/>
    <x v="9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d v="2012-08-27T04:40:17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d v="2016-11-17T20:25:44"/>
    <d v="2016-12-15T23:00:00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d v="2012-05-10T05:24:52"/>
    <d v="2012-06-12T07:00:00"/>
  </r>
  <r>
    <n v="2187"/>
    <s v="Tesla vs. Edison"/>
    <s v="The War of Currents! 2-5 electricity innovators build routes, grow tech trees, and play the stock market in 20 minutes per player."/>
    <x v="12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d v="2015-03-05T05:01:06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d v="2013-02-11T02:54:10"/>
    <d v="2013-03-13T20:00:00"/>
  </r>
  <r>
    <n v="2250"/>
    <s v="The Game Anywhere Table"/>
    <s v="A customizable gaming table, for the best gaming experience, portable, storable and lightweight, that can be taken anywhere"/>
    <x v="19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d v="2016-11-03T00:07:53"/>
    <d v="2016-12-03T01:07:53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d v="2016-10-15T19:26:48"/>
    <d v="2016-11-09T20:26:48"/>
  </r>
  <r>
    <n v="2197"/>
    <s v="Trickerion - Legends of Illusion"/>
    <s v="A strategy game of magic and deception, where aspiring  Illusionists clash in a grand contest for fame and fortune."/>
    <x v="3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d v="2015-01-29T14:00:59"/>
    <d v="2015-02-28T14:00:59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d v="2014-08-22T19:00:15"/>
    <d v="2014-09-21T19:00:15"/>
  </r>
  <r>
    <n v="2016"/>
    <s v="Hydra: a triple-output power supply for electronics projects"/>
    <s v="A smart, compact power supply designed to power anything, anywhere"/>
    <x v="9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d v="2013-02-07T21:08:19"/>
    <d v="2013-03-09T21:08:19"/>
  </r>
  <r>
    <n v="1762"/>
    <s v="&quot;The Naked Pixel&quot; Ali Pakele"/>
    <s v="Project rewards $25 gets you 190+ digital images"/>
    <x v="17"/>
    <n v="885"/>
    <x v="0"/>
    <s v="US"/>
    <s v="USD"/>
    <n v="1457739245"/>
    <n v="1455147245"/>
    <b v="0"/>
    <n v="25"/>
    <b v="1"/>
    <s v="photography/photobooks"/>
    <n v="8.85"/>
    <n v="35.4"/>
    <x v="6"/>
    <s v="photobooks"/>
    <d v="2016-02-10T23:34:05"/>
    <d v="2016-03-11T23:34:05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d v="2014-09-20T20:59:11"/>
    <d v="2014-10-20T20:59:11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d v="2015-12-09T08:36:13"/>
    <d v="2016-01-11T23:00:00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d v="2012-06-09T02:07:27"/>
    <d v="2012-07-09T02:07:27"/>
  </r>
  <r>
    <n v="2241"/>
    <s v="Savage Worlds Zombie Squad"/>
    <s v="You are Ex- Military criminals sent on suicide missions on the edge of space. Science Fiction Tabletop RPG using Savage Worlds"/>
    <x v="7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d v="2017-01-31T19:51:40"/>
    <d v="2017-03-02T19:51:40"/>
  </r>
  <r>
    <n v="1948"/>
    <s v="UDOO X86: The Most Powerful Maker Board Ever"/>
    <s v="10 times more powerful than Raspberry Pi 3, x86 64-bit architecture"/>
    <x v="24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d v="2016-04-13T14:30:09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d v="2014-04-01T14:01:30"/>
    <d v="2014-05-01T14:01:30"/>
  </r>
  <r>
    <n v="1215"/>
    <s v="ShootTokyo: The Book"/>
    <s v="A photography book that brings you on a journey through Tokyo and beyond.   This is a collection of my best images from ShootTokyo."/>
    <x v="2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d v="2014-04-30T22:09:16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d v="2017-01-24T17:23:40"/>
    <d v="2017-02-14T17:23:40"/>
  </r>
  <r>
    <n v="2270"/>
    <s v="MCG Premium Sleeves &amp; Accessories"/>
    <s v="MCG Premium Sleeves offer excellent protection for your cards. This line is about to be expanded with new sleeves sizes!"/>
    <x v="19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d v="2016-12-21T20:51:53"/>
    <d v="2017-01-10T21:59:00"/>
  </r>
  <r>
    <n v="2202"/>
    <s v="zircon - &quot;Identity Sequence&quot;: A cyberpunk-inspired journey"/>
    <s v="An electro-organic album of evolved dance music inspired by seminal cyberpunk works."/>
    <x v="6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d v="2012-10-02T20:22:48"/>
    <d v="2012-11-01T20:22:48"/>
  </r>
  <r>
    <n v="1954"/>
    <s v="Orison â€“ Rethink the Power of Energy"/>
    <s v="The First Home Battery System You Simply Plug in to Install"/>
    <x v="16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d v="2016-01-25T13:56:16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d v="2012-10-19T00:17:24"/>
    <d v="2012-11-18T01:17:24"/>
  </r>
  <r>
    <n v="1476"/>
    <s v="The Comedy Button Podcast"/>
    <s v="The Comedy Button is a brand new nerd pop culture podcast with weekly video sketches."/>
    <x v="26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d v="2011-08-11T01:00:22"/>
    <d v="2011-09-10T01:00:22"/>
  </r>
  <r>
    <n v="2601"/>
    <s v="Launch a TARDIS into SPACE!"/>
    <s v="I'll be launching a small model TARDIS into (near) SPACE and filming the ascension and descension as a mini-documentary for YouTube."/>
    <x v="2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d v="2012-08-29T21:39:09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d v="2015-10-27T19:54:2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d v="2016-05-15T22:28:49"/>
    <d v="2016-06-19T23:00:00"/>
  </r>
  <r>
    <n v="2024"/>
    <s v="RA 3D printer controller by Elefu"/>
    <s v="RA - 3D Printer board. This board can control 3 extruders, bed heaters, Elefu control panel, 4 temp monitors, lighting and more."/>
    <x v="6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d v="2012-07-09T23:12:24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d v="2016-07-06T19:01:08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d v="2017-01-06T16:25:39"/>
    <d v="2017-02-05T16:25:39"/>
  </r>
  <r>
    <n v="2076"/>
    <s v="Earin - The Worlds Smallest Wireless Earbuds"/>
    <s v="Wireless earbuds filled with sound, yet so small they are almost invisible!"/>
    <x v="28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d v="2014-06-13T21:08:09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d v="2015-06-08T15:01:08"/>
    <d v="2015-07-06T03:00:00"/>
  </r>
  <r>
    <n v="2194"/>
    <s v="Monster Lab"/>
    <s v="LAST CHANCE! A fast paced card game for people who like to play god, build hybrid cat monsters and add flamethrowers to space dragons."/>
    <x v="9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d v="2016-02-25T18:11:30"/>
    <d v="2016-03-26T17:11:30"/>
  </r>
  <r>
    <n v="2236"/>
    <s v="Alienation - an intergalactic card drafting game"/>
    <s v="Assume the role of an intergalactic real-estate agent attempting to satisfy various creature clientele!"/>
    <x v="3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d v="2016-01-02T14:48:43"/>
    <d v="2016-02-01T14:48:43"/>
  </r>
  <r>
    <n v="2327"/>
    <s v="Kraut Source - Fermentation Made Simple"/>
    <s v="Gourmet Fermentation in a Mason Jar. Create delicious, nutritious fermented foods at home."/>
    <x v="31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</r>
  <r>
    <n v="2182"/>
    <s v="Broken World - A Post-Apocalypse Tabletop RPG"/>
    <s v="An incredibly comprehensive tabletop rpg book for the post apocalypse, inspired by Dungeon World."/>
    <x v="32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d v="2014-08-28T21:37:05"/>
    <d v="2014-10-02T21:37:05"/>
  </r>
  <r>
    <n v="2336"/>
    <s v="SOSU Barrel-Aged Sriracha"/>
    <s v="Aged in whiskey barrels for a unique fruity, spicy, and smoky flavor. Youâ€™ve never tasted sriracha quite like this before."/>
    <x v="1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d v="2015-10-12T22:58:20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d v="2016-10-18T04:14:37"/>
    <d v="2016-12-11T04:59:00"/>
  </r>
  <r>
    <n v="2189"/>
    <s v="Odyssey: ARGONAUTS"/>
    <s v="Help me fund the Argonauts! Sculpted by Dave Kidd, based on concept art from Roberto Cirillo, created by Fet Milner and myself!"/>
    <x v="34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d v="2016-04-07T18:55:00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d v="2013-05-05T23:54:34"/>
    <d v="2013-05-26T23:54:34"/>
  </r>
  <r>
    <n v="2232"/>
    <s v="Backstory Cards"/>
    <s v="Backstory Cards help you and your friends create vibrant backstories for roleplaying games, no matter the system or genre."/>
    <x v="2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d v="2014-06-16T19:03:28"/>
    <d v="2014-07-19T03:00:00"/>
  </r>
  <r>
    <n v="2013"/>
    <s v="Portal: Turbocharged WiFi"/>
    <s v="Crowds can slow WiFi to a crawl, but not Portal. Stream ultraHD videos without buffering and play Internet games without lagging."/>
    <x v="35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d v="2016-05-09T23:03:34"/>
    <d v="2016-07-08T23:03:34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d v="2015-07-13T16:14:23"/>
    <d v="2015-08-07T16:14:23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d v="2017-01-10T08:46:17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d v="2016-08-23T17:00:21"/>
    <d v="2016-09-22T17:00:21"/>
  </r>
  <r>
    <n v="1532"/>
    <s v="Geiko and Maiko of Kyoto"/>
    <s v="Award winning photography celebrating the artistry of geiko and maiko and the exquisite traditions of their Kyoto communities."/>
    <x v="2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d v="2016-01-22T11:24:25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d v="2015-04-21T01:42:58"/>
    <d v="2015-05-31T01:42:58"/>
  </r>
  <r>
    <n v="2254"/>
    <s v="Green Couch Games Limited: FrogFlip!"/>
    <s v="A dexterity microgame by father/daughter team, Jason and Claire Kotarski. Make 100 project."/>
    <x v="22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d v="2017-01-17T15:32:48"/>
    <d v="2017-01-24T15:32:48"/>
  </r>
  <r>
    <n v="2994"/>
    <s v="St. Michael Boat Parties - Halloween and Beyond!"/>
    <s v="Help the hosts of the infamous St. Michael sustain and create epic boat parties through Halloween and into 2015"/>
    <x v="37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d v="2014-09-03T11:29:32"/>
    <d v="2014-10-03T11:29:3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d v="2012-02-20T17:37:32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d v="2016-10-21T09:44:32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d v="2013-02-19T19:03:35"/>
    <d v="2013-03-21T18:03:35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</r>
  <r>
    <n v="1380"/>
    <s v="BARNFEST 2015"/>
    <s v="A DIY MUSIC FESTIVAL FROM ST. LOUIS MO! Bands make their own festival, help make it legit!"/>
    <x v="40"/>
    <n v="106"/>
    <x v="0"/>
    <s v="US"/>
    <s v="USD"/>
    <n v="1433815200"/>
    <n v="1431886706"/>
    <b v="0"/>
    <n v="5"/>
    <b v="1"/>
    <s v="music/rock"/>
    <n v="4.24"/>
    <n v="21.2"/>
    <x v="2"/>
    <s v="rock"/>
    <d v="2015-05-17T18:18:26"/>
    <d v="2015-06-09T02:00:00"/>
  </r>
  <r>
    <n v="2038"/>
    <s v="OWL Programmable Effects Pedal"/>
    <s v="The OWL is an open source, open hardware, reprogrammable effects pedal designed for musicians, coders, and hackers."/>
    <x v="14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d v="2013-05-30T06:30:21"/>
    <d v="2013-07-01T18:00:00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d v="2015-08-05T16:11:02"/>
    <d v="2015-09-04T16:11:02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d v="2016-09-20T14:04:01"/>
    <d v="2016-10-25T17:00:00"/>
  </r>
  <r>
    <n v="2275"/>
    <s v="Samurai Dwarves (Korobokuru)"/>
    <s v="The aim of this project is to extend our existing Samurai Dwarf range from 6 to 9. The new sculpts will be done by Bob Olley."/>
    <x v="43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d v="2014-11-22T14:47:59"/>
    <d v="2014-12-22T14:47:59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d v="2015-06-29T20:59:32"/>
    <d v="2015-08-12T02:00:00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d v="2015-08-18T14:59:51"/>
    <d v="2015-09-17T14:59:51"/>
  </r>
  <r>
    <n v="1977"/>
    <s v="Ario: Smart Lighting. Better Health."/>
    <s v="Ario learns about you, syncs your body clock, and keeps you healthy through natural lighting patterns."/>
    <x v="16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d v="2015-11-03T05:12:20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d v="2012-04-21T06:31:21"/>
    <d v="2012-05-23T19:00:00"/>
  </r>
  <r>
    <n v="77"/>
    <s v="Jonah and the Crab"/>
    <s v="A short film about a boy searching for companionship in a hermit crab he finds on the beach."/>
    <x v="46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d v="2012-03-29T03:28:37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d v="2015-03-13T03:07:13"/>
    <d v="2015-05-07T06:58:00"/>
  </r>
  <r>
    <n v="314"/>
    <s v="Making Mail: A Documentary"/>
    <s v="A documentary about artists who embrace the antiquated postal service and use it to send beautiful pieces of mail art across the globe."/>
    <x v="7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d v="2013-01-30T19:59:48"/>
    <d v="2013-03-01T19:59:48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d v="2014-03-21T21:18:37"/>
    <d v="2014-05-05T21:18:37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d v="2013-01-02T20:19:25"/>
    <d v="2013-01-16T20:19:25"/>
  </r>
  <r>
    <n v="2001"/>
    <s v="Nuimo: Seamless Smart Home Interface"/>
    <s v="Nuimo is a universal controller for the internet of things. Control your music, lights, locks and more."/>
    <x v="5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d v="2015-05-12T05:01:56"/>
    <d v="2015-06-12T20:00:00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d v="2014-11-25T19:54:57"/>
    <d v="2014-12-21T01:00:00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d v="2016-06-01T18:57:19"/>
    <d v="2016-06-30T18:57:19"/>
  </r>
  <r>
    <n v="2244"/>
    <s v="Warbands of the Cold North III"/>
    <s v="Finely sculpted 28mm Classic Fantasy metal and resin miniatures perfectly themed for use as a warband or adventuring party."/>
    <x v="2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d v="2016-10-04T19:39:06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d v="2013-06-20T08:01:0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d v="2014-04-01T15:55:29"/>
    <d v="2014-05-01T15:55:29"/>
  </r>
  <r>
    <n v="2029"/>
    <s v="Lumin8 Pro"/>
    <s v="Lumin8 Pro is a fun and easy to use light controller that makes light dance to your favorite music."/>
    <x v="8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d v="2014-07-28T00:31:21"/>
    <d v="2014-08-27T00:31:21"/>
  </r>
  <r>
    <n v="1980"/>
    <s v="YOUMO - Your Smart Modular Power Strip"/>
    <s v="Multi-power charging that is smarter, stylish and designed for you."/>
    <x v="16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d v="2016-02-23T13:01:02"/>
    <d v="2016-04-03T12:01:02"/>
  </r>
  <r>
    <n v="2633"/>
    <s v="ISS-Above"/>
    <s v="A device that lights up whenever the International Space Station is nearby (that happens more often than you might expect)"/>
    <x v="2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d v="2014-01-28T19:45:3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d v="2016-01-06T02:00:53"/>
    <d v="2016-02-20T02:00:53"/>
  </r>
  <r>
    <n v="2237"/>
    <s v="Monster Mansion"/>
    <s v="A real-time cooperative adventure for 2-8 players. Defeat legendary monsters to earn gold and escape before the time RUNS OUT!"/>
    <x v="52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d v="2014-10-03T00:04:43"/>
    <d v="2014-11-12T07:59:00"/>
  </r>
  <r>
    <n v="1021"/>
    <s v="Rick and Morty Album &amp; Music Video"/>
    <s v="Rick and Morty concept album written by Allie Goertz + music video directed by Paul B. Cummings!"/>
    <x v="32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d v="2015-09-24T06:02:51"/>
    <d v="2015-10-17T04:00:00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d v="2013-04-27T18:47:23"/>
    <d v="2013-05-27T06:59:00"/>
  </r>
  <r>
    <n v="2299"/>
    <s v="HELP FLY RADIO FINISH THEIR FULL LENGTH ALBUM!"/>
    <s v="Fly Radio has finished tracking their album now all that is left is the mixing/mastering and duplication!"/>
    <x v="37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d v="2011-01-22T00:46:49"/>
    <d v="2011-02-06T00:46:49"/>
  </r>
  <r>
    <n v="1945"/>
    <s v="Oval - The First Digital HandPan"/>
    <s v="A new electronic musical instrument which allows you to play, learn and perform music using any sound you can imagine."/>
    <x v="24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d v="2015-06-02T06:02:38"/>
    <d v="2015-07-12T06:02:38"/>
  </r>
  <r>
    <n v="1976"/>
    <s v="Pi Lite white - Bright white LED display for Raspberry Pi"/>
    <s v="Can you help us make an ultra bright white one a reality?"/>
    <x v="6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d v="2013-06-13T21:35:25"/>
    <d v="2013-07-13T21:35:25"/>
  </r>
  <r>
    <n v="1030"/>
    <s v="The Gothsicles - I FEEL SICLE"/>
    <s v="Help fund the latest Gothsicles mega-album, I FEEL SICLE!"/>
    <x v="29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d v="2016-08-29T11:35:49"/>
    <d v="2016-09-12T11:35:49"/>
  </r>
  <r>
    <n v="3726"/>
    <s v="Howard's End 3.0"/>
    <s v="A week of rehearsal culminating in a staged reading of our three-actor adaptation of &quot;Howards End,&quot; for potential producers."/>
    <x v="53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d v="2016-04-02T03:22:51"/>
    <d v="2016-04-29T21:00:00"/>
  </r>
  <r>
    <n v="3153"/>
    <s v="Terminator the Second"/>
    <s v="A stage production of Terminator 2: Judgment Day, composed entirely of the words of William Shakespeare"/>
    <x v="32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d v="2011-03-31T03:42:17"/>
    <d v="2011-05-01T04:59:00"/>
  </r>
  <r>
    <n v="2233"/>
    <s v="Cadaver - A Card Game For Aspiring Necromancers"/>
    <s v="Cadaver is a lighthearted game of friendly necromancy! Players compete to resurrect as many bodies as possible!"/>
    <x v="8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d v="2015-11-23T09:05:39"/>
    <d v="2015-12-14T00:00:00"/>
  </r>
  <r>
    <n v="3811"/>
    <s v="The Merchant of Venice"/>
    <s v="The University of Exeter Shakespeare Society is touring its acclaimed show The Merchant of Venice to Stratford-upon-Avon!"/>
    <x v="54"/>
    <n v="825"/>
    <x v="0"/>
    <s v="GB"/>
    <s v="GBP"/>
    <n v="1464692400"/>
    <n v="1461769373"/>
    <b v="0"/>
    <n v="19"/>
    <b v="1"/>
    <s v="theater/plays"/>
    <n v="3.3"/>
    <n v="43.421052631578945"/>
    <x v="3"/>
    <s v="plays"/>
    <d v="2016-04-27T15:02:53"/>
    <d v="2016-05-31T11:00:00"/>
  </r>
  <r>
    <n v="2260"/>
    <s v="Cryptex Dice Vault"/>
    <s v="A fine wood cryptex dice vault to store your favorite dice. Designed to hold a standard set of 7 polyhedrals for your favorite RPG."/>
    <x v="8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d v="2014-02-25T00:24:10"/>
    <d v="2014-03-26T23:24:10"/>
  </r>
  <r>
    <n v="2602"/>
    <s v="Historic Robotic Spacecraft Poster Series"/>
    <s v="Three screen-printed posters celebrating the most popular and most notable interplanetary robotic space missions."/>
    <x v="18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d v="2014-10-03T17:56:08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d v="2015-03-09T11:42:59"/>
    <d v="2015-04-08T11:42:59"/>
  </r>
  <r>
    <n v="2266"/>
    <s v="GOAT LORDS."/>
    <s v="Want to be LORD OF THE GOATS? Start building your herd using thievery, magic, bombs and mostly goats."/>
    <x v="51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d v="2016-04-09T20:59:52"/>
    <d v="2016-04-27T02:00:00"/>
  </r>
  <r>
    <n v="2010"/>
    <s v="Weighitz: Weigh Smarter"/>
    <s v="Weighitz are miniature smart scales designed to weigh anything in the home."/>
    <x v="3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d v="2016-07-19T23:54:51"/>
    <d v="2016-08-18T23:54:51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d v="2016-06-13T21:29:42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d v="2016-05-29T15:45:23"/>
    <d v="2016-06-28T15:45:23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d v="2013-11-01T17:37:20"/>
    <d v="2013-11-21T04:59:00"/>
  </r>
  <r>
    <n v="3353"/>
    <s v="Nude: A play by Paul Hewitt"/>
    <s v="A new spoken word play, written by Paul Hewitt, in 3 parts about love and fate, inspired by the Ruba'iyat of Omar Khayyam."/>
    <x v="22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d v="2016-04-19T10:22:30"/>
    <d v="2016-05-02T23:00:00"/>
  </r>
  <r>
    <n v="2003"/>
    <s v="velosynth"/>
    <s v="velosynth is an open-source bicycle interaction synthesizer. it interprets the speed and acceleration of a bicycle into expressive audio feedback."/>
    <x v="22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d v="2010-06-18T03:00:52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d v="2014-06-12T18:58:06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d v="2012-01-18T01:08:55"/>
    <d v="2012-03-18T00:08:55"/>
  </r>
  <r>
    <n v="246"/>
    <s v="LEAVING ATLANTA THE FILM"/>
    <s v="From 1979 to 1981 twenty-nine Black children in Atlanta were murdered and the others terrified. This is our story..."/>
    <x v="2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d v="2010-10-29T08:43:2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d v="2016-10-18T07:45:43"/>
    <d v="2016-11-23T08:45:43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d v="2016-11-15T13:34:34"/>
    <d v="2016-12-15T05:00:0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d v="2012-06-15T05:42:31"/>
    <d v="2012-07-15T05:42:31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d v="2016-04-13T19:04:23"/>
    <d v="2016-05-13T19:04:23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d v="2014-05-02T12:13:33"/>
    <d v="2014-05-30T16:00:00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d v="2013-10-31T05:02: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d v="2014-09-16T15:58:59"/>
    <d v="2014-10-29T01:00:00"/>
  </r>
  <r>
    <n v="3708"/>
    <s v="Much Ado About Nothing"/>
    <s v="Dear Stone Theater Company brings its inaugural production of Much Ado About Nothing to Logan Square, Chicago. Thanks for watching!"/>
    <x v="60"/>
    <n v="2100"/>
    <x v="0"/>
    <s v="US"/>
    <s v="USD"/>
    <n v="1404444286"/>
    <n v="1403234686"/>
    <b v="0"/>
    <n v="39"/>
    <b v="1"/>
    <s v="theater/plays"/>
    <n v="3"/>
    <n v="53.846153846153847"/>
    <x v="3"/>
    <s v="plays"/>
    <d v="2014-06-20T03:24:46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d v="2016-11-15T20:28:27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d v="2015-07-14T07:50:59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d v="2011-02-13T02:03:10"/>
    <d v="2011-04-03T01:03:10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d v="2015-03-04T22:10:05"/>
    <d v="2015-04-18T21:10:05"/>
  </r>
  <r>
    <n v="306"/>
    <s v="Escape/Artist: The Jason Escape Documentary"/>
    <s v="A feature-length documentary on the life of Boston escape artist Jason Escape."/>
    <x v="7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d v="2013-02-28T20:05:33"/>
    <d v="2013-03-20T19:05:33"/>
  </r>
  <r>
    <n v="2214"/>
    <s v="Spiff is ready to join the digital age!"/>
    <s v="Join this Kickstarter project today to assist Spiff in converting his analog recordings from the 80's to digital!"/>
    <x v="59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d v="2014-01-07T19:00:48"/>
    <d v="2014-02-06T19:00:48"/>
  </r>
  <r>
    <n v="1192"/>
    <s v="Other Worlds - A Make 100 Project"/>
    <s v="A macro landscape photography art book &amp; limited edition prints. A Make 100 project."/>
    <x v="17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d v="2017-01-12T12:09:38"/>
    <d v="2017-02-11T12:09:38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s v="AU"/>
    <s v="AUD"/>
    <n v="1465394340"/>
    <n v="1464677986"/>
    <b v="0"/>
    <n v="20"/>
    <b v="1"/>
    <s v="theater/plays"/>
    <n v="2.89"/>
    <n v="43.35"/>
    <x v="3"/>
    <s v="plays"/>
    <d v="2016-05-31T06:59:46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d v="2015-05-26T17:03:13"/>
    <d v="2015-06-25T19:00:00"/>
  </r>
  <r>
    <n v="3582"/>
    <s v="REALLY REALLY"/>
    <s v="A contemporary American play touching on the scorching realities of growing up in the Millennial generation."/>
    <x v="7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d v="2016-03-22T02:18:02"/>
    <d v="2016-04-05T02:18:02"/>
  </r>
  <r>
    <n v="2255"/>
    <s v="Jumbo Jets - Jet Set Expansion Set #2"/>
    <s v="This is the second set of 5 expansions for our route-building game, Jet Set!"/>
    <x v="65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d v="2016-04-07T22:50:51"/>
    <d v="2016-05-07T22:50:51"/>
  </r>
  <r>
    <n v="3292"/>
    <s v="Dick Whittington - our 2016 community pantomime!"/>
    <s v="Iver Heath Drama Club is a not-for-profit community group and this year we are performing DICK WHITTINGTON."/>
    <x v="66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d v="2015-10-05T18:29:08"/>
    <d v="2015-12-04T19:29:08"/>
  </r>
  <r>
    <n v="1968"/>
    <s v="XSHIFTER: World's First Affordable Wireless Shifting System"/>
    <s v="Bringing the advantages of wireless smart shifting to every cyclist. FITS ANY BIKE"/>
    <x v="16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d v="2016-11-02T14:05:15"/>
    <d v="2016-12-03T15:05:15"/>
  </r>
  <r>
    <n v="2184"/>
    <s v="Liguria"/>
    <s v="Trading beautiful colors on behalf of the bishop! Become the best merchant of the Fresco World in this innovative game by Queen Games."/>
    <x v="9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d v="2016-01-11T16:34:01"/>
    <d v="2016-01-25T16:00:00"/>
  </r>
  <r>
    <n v="318"/>
    <s v="Friend Request: Accepted"/>
    <s v="Photographer, Ty Morin, pays a visit to every single one of his Facebook friends to take their portrait...all 788 of them."/>
    <x v="2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d v="2013-02-25T00:55:51"/>
    <d v="2013-03-26T23:55:51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d v="2016-11-10T00:00:04"/>
    <d v="2016-12-10T00:00:04"/>
  </r>
  <r>
    <n v="1528"/>
    <s v="Don't Go Outside: Tokyo Street Photos"/>
    <s v="A book of street photos from around Shibuya that I've made between 2011-2016."/>
    <x v="32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d v="2017-01-01T17:35:22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d v="2014-08-10T01:41:37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d v="2016-08-18T06:41:24"/>
    <d v="2016-10-02T06:41:24"/>
  </r>
  <r>
    <n v="1222"/>
    <s v="Project Pilgrim"/>
    <s v="Project Pilgrim is my effort to work towards normalizing mental health."/>
    <x v="6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d v="2016-03-01T17:17:27"/>
    <d v="2016-04-01T04:00:00"/>
  </r>
  <r>
    <n v="645"/>
    <s v="Carbon Fiber Collar Stays"/>
    <s v="Ever wanted to own something made out of carbon fiber? Now you can!"/>
    <x v="29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d v="2016-07-13T00:37:54"/>
    <d v="2016-08-12T00:37:54"/>
  </r>
  <r>
    <n v="1504"/>
    <s v="RYU X RIO"/>
    <s v="A football photography book like no other about the 2014 World Cup in Brazil, by Ryu Voelkel."/>
    <x v="67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d v="2014-05-13T15:47:04"/>
    <d v="2014-06-10T08:33:00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d v="2016-07-22T07:52:18"/>
    <d v="2016-08-06T07:52:18"/>
  </r>
  <r>
    <n v="1610"/>
    <s v="So The Story Goes: The New Album by &quot;Just Joe&quot; Altier"/>
    <s v="So The Story Goes is the upcoming album from &quot;Just Joe&quot; Altier."/>
    <x v="29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d v="2012-11-15T22:11:50"/>
    <d v="2012-12-15T22:11:50"/>
  </r>
  <r>
    <n v="2278"/>
    <s v="Eternity Dice - Regular and D6 Charms Edition"/>
    <s v="Dice forged from stone one by one entirely by hand for demanding Gamers and Collectors."/>
    <x v="29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d v="2015-11-30T17:01:07"/>
    <d v="2016-01-03T22:59:00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d v="2016-03-23T19:49:04"/>
    <d v="2016-04-22T19:49:04"/>
  </r>
  <r>
    <n v="1196"/>
    <s v="NAKED IBIZA - A Large Scale Photography Book by Dylan Rosser"/>
    <s v="A book of male nudes photographed on location in Ibiza over the last 4 years."/>
    <x v="69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d v="2015-11-18T19:38:59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d v="2015-06-08T22:58:33"/>
    <d v="2015-07-08T22:58:33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d v="2016-11-21T06:11:20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d v="2012-03-23T16:59:36"/>
    <d v="2012-04-22T16:59:36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d v="2012-01-31T20:06:15"/>
    <d v="2012-03-02T06:59:00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d v="2016-01-18T09:33:4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d v="2013-10-14T12:01:01"/>
    <d v="2013-11-15T04:00:0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s v="US"/>
    <s v="USD"/>
    <n v="1362211140"/>
    <n v="1359421403"/>
    <b v="0"/>
    <n v="25"/>
    <b v="1"/>
    <s v="music/rock"/>
    <n v="2.625"/>
    <n v="42"/>
    <x v="2"/>
    <s v="rock"/>
    <d v="2013-01-29T01:03:23"/>
    <d v="2013-03-02T07:59:00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d v="2011-12-21T02:08:30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d v="2015-11-25T14:51:26"/>
    <d v="2015-12-31T03:00:00"/>
  </r>
  <r>
    <n v="1752"/>
    <s v="Adfectus Book"/>
    <s v="A little book of calm, in picture form, that will soothe the soul and un-furrow the brow."/>
    <x v="34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d v="2016-09-14T06:04:42"/>
    <d v="2016-10-14T06:04:42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d v="2016-03-23T06:32:52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d v="2016-06-28T17:21:04"/>
    <d v="2016-08-06T07:00:00"/>
  </r>
  <r>
    <n v="382"/>
    <s v="99% Declaration Mini-Doc"/>
    <s v="I went to Philadelphia to find out if The 99% Declaration could take the ideas of OccupyWallSt. and make change from within the system."/>
    <x v="59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d v="2012-08-23T17:01:40"/>
    <d v="2012-09-06T17:01:40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</r>
  <r>
    <n v="1210"/>
    <s v="Det Andra GÃ¶teborg"/>
    <s v="En fotobok om livet i det enda andra GÃ¶teborg i vÃ¤rlden"/>
    <x v="12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d v="2015-05-08T22:36:12"/>
    <d v="2015-05-31T21:00:00"/>
  </r>
  <r>
    <n v="2105"/>
    <s v="Layla The Wolf Debut E.P. &quot;Sugar&quot;"/>
    <s v="Help Layla the Wolf fund the printing and releasing of our first E.P. Release called &quot;Sugar&quot;."/>
    <x v="29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d v="2014-11-08T18:55:53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d v="2016-05-13T15:57:14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d v="2016-11-30T20:34:13"/>
    <d v="2017-01-29T20:34:13"/>
  </r>
  <r>
    <n v="1376"/>
    <s v="Dead Pirates / HIGHMARE LP 2nd pressing"/>
    <s v="Dead Pirates are planning a second pressing of HIGHMARE LP, who wants one ?"/>
    <x v="73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d v="2016-11-03T16:03:26"/>
    <d v="2016-12-03T17:03:26"/>
  </r>
  <r>
    <n v="3652"/>
    <s v="A Midsummer Night's Dream"/>
    <s v="A new take on a classic. Under the direction of Rosanna Saracino, We are exploring the darker elements of A Midsummer Night's Dream."/>
    <x v="37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d v="2016-08-14T15:28:22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d v="2015-07-28T19:15:10"/>
    <d v="2015-08-27T19:15:10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s v="US"/>
    <s v="USD"/>
    <n v="1469059986"/>
    <n v="1468455186"/>
    <b v="0"/>
    <n v="26"/>
    <b v="1"/>
    <s v="music/rock"/>
    <n v="2.5"/>
    <n v="67.307692307692307"/>
    <x v="2"/>
    <s v="rock"/>
    <d v="2016-07-14T00:13:06"/>
    <d v="2016-07-21T00:13:06"/>
  </r>
  <r>
    <n v="2040"/>
    <s v="Programmable Capacitor"/>
    <s v="4.29 Billion+ Capacitor Combinations._x000a_No Coding Required."/>
    <x v="32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d v="2013-10-31T22:15:03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d v="2014-10-29T12:00:45"/>
    <d v="2014-12-03T13:00:45"/>
  </r>
  <r>
    <n v="108"/>
    <s v="GLASS: A Love Story"/>
    <s v="When a man can't find love, his Google GLASS does the searching for him. A short film shot with Google Glass."/>
    <x v="51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d v="2013-04-01T14:42:50"/>
    <d v="2013-05-31T14:42:50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d v="2012-09-06T23:51:15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d v="2013-12-03T22:01:27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d v="2016-10-01T16:01:15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s v="GB"/>
    <s v="GBP"/>
    <n v="1434120856"/>
    <n v="1428936856"/>
    <b v="0"/>
    <n v="25"/>
    <b v="1"/>
    <s v="theater/plays"/>
    <n v="2.42"/>
    <n v="24.2"/>
    <x v="3"/>
    <s v="plays"/>
    <d v="2015-04-13T14:54:16"/>
    <d v="2015-06-12T14:54:16"/>
  </r>
  <r>
    <n v="2815"/>
    <s v="Widow's Wedding Dress"/>
    <s v="Set in 1950s Northern Ireland, this play tells the story of two sisters in a community of Travellers, or Irish Gypsies."/>
    <x v="54"/>
    <n v="605"/>
    <x v="0"/>
    <s v="CA"/>
    <s v="CAD"/>
    <n v="1470595109"/>
    <n v="1468003109"/>
    <b v="0"/>
    <n v="14"/>
    <b v="1"/>
    <s v="theater/plays"/>
    <n v="2.42"/>
    <n v="43.214285714285715"/>
    <x v="3"/>
    <s v="plays"/>
    <d v="2016-07-08T18:38:29"/>
    <d v="2016-08-07T18:38:29"/>
  </r>
  <r>
    <n v="1923"/>
    <s v="Help Lions&amp;Creators print their album!"/>
    <s v="We just finished recording our first album! All we need is a little extra help to be able to get it printed!"/>
    <x v="74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d v="2011-08-17T20:22:12"/>
    <d v="2011-09-27T04:59:00"/>
  </r>
  <r>
    <n v="262"/>
    <s v="The Last Cosmonaut"/>
    <s v="He can never die. He will live forever. He is the last cosmonaut, and this is his story."/>
    <x v="8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d v="2011-01-12T05:57:08"/>
    <d v="2011-02-26T05:57:08"/>
  </r>
  <r>
    <n v="3718"/>
    <s v="PUNK ROCK"/>
    <s v="William Carlisle has the world at his feet but its weight on his shoulders. He is intelligent, articulate and fucked."/>
    <x v="22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d v="2015-01-28T17:11:15"/>
    <d v="2015-02-27T17:11:15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d v="2012-11-22T01:18:34"/>
    <d v="2012-12-06T01:18:34"/>
  </r>
  <r>
    <n v="1023"/>
    <s v="'Pathfinder' - a High Five Spaceship album"/>
    <s v="A collaborative, electronic journey helmed by producer Christopher Bingham and guitarist Carlos Montero."/>
    <x v="29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d v="2015-05-21T22:04:21"/>
    <d v="2015-06-20T22:04:21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d v="2015-01-06T19:44:01"/>
    <d v="2015-02-05T19:44:01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d v="2014-06-10T14:31:03"/>
    <d v="2014-07-10T14:31:03"/>
  </r>
  <r>
    <n v="831"/>
    <s v="Let The 7Horse Run!"/>
    <s v="7Horse is a new band with a self-funded album and a show they want to rock in your town!"/>
    <x v="51"/>
    <n v="3500"/>
    <x v="0"/>
    <s v="US"/>
    <s v="USD"/>
    <n v="1335540694"/>
    <n v="1332948694"/>
    <b v="0"/>
    <n v="20"/>
    <b v="1"/>
    <s v="music/rock"/>
    <n v="2.3333333333333335"/>
    <n v="175"/>
    <x v="2"/>
    <s v="rock"/>
    <d v="2012-03-28T15:31:34"/>
    <d v="2012-04-27T15:31:34"/>
  </r>
  <r>
    <n v="2708"/>
    <s v="Angel Comedy Club"/>
    <s v="Angel Comedy Club: A permanent home for Londonâ€™s loveliest comedy night - a community comedy club"/>
    <x v="12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d v="2016-05-22T16:45:26"/>
    <d v="2016-07-21T16:45:26"/>
  </r>
  <r>
    <n v="304"/>
    <s v="Beyond Iconic: Distribution for film on Dennis Stock"/>
    <s v="A portrait of a life fully realized and a look at what it takes to make great photography."/>
    <x v="75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d v="2012-07-24T02:16:37"/>
    <d v="2012-09-01T02:00:00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d v="2013-08-20T18:08:48"/>
    <d v="2013-09-19T18:08:48"/>
  </r>
  <r>
    <n v="3818"/>
    <s v="The AOA Presents: The Maiden of Orleans"/>
    <s v="The Arthurian Order of Avalon is attempting to raise funds to put on the annual Human Chessboard in March 2015!"/>
    <x v="54"/>
    <n v="570"/>
    <x v="0"/>
    <s v="US"/>
    <s v="USD"/>
    <n v="1426187582"/>
    <n v="1423599182"/>
    <b v="0"/>
    <n v="10"/>
    <b v="1"/>
    <s v="theater/plays"/>
    <n v="2.2799999999999998"/>
    <n v="57"/>
    <x v="3"/>
    <s v="plays"/>
    <d v="2015-02-10T20:13:02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d v="2012-10-30T23:54:56"/>
    <d v="2012-11-29T23:54:56"/>
  </r>
  <r>
    <n v="1953"/>
    <s v="NTH Music Synthesizer"/>
    <s v="The NTH is an open source music synthesizer featuring instant fun, awesome sound, and a hackable design."/>
    <x v="38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d v="2012-02-02T04:47:45"/>
    <d v="2012-03-02T03:00:00"/>
  </r>
  <r>
    <n v="2115"/>
    <s v="The Violet Tone and the City of Angels!"/>
    <s v="The Violet Tone is heading to California but we need your help!  We've been at this for years and finally have a shot!"/>
    <x v="51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d v="2011-01-21T01:56:41"/>
    <d v="2011-02-20T01:56:41"/>
  </r>
  <r>
    <n v="3830"/>
    <s v="Run Away"/>
    <s v="The Aeon Theatre company is producing another original play by Parker Hale at the Manhattan Reportory Theatre"/>
    <x v="17"/>
    <n v="225"/>
    <x v="0"/>
    <s v="US"/>
    <s v="USD"/>
    <n v="1464371211"/>
    <n v="1463161611"/>
    <b v="0"/>
    <n v="3"/>
    <b v="1"/>
    <s v="theater/plays"/>
    <n v="2.25"/>
    <n v="75"/>
    <x v="3"/>
    <s v="plays"/>
    <d v="2016-05-13T17:46:51"/>
    <d v="2016-05-27T17:46:51"/>
  </r>
  <r>
    <n v="2608"/>
    <s v="Giant Leaps in Space Poster Series"/>
    <s v="Giant Leaps featuring the historic missions of human spaceflight is the third in our series of space exploration prints"/>
    <x v="14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d v="2017-02-01T19:14:28"/>
    <d v="2017-03-15T00:00:00"/>
  </r>
  <r>
    <n v="3391"/>
    <s v="TRAVELING needs a Reading"/>
    <s v="New play about the comfort and the danger of living with memories. Gay themes. Experienced team looking to present first reading"/>
    <x v="22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d v="2014-07-10T13:05:48"/>
    <d v="2014-08-08T22:28:00"/>
  </r>
  <r>
    <n v="2256"/>
    <s v="Bitcoin Empire"/>
    <s v="Build your crypto-currency empire and sabotage your opponents. A deck building, card game. 2-4 players. 15 minutes."/>
    <x v="78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d v="2016-11-08T10:50:46"/>
    <d v="2016-11-22T10:50:46"/>
  </r>
  <r>
    <n v="3366"/>
    <s v="Montclair Shakespeare Series"/>
    <s v="The Series will consist of free staged readings of Shakespeare's plays, brought to life by professional actors in Montclair, NJ."/>
    <x v="22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d v="2015-04-13T01:37:17"/>
    <d v="2015-05-13T01:37:17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d v="2017-02-15T13:10:42"/>
    <d v="2017-03-12T12:10:42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d v="2011-01-27T00:37:10"/>
    <d v="2011-02-26T00:37:10"/>
  </r>
  <r>
    <n v="1386"/>
    <s v="MALTESE CROSS: The First Album"/>
    <s v="We are a classic hard rock/heavy metal band just trying to keep rock alive!"/>
    <x v="46"/>
    <n v="875"/>
    <x v="0"/>
    <s v="US"/>
    <s v="USD"/>
    <n v="1438183889"/>
    <n v="1435591889"/>
    <b v="0"/>
    <n v="14"/>
    <b v="1"/>
    <s v="music/rock"/>
    <n v="2.1875"/>
    <n v="62.5"/>
    <x v="2"/>
    <s v="rock"/>
    <d v="2015-06-29T15:31:29"/>
    <d v="2015-07-29T15:31:29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d v="2014-07-24T18:31:23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d v="2016-08-27T07:29:16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d v="2015-02-21T02:11:57"/>
    <d v="2015-03-07T04:55:00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d v="2016-12-24T17:05:43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d v="2010-03-17T10:48:29"/>
    <d v="2010-05-15T08:10:00"/>
  </r>
  <r>
    <n v="3471"/>
    <s v="Different is Dangerous"/>
    <s v="Fast paced, two hander which uses headphone verbatim technique to give an insight into the everyday lives of Leeds city locals."/>
    <x v="22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d v="2014-07-21T19:41:30"/>
    <d v="2014-08-31T20:00:00"/>
  </r>
  <r>
    <n v="387"/>
    <s v="On the Back of a Tiger"/>
    <s v="The workings of life revised: Pioneering scientists &amp; health-seekers challenge our understanding of disease, aging and consciousness."/>
    <x v="79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d v="2015-07-15T16:14:18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d v="2016-02-17T19:18:39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d v="2010-07-19T21:26:13"/>
    <d v="2010-10-02T04:59:00"/>
  </r>
  <r>
    <n v="1258"/>
    <s v="Mustard Plug New Record!"/>
    <s v="Mustard Plug needs help funding their new record.  Please help the Grand Rapids, MI band put out their 7th record!"/>
    <x v="18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d v="2013-08-01T14:40:12"/>
    <d v="2013-08-31T14:40:12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d v="2016-10-08T10:05:3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d v="2016-12-03T01:47:58"/>
    <d v="2016-12-23T01:47:58"/>
  </r>
  <r>
    <n v="2333"/>
    <s v="Two Hundred Chocolate Truffles"/>
    <s v="Homemade truffles for NYC chocolate fanatics. Truffle recipes for chocolate addicts from all over the world. Chocolate lovers unite."/>
    <x v="59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</r>
  <r>
    <n v="1283"/>
    <s v="Sketching In Stereo 3rd Album!"/>
    <s v="Our 3rd album is halfway complete, but we need your help to record, mix and master the final product!"/>
    <x v="7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d v="2013-02-15T17:13:09"/>
    <d v="2013-03-11T04:00:00"/>
  </r>
  <r>
    <n v="2035"/>
    <s v="OpenBCI: Biosensing for Everybody"/>
    <s v="Announcing the GANGLION and the ULTRACORTEXâ€”a $99 biodata acquisition device and a 3D-printed, brain-sensing headset."/>
    <x v="81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d v="2015-11-03T15:00:07"/>
    <d v="2015-12-19T01:00:00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d v="2014-06-18T23:48:24"/>
    <d v="2014-07-18T23:48:24"/>
  </r>
  <r>
    <n v="3314"/>
    <s v="The White Bike"/>
    <s v="I want to add a new perspective to the cycling safety debate by taking my play THE WHITE BIKE to the Edinburgh Festival of Cycling"/>
    <x v="82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d v="2015-04-11T06:25:11"/>
    <d v="2015-05-08T20:05:00"/>
  </r>
  <r>
    <n v="3719"/>
    <s v="Corium"/>
    <s v="A new piece of physical theatre about love, regret and longing."/>
    <x v="61"/>
    <n v="420"/>
    <x v="0"/>
    <s v="GB"/>
    <s v="GBP"/>
    <n v="1434994266"/>
    <n v="1432402266"/>
    <b v="0"/>
    <n v="4"/>
    <b v="1"/>
    <s v="theater/plays"/>
    <n v="2.1"/>
    <n v="105"/>
    <x v="3"/>
    <s v="plays"/>
    <d v="2015-05-23T17:31:06"/>
    <d v="2015-06-22T17:31:06"/>
  </r>
  <r>
    <n v="1975"/>
    <s v="Bugle2: A DIY Phono Preamp"/>
    <s v="The Bugle2 is a second generation DIY kit phono preamplifier for vinyl playback."/>
    <x v="83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d v="2013-02-08T18:07:31"/>
    <d v="2013-03-10T18:07:31"/>
  </r>
  <r>
    <n v="1524"/>
    <s v="Heath - Limited Edition Split Zine - Make 100"/>
    <s v="Limited edition split zine by photographers AdeY and Kersti K. 100 signed and hand numbered copies!"/>
    <x v="32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d v="2017-01-21T12:01:30"/>
    <d v="2017-02-20T12:01:30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d v="2014-07-15T12:58:18"/>
    <d v="2014-08-14T12:58:18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d v="2014-04-26T02:49:19"/>
    <d v="2014-05-19T02:49:19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d v="2015-05-03T01:40:09"/>
    <d v="2015-06-02T00:47:00"/>
  </r>
  <r>
    <n v="1518"/>
    <s v="Amelia and the Animals: Photographs by Robin Schwartz"/>
    <s v="A photobook of Robin Schwartz's ongoing series with her daughter Amelia."/>
    <x v="38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d v="2014-05-01T19:40:52"/>
    <d v="2014-05-31T19:40:52"/>
  </r>
  <r>
    <n v="1839"/>
    <s v="Help The King of Mars Record Their First EP!"/>
    <s v="The King of Mars, a Chicago rock band, needs your help funding their first EP! Visit us at thekingofmars.com for more."/>
    <x v="7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d v="2016-09-01T17:19:42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d v="2015-11-09T07:58:55"/>
    <d v="2015-12-16T06:59:00"/>
  </r>
  <r>
    <n v="788"/>
    <s v="HELP UNRB GO ON TOUR!"/>
    <s v="With all of our money going towards our new full-length album and merch, we need your help so we don't end up stranded on tour."/>
    <x v="7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d v="2012-05-30T00:09:48"/>
    <d v="2012-07-07T03:59:00"/>
  </r>
  <r>
    <n v="1378"/>
    <s v="SIX BY SEVEN"/>
    <s v="A psychedelic post rock masterpiece!"/>
    <x v="29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d v="2016-07-17T18:13:30"/>
    <d v="2016-08-01T18:13:30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d v="2012-11-13T15:33:57"/>
    <d v="2012-12-31T18:00:00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d v="2013-11-01T20:17:32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d v="2016-01-27T11:52:12"/>
    <d v="2016-02-26T11:52:12"/>
  </r>
  <r>
    <n v="3462"/>
    <s v="Upstart Crows of Santa Fe Stage Weapons"/>
    <s v="Help the Upstart Crows of Santa Fe bring Shakespeare's Julius Caesar to life with quality wooden stage swords!"/>
    <x v="54"/>
    <n v="505"/>
    <x v="0"/>
    <s v="US"/>
    <s v="USD"/>
    <n v="1436551200"/>
    <n v="1435181628"/>
    <b v="0"/>
    <n v="17"/>
    <b v="1"/>
    <s v="theater/plays"/>
    <n v="2.02"/>
    <n v="29.705882352941178"/>
    <x v="3"/>
    <s v="plays"/>
    <d v="2015-06-24T21:33:48"/>
    <d v="2015-07-10T18:00:00"/>
  </r>
  <r>
    <n v="3599"/>
    <s v="Promised Land"/>
    <s v="Help Chrysalis get this production off the ground!  An original play, we only need $500 to get this production on its feet!"/>
    <x v="22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d v="2015-08-04T19:04:37"/>
    <d v="2015-08-30T00:00:00"/>
  </r>
  <r>
    <n v="2728"/>
    <s v="Multi-Function SSD Shield for the Raspberry Pi 2"/>
    <s v="SSD, WiFi, RTC w/Battery and high power USB all in one shield."/>
    <x v="38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d v="2015-11-25T14:23:54"/>
    <d v="2015-12-30T14:23:54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d v="2016-03-25T20:05:04"/>
    <d v="2016-04-19T20:05:04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d v="2015-05-12T04:25:46"/>
    <d v="2015-06-11T04:25:46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d v="2011-03-22T04:21:13"/>
    <d v="2011-04-22T04:21:13"/>
  </r>
  <r>
    <n v="1836"/>
    <s v="KICKSTART OUR &lt;+3"/>
    <s v="Help fund our 2013 Sound &amp; Lighting Touring rig!"/>
    <x v="2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d v="2013-01-31T19:25:29"/>
    <d v="2013-02-17T19:25:29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d v="2014-07-23T15:25:31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s v="US"/>
    <s v="USD"/>
    <n v="1431719379"/>
    <n v="1429127379"/>
    <b v="0"/>
    <n v="1"/>
    <b v="1"/>
    <s v="music/electronic music"/>
    <n v="2"/>
    <n v="10"/>
    <x v="2"/>
    <s v="electronic music"/>
    <d v="2015-04-15T19:49:39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d v="2015-05-28T06:55:54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d v="2013-11-25T08:00:29"/>
    <d v="2013-12-25T08:00:29"/>
  </r>
  <r>
    <n v="1254"/>
    <s v="Album4"/>
    <s v="Fresh off the heels of, &quot;Let the Waves Come in Threes,&quot; (#6 National Folk Chart) we're making a new record. Huge thanks for your help!"/>
    <x v="88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d v="2010-11-05T14:54:46"/>
    <d v="2011-01-01T04:59:00"/>
  </r>
  <r>
    <n v="1952"/>
    <s v="Nix Color Sensor"/>
    <s v="Nix is a breakthrough smartphone accessory. Just scan an object and instantly view the color on your iPhone, Android, PC, or Mac."/>
    <x v="31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d v="2013-09-09T14:33:35"/>
    <d v="2013-10-16T14:33:35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d v="2012-07-10T03:48:47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d v="2014-05-24T15:25:50"/>
    <d v="2014-07-23T15:25:50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d v="2014-03-18T18:50:2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d v="2010-10-05T22:54:16"/>
    <d v="2010-11-02T00:26:00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d v="2015-01-23T03:18:58"/>
    <d v="2015-02-27T00:30:00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d v="2014-09-23T16:25:52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d v="2014-04-13T18:43:56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d v="2014-04-08T02:20:24"/>
    <d v="2014-05-14T23:04:00"/>
  </r>
  <r>
    <n v="3456"/>
    <s v="THIEF"/>
    <s v="&quot;Thief,&quot; a one man touring show, a theatrical experience portraying a supernatural story about the 3 days Jesus spent in the grave."/>
    <x v="32"/>
    <n v="5739"/>
    <x v="0"/>
    <s v="US"/>
    <s v="USD"/>
    <n v="1406876340"/>
    <n v="1404190567"/>
    <b v="0"/>
    <n v="16"/>
    <b v="1"/>
    <s v="theater/plays"/>
    <n v="1.913"/>
    <n v="358.6875"/>
    <x v="3"/>
    <s v="plays"/>
    <d v="2014-07-01T04:56:07"/>
    <d v="2014-08-01T06:59:00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d v="2013-04-25T08:45:23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d v="2011-05-19T01:14:26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d v="2014-08-11T19:16:26"/>
    <d v="2014-09-10T04:52:00"/>
  </r>
  <r>
    <n v="3460"/>
    <s v="Pushers"/>
    <s v="'Pushers' is an exciting new play and the first project for brand new theatre company, Ain't Got No Home Productions."/>
    <x v="22"/>
    <n v="950"/>
    <x v="0"/>
    <s v="GB"/>
    <s v="GBP"/>
    <n v="1408106352"/>
    <n v="1406896752"/>
    <b v="0"/>
    <n v="19"/>
    <b v="1"/>
    <s v="theater/plays"/>
    <n v="1.9"/>
    <n v="50"/>
    <x v="3"/>
    <s v="plays"/>
    <d v="2014-08-01T12:39:12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d v="2016-02-24T03:53:08"/>
    <d v="2016-03-25T02:53:08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d v="2014-11-17T17:21:03"/>
    <d v="2014-12-20T04:59:00"/>
  </r>
  <r>
    <n v="3155"/>
    <s v="Stage Adaptation of Studio Ghibli's Princess Mononoke"/>
    <s v="We want to take our stage adaptation of Studio Ghibli's 'Princess Mononoke' to more people.  Help us do it!"/>
    <x v="2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d v="2012-11-20T11:58:45"/>
    <d v="2012-12-20T11:58:45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d v="2015-09-26T21:13:2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d v="2016-09-23T14:45:14"/>
    <d v="2016-10-16T01:00:00"/>
  </r>
  <r>
    <n v="1937"/>
    <s v="GBS Detroit Presents My Pal Val"/>
    <s v="My Pal Val is headed to Groovebox Studios in Detroit, Michigan on June 15th to record and film a live GBS Detroit EP."/>
    <x v="59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d v="2012-05-30T02:51:21"/>
    <d v="2012-06-15T03:59:00"/>
  </r>
  <r>
    <n v="2835"/>
    <s v="Land of the Three Towers"/>
    <s v="A celebratory community theatre project about the Focus E15 Occupation of empty council homes on Carpenters Estate."/>
    <x v="7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d v="2015-11-05T16:53:37"/>
    <d v="2015-12-05T00:00:00"/>
  </r>
  <r>
    <n v="3707"/>
    <s v="A KC Fringe World Premiere: DESPERATE ACTS"/>
    <s v="Support this collection of new plays by Kansas City writers and the artists who are bringing it to life!"/>
    <x v="7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d v="2014-08-10T12:35:46"/>
    <d v="2014-09-09T12:35:46"/>
  </r>
  <r>
    <n v="2282"/>
    <s v="Sage King's Debut Album"/>
    <s v="Sage King is recording his debut album and wants YOU to be a part of the creation process"/>
    <x v="11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d v="2015-11-15T04:11:26"/>
    <d v="2016-01-14T04:11:26"/>
  </r>
  <r>
    <n v="2281"/>
    <s v="Lewis Robertson Band EP!"/>
    <s v="I am trying to get a new band off the ground, and in order to be taken seriously and get gigs, we need some killer recordings!"/>
    <x v="37"/>
    <n v="555"/>
    <x v="0"/>
    <s v="US"/>
    <s v="USD"/>
    <n v="1311576600"/>
    <n v="1306219897"/>
    <b v="0"/>
    <n v="11"/>
    <b v="1"/>
    <s v="music/rock"/>
    <n v="1.85"/>
    <n v="50.454545454545453"/>
    <x v="2"/>
    <s v="rock"/>
    <d v="2011-05-24T06:51:37"/>
    <d v="2011-07-25T06:50:00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d v="2016-02-17T15:00:04"/>
    <d v="2016-03-23T06:59:00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d v="2010-03-29T15:54:18"/>
    <d v="2010-06-01T03:59:00"/>
  </r>
  <r>
    <n v="3395"/>
    <s v="MIRAMAR"/>
    <s v="Miramar is a a darkly funny play exploring what it is we call â€˜homeâ€™."/>
    <x v="22"/>
    <n v="920"/>
    <x v="0"/>
    <s v="GB"/>
    <s v="GBP"/>
    <n v="1433009400"/>
    <n v="1431795944"/>
    <b v="0"/>
    <n v="38"/>
    <b v="1"/>
    <s v="theater/plays"/>
    <n v="1.84"/>
    <n v="24.210526315789473"/>
    <x v="3"/>
    <s v="plays"/>
    <d v="2015-05-16T17:05:44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s v="GB"/>
    <s v="GBP"/>
    <n v="1455390126"/>
    <n v="1452798126"/>
    <b v="0"/>
    <n v="15"/>
    <b v="1"/>
    <s v="theater/plays"/>
    <n v="1.84"/>
    <n v="30.666666666666668"/>
    <x v="3"/>
    <s v="plays"/>
    <d v="2016-01-14T19:02:06"/>
    <d v="2016-02-13T19:02:06"/>
  </r>
  <r>
    <n v="37"/>
    <s v="The Journey"/>
    <s v="Take an unscripted, real-time journey with Greg Aiello to the planet's wildest and most iconic places on this adventure travel TV show."/>
    <x v="92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d v="2015-01-28T16:37:59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d v="2013-06-05T00:56:00"/>
    <d v="2013-07-05T00:56:00"/>
  </r>
  <r>
    <n v="2455"/>
    <s v="Yo Mama's Sauces &amp; Rubs"/>
    <s v="Mama wants everyone to try her secret recipes for sauces and rubs. She uses only the freshest ingredients for them."/>
    <x v="37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x v="93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d v="2016-10-11T12:37:07"/>
    <d v="2016-11-10T13:37:07"/>
  </r>
  <r>
    <n v="389"/>
    <s v="The Food Cure"/>
    <s v="What difference can food really make? A documentary film about six people who make the radical choice to face cancer with their plates."/>
    <x v="94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d v="2014-02-04T01:30:50"/>
    <d v="2014-03-07T22:59:00"/>
  </r>
  <r>
    <n v="2456"/>
    <s v="Beef Sticks to Chomp On!!"/>
    <s v="These beef sticks will make your taste buds dance with happiness. Plus they are healthier than most available today!"/>
    <x v="51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</r>
  <r>
    <n v="2170"/>
    <s v="STETSON'S NEW EP"/>
    <s v="We are a hard rock band from Northern California trying to raise $350 for our next EP. Be a part of our journey!"/>
    <x v="95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d v="2015-07-13T18:00:22"/>
    <d v="2015-08-22T18:00:22"/>
  </r>
  <r>
    <n v="785"/>
    <s v="Treedom's NEW album fund!"/>
    <s v="Treedom wants to record a second album! We have a lot of new material, and we wanted to capture our new sound in a record for our fans."/>
    <x v="22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d v="2013-01-29T14:15:15"/>
    <d v="2013-02-28T14:15:15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d v="2014-10-11T08:30:16"/>
    <d v="2014-11-17T07:59:00"/>
  </r>
  <r>
    <n v="2465"/>
    <s v="The Lion Oh My - Our first full length release"/>
    <s v="An indie band from Spokane, WA looking to master and package their first full length album."/>
    <x v="6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d v="2012-08-24T17:15:48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d v="2016-05-06T13:58:34"/>
    <d v="2016-05-23T03:00:00"/>
  </r>
  <r>
    <n v="3007"/>
    <s v="Bethlem"/>
    <s v="Consuite for 2015 CoreCon.  An adventure into insanity."/>
    <x v="59"/>
    <n v="1080"/>
    <x v="0"/>
    <s v="US"/>
    <s v="USD"/>
    <n v="1429938683"/>
    <n v="1428124283"/>
    <b v="0"/>
    <n v="20"/>
    <b v="1"/>
    <s v="theater/spaces"/>
    <n v="1.8"/>
    <n v="54"/>
    <x v="3"/>
    <s v="spaces"/>
    <d v="2015-04-04T05:11:23"/>
    <d v="2015-04-25T05:11:23"/>
  </r>
  <r>
    <n v="3508"/>
    <s v="Roll The Dice Theatre Company"/>
    <s v="Roll The Dice Theatre Company revolves around taking risks in the game of life vicariously through beloved childhood games."/>
    <x v="17"/>
    <n v="180"/>
    <x v="0"/>
    <s v="GB"/>
    <s v="GBP"/>
    <n v="1462914000"/>
    <n v="1460914253"/>
    <b v="0"/>
    <n v="15"/>
    <b v="1"/>
    <s v="theater/plays"/>
    <n v="1.8"/>
    <n v="12"/>
    <x v="3"/>
    <s v="plays"/>
    <d v="2016-04-17T17:30:53"/>
    <d v="2016-05-10T21:00:00"/>
  </r>
  <r>
    <n v="1537"/>
    <s v="FACE TO FAITH | MOUNT KAILASH | TIBET photobook"/>
    <s v="A Photobook about one of the most fascinating places on earth -     the sacred Mount Kailash in Tibet."/>
    <x v="18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d v="2016-07-01T07:33:47"/>
    <d v="2016-08-06T18:00:00"/>
  </r>
  <r>
    <n v="823"/>
    <s v="Debut Album"/>
    <s v="Eyes For Fire is finally ready to release their Debut Album but we need YOU to help us put the final touches on it."/>
    <x v="82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d v="2015-02-20T23:20:52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d v="2013-04-03T13:44:05"/>
    <d v="2013-05-03T13:44:05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d v="2010-10-18T05:24:20"/>
    <d v="2010-11-17T06:24:20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d v="2014-03-27T01:58:3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d v="2010-02-26T21:36:31"/>
    <d v="2010-04-28T18:49:00"/>
  </r>
  <r>
    <n v="2989"/>
    <s v="Let's Light Up The Gem!"/>
    <s v="Bring the movies back to Bethel, Maine."/>
    <x v="12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d v="2015-11-29T00:29:22"/>
    <d v="2015-12-21T04:59:00"/>
  </r>
  <r>
    <n v="287"/>
    <s v="In Country: A Documentary Film (POSTPRODUCTION)"/>
    <s v="War is hell. Why would anyone want to spend their weekends there?"/>
    <x v="38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d v="2012-10-02T06:40:18"/>
    <d v="2012-11-02T04:00:00"/>
  </r>
  <r>
    <n v="1531"/>
    <s v="Smell the [City of] Roses"/>
    <s v="A street level, film, photographic representation of the character of the City of Roses, from a native Portlander's honest perspective."/>
    <x v="98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d v="2014-10-29T19:15:26"/>
    <d v="2014-12-01T03:00:00"/>
  </r>
  <r>
    <n v="2313"/>
    <s v="A SUNNY DAY IN GLASGOW"/>
    <s v="A Sunny Day in Glasgow are recording a new album and we need your help!"/>
    <x v="2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d v="2012-04-03T23:00:26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d v="2016-05-03T05:15:42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s v="US"/>
    <s v="USD"/>
    <n v="1311298745"/>
    <n v="1309311545"/>
    <b v="0"/>
    <n v="56"/>
    <b v="1"/>
    <s v="music/pop"/>
    <n v="1.75"/>
    <n v="62.5"/>
    <x v="2"/>
    <s v="pop"/>
    <d v="2011-06-29T01:39:05"/>
    <d v="2011-07-22T01:39:05"/>
  </r>
  <r>
    <n v="3255"/>
    <s v="Henry V"/>
    <s v="5 Actors, 30 Characters, 90 Minutes._x000a_Let us transport you from London to the fields of Agincourt, using the power of your imagination."/>
    <x v="37"/>
    <n v="525"/>
    <x v="0"/>
    <s v="GB"/>
    <s v="GBP"/>
    <n v="1412706375"/>
    <n v="1410114375"/>
    <b v="1"/>
    <n v="18"/>
    <b v="1"/>
    <s v="theater/plays"/>
    <n v="1.75"/>
    <n v="29.166666666666668"/>
    <x v="3"/>
    <s v="plays"/>
    <d v="2014-09-07T18:26:15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d v="2014-12-30T22:45:44"/>
    <d v="2015-01-24T04:59:00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d v="2015-12-03T19:38:2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d v="2016-03-11T09:59:46"/>
    <d v="2016-04-03T17:00:00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d v="2011-03-24T20:01:36"/>
    <d v="2011-04-24T20:01:36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d v="2016-07-19T16:52:18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d v="2015-03-15T05:19:57"/>
    <d v="2015-04-24T05:19:57"/>
  </r>
  <r>
    <n v="64"/>
    <s v="Millennial, The Movie"/>
    <s v="At the dawn of the New Millennium, a group of teenagers battle the Y2K bug to save humanity from boredom. The 2nd film by and/or."/>
    <x v="34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d v="2013-06-08T00:26:21"/>
    <d v="2013-07-08T00:26:21"/>
  </r>
  <r>
    <n v="1360"/>
    <s v="So Bad, It's Good! - A Book of Bad Movies"/>
    <s v="So Bad, It's Good! is a guide to finding the best films for your bad movie night."/>
    <x v="51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d v="2012-07-05T21:37:00"/>
    <d v="2012-08-02T21:37:00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s v="US"/>
    <s v="USD"/>
    <n v="1335153600"/>
    <n v="1332199618"/>
    <b v="0"/>
    <n v="43"/>
    <b v="1"/>
    <s v="music/rock"/>
    <n v="1.728"/>
    <n v="100.46511627906976"/>
    <x v="2"/>
    <s v="rock"/>
    <d v="2012-03-19T23:26:58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</r>
  <r>
    <n v="1881"/>
    <s v="Story Rock by The Jolly Llamas -- Our First Album!"/>
    <s v="We're now raising money to produce a music video. Those who donate get a vote in deciding which song!"/>
    <x v="29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d v="2015-02-08T03:39:49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d v="2014-08-28T03:08:27"/>
    <d v="2014-09-27T03:08:27"/>
  </r>
  <r>
    <n v="1218"/>
    <s v="The Alaska Range"/>
    <s v="The Mountaineers Books and I, Carl Battreall, have teamed up to create the first photography book of the legendary Alaska Range."/>
    <x v="68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d v="2015-10-01T15:53:20"/>
    <d v="2015-11-01T03:00:00"/>
  </r>
  <r>
    <n v="2996"/>
    <s v="Sea Tea Improv's Comedy Theater in Hartford, CT"/>
    <s v="A permanent home for comedy in Connecticut in the heart of downtown Hartford."/>
    <x v="31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d v="2015-03-27T21:54:00"/>
    <d v="2015-05-26T21:54:00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d v="2014-12-09T03:26:10"/>
    <d v="2015-01-09T03:26:10"/>
  </r>
  <r>
    <n v="3178"/>
    <s v="Cutting Off Kate Bush"/>
    <s v="Cutting Off Kate Bush is a one-woman show written &amp; performed by Lucy Benson-Brown, premiering at the Edinburgh Fringe Festival 2014"/>
    <x v="51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d v="2014-06-16T14:31:15"/>
    <d v="2014-07-16T14:31:15"/>
  </r>
  <r>
    <n v="2976"/>
    <s v="Pizza Delique"/>
    <s v="A play that addresses an important social issue, brought to light by members of the UoM Drama Society."/>
    <x v="10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d v="2016-02-25T17:32:10"/>
    <d v="2016-03-13T12:00:00"/>
  </r>
  <r>
    <n v="3343"/>
    <s v="The Girl Who Touched the Stars"/>
    <s v="Two sisters make a set of paper dolls which take them on a journey across lands, creating memories along the way."/>
    <x v="6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d v="2016-03-23T21:59:44"/>
    <d v="2016-04-13T13:18:00"/>
  </r>
  <r>
    <n v="2477"/>
    <s v="Debut Album"/>
    <s v="Releasing my first album in August, and I need your help in order to get it done!"/>
    <x v="11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d v="2012-06-28T16:35:4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d v="2016-12-16T01:35:19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d v="2013-07-29T15:56:31"/>
    <d v="2013-09-03T04:00:00"/>
  </r>
  <r>
    <n v="1940"/>
    <s v="History Grows: New K. Record"/>
    <s v="K. is about *this* close to finishing up our third record, History Grows.  Now we just need to master it and release it!"/>
    <x v="43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d v="2011-05-07T12:10:33"/>
    <d v="2011-06-15T03:59:00"/>
  </r>
  <r>
    <n v="2668"/>
    <s v="UOttawa Makermobile"/>
    <s v="Creativity on the go! |_x000a_CrÃ©ativitÃ© en mouvement !"/>
    <x v="7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d v="2015-09-28T14:07:45"/>
    <d v="2015-11-09T14:32:00"/>
  </r>
  <r>
    <n v="3603"/>
    <s v="Thank You For Waiting"/>
    <s v="Help produce &quot;Thank You For Waiting,&quot; a new play that explores friendship, loss, and mental illness, at the 2016 Frigid Festival!"/>
    <x v="51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d v="2015-10-06T20:44: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x v="102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d v="2013-11-27T20:50:34"/>
    <d v="2013-12-31T07:00:00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s v="US"/>
    <s v="USD"/>
    <n v="1468036800"/>
    <n v="1465607738"/>
    <b v="0"/>
    <n v="20"/>
    <b v="1"/>
    <s v="theater/plays"/>
    <n v="1.70625"/>
    <n v="68.25"/>
    <x v="3"/>
    <s v="plays"/>
    <d v="2016-06-11T01:15:38"/>
    <d v="2016-07-09T04:00:00"/>
  </r>
  <r>
    <n v="3293"/>
    <s v="Threefold Social Organism Theatre Project"/>
    <s v="In 1917 Rudolf Steiner's Threefold Social Organism was an attempt to save a devastated Europe. 100 years later do we have a new chance?"/>
    <x v="103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d v="2017-02-02T10:12:32"/>
    <d v="2017-03-04T10:12:32"/>
  </r>
  <r>
    <n v="2730"/>
    <s v="Yaba - Portable Speaker &amp; Guitar Amp"/>
    <s v="The world's most powerful portable speaker and guitar amplifier. Turns any surface into a speaker."/>
    <x v="104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d v="2013-03-18T12:59:35"/>
    <d v="2013-04-22T12:59:35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d v="2015-09-14T12:00:21"/>
    <d v="2015-10-14T12:00:21"/>
  </r>
  <r>
    <n v="2834"/>
    <s v="Thank You For Smoking"/>
    <s v="Thank You For Smoking. A play about love, 5 trillion cigarettes and how the Flintstones earned the tobacco industry millions."/>
    <x v="82"/>
    <n v="1360"/>
    <x v="0"/>
    <s v="GB"/>
    <s v="GBP"/>
    <n v="1422658930"/>
    <n v="1421362930"/>
    <b v="0"/>
    <n v="21"/>
    <b v="1"/>
    <s v="theater/plays"/>
    <n v="1.7"/>
    <n v="64.761904761904759"/>
    <x v="3"/>
    <s v="plays"/>
    <d v="2015-01-15T23:02:10"/>
    <d v="2015-01-30T23:02:10"/>
  </r>
  <r>
    <n v="1640"/>
    <s v="Lovers and Poets- music video"/>
    <s v="We are a friendly neighborhood electronic pop duo from Los Angeles. We want to shoot a music video for a song from our debut album."/>
    <x v="46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d v="2010-07-20T05:32:35"/>
    <d v="2010-08-03T01:59:00"/>
  </r>
  <r>
    <n v="2615"/>
    <s v="Action Man (GI Joe) Mission Mercury 10"/>
    <s v="Mission to launch a vintage Action Man and Space Capsule into space and film from his birthplace in UK to mark his 50th Anniversary."/>
    <x v="105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d v="2016-03-24T11:56:04"/>
    <d v="2016-04-30T12:00:00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d v="2014-08-30T08:40:20"/>
    <d v="2014-09-29T08:40:20"/>
  </r>
  <r>
    <n v="2249"/>
    <s v="Centurion: Legionaries of Rome"/>
    <s v="March with the legions against the enemies of Rome in this role-playing game of military adventures."/>
    <x v="27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d v="2013-03-03T16:52:45"/>
    <d v="2013-04-02T15:52:45"/>
  </r>
  <r>
    <n v="2058"/>
    <s v="Raspberry Pi Debug Clip"/>
    <s v="Making using the serial terminal on the Raspberry Pi as easy as Pi!"/>
    <x v="106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d v="2015-01-22T08:53:50"/>
    <d v="2015-03-02T20:00:00"/>
  </r>
  <r>
    <n v="3028"/>
    <s v="A Home for Vegas Theatre Hub"/>
    <s v="We have a space! Help us fill it with a stage, chairs, gear and audiences' laughter!"/>
    <x v="2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</r>
  <r>
    <n v="1957"/>
    <s v="freeSoC and freeSoC Mini"/>
    <s v="An open hardware platform for the best microcontroller in the world."/>
    <x v="3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d v="2012-09-27T02:21:53"/>
    <d v="2012-10-27T02:21:53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d v="2016-05-08T08:11:13"/>
    <d v="2016-06-12T05:30:00"/>
  </r>
  <r>
    <n v="2055"/>
    <s v="The I2C and SPI Education System"/>
    <s v="An Arduino compatible shield matched with a web based tutorial system to teach you how to talk with I2C and SPI components."/>
    <x v="26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d v="2014-11-03T16:10:43"/>
    <d v="2014-12-03T04:00:00"/>
  </r>
  <r>
    <n v="1829"/>
    <s v="Help JUICE (Boston) Record Their First Album"/>
    <s v="Everything is set to record are EP except for our finances. Please donate if you can! Any amount is appreciated. "/>
    <x v="51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d v="2010-12-04T02:06:11"/>
    <d v="2011-01-21T22:00:00"/>
  </r>
  <r>
    <n v="35"/>
    <s v="Why Adam? A TV show about the science behind everyday life!"/>
    <s v="Why Adam? is an independent TV show that explores concepts of basic science in everyday life."/>
    <x v="7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d v="2015-04-04T07:00:14"/>
    <d v="2015-04-28T00:00:00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d v="2013-09-30T15:54:43"/>
    <d v="2013-10-29T15:54:43"/>
  </r>
  <r>
    <n v="3048"/>
    <s v="December Match Campaign"/>
    <s v="By matching donations up to $5000, Jack Kesler and Maurice Richards have challenged YOU to help Urbanite outfit their brand new space."/>
    <x v="2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d v="2014-12-02T21:37:42"/>
    <d v="2014-12-31T21:22:00"/>
  </r>
  <r>
    <n v="1501"/>
    <s v="This is Nowhere"/>
    <s v="A hardcover book of surf, outdoor and nature photos from the British Columbia coast."/>
    <x v="107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d v="2015-06-08T14:00:23"/>
    <d v="2015-07-08T14:00:23"/>
  </r>
  <r>
    <n v="2637"/>
    <s v="SPEED OF LIGHT: Biggest Mystery of the Universe"/>
    <s v="Help us collect the data to solve the mystery of the century: Is light slowing down?"/>
    <x v="22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d v="2016-09-26T13:11:15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d v="2010-05-01T05:45:32"/>
    <d v="2010-06-01T04:59:00"/>
  </r>
  <r>
    <n v="1760"/>
    <s v="Portraits by Aris Jerome"/>
    <s v="Thank you all so much for your pledges! We reached the goal! To continue supporting or for any questions email arisjerome@gmail.com"/>
    <x v="2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d v="2016-02-05T16:08:33"/>
    <d v="2016-02-25T16:08:33"/>
  </r>
  <r>
    <n v="12"/>
    <s v="Spinward Traveller (T.V. Pilot)"/>
    <s v="Spinward Traveller is based on the award winning role-playing game. Launch your imagination into the Traveller universe at Jump 6."/>
    <x v="3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d v="2014-06-01T17:07:05"/>
    <d v="2014-07-16T03:00:00"/>
  </r>
  <r>
    <n v="2639"/>
    <s v="Mission Space"/>
    <s v="Mission Space is run by me, a teenager who has a passion for space! I will fly a weather balloon to the edge of space with your help."/>
    <x v="37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d v="2015-01-20T20:45:48"/>
    <d v="2015-02-19T20:45:48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d v="2015-11-03T17:05:15"/>
    <d v="2015-12-03T17:00:00"/>
  </r>
  <r>
    <n v="1464"/>
    <s v="Science Studio"/>
    <s v="The Best Science Media on the Web"/>
    <x v="2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d v="2013-01-17T15:52:38"/>
    <d v="2013-02-16T15:52:38"/>
  </r>
  <r>
    <n v="3165"/>
    <s v="THE MOON PLAY"/>
    <s v="THE MOON PLAY is a new play written by Carolyn Gilliam. The play follows an astronaut on the moon who has lost his reason to explore."/>
    <x v="11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d v="2011-04-11T03:49:20"/>
    <d v="2011-05-03T03:59:00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d v="2011-12-29T18:54:07"/>
    <d v="2012-01-28T18:54:07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x v="7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d v="2015-07-18T10:22:16"/>
    <d v="2015-08-17T10:22:16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d v="2013-07-03T20:49:47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d v="2014-11-05T13:35:53"/>
    <d v="2014-12-06T06:00:00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d v="2015-05-12T10:05:53"/>
    <d v="2015-06-11T10:05:53"/>
  </r>
  <r>
    <n v="2179"/>
    <s v="Woodhouse EP"/>
    <s v="Woodhouse is making an EP!  If you are a fan of whiskey and loud guitars, contribute to the cause!"/>
    <x v="7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d v="2015-03-12T04:06:32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s v="US"/>
    <s v="USD"/>
    <n v="1460846347"/>
    <n v="1458254347"/>
    <b v="0"/>
    <n v="28"/>
    <b v="1"/>
    <s v="theater/plays"/>
    <n v="1.61"/>
    <n v="57.5"/>
    <x v="3"/>
    <s v="plays"/>
    <d v="2016-03-17T22:39:07"/>
    <d v="2016-04-16T22:39:07"/>
  </r>
  <r>
    <n v="1666"/>
    <s v="Venus On Fire + Extraordinary Producer = Legendary New EP"/>
    <s v="Play a KEY role in Venus On Fire's success - Working with a World Class Producer to make a memorable EP."/>
    <x v="8"/>
    <n v="4022"/>
    <x v="0"/>
    <s v="US"/>
    <s v="USD"/>
    <n v="1364447073"/>
    <n v="1361858673"/>
    <b v="0"/>
    <n v="98"/>
    <b v="1"/>
    <s v="music/pop"/>
    <n v="1.6088"/>
    <n v="41.04081632653061"/>
    <x v="2"/>
    <s v="pop"/>
    <d v="2013-02-26T06:04:33"/>
    <d v="2013-03-28T05:04:33"/>
  </r>
  <r>
    <n v="1188"/>
    <s v="Because Dance."/>
    <s v="A photobook of young dancers and their inspiring stories, photographed in beautiful and unique locations."/>
    <x v="29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d v="2016-12-07T16:49:00"/>
    <d v="2016-12-28T16:49:00"/>
  </r>
  <r>
    <n v="3166"/>
    <s v="Verdigris - A Play by Jim Beaver"/>
    <s v="VERDIGRIS: A play written by Jim Beaver, star of Supernatural and Deadwood, opening March 2015 at Theatre West in Los Angeles."/>
    <x v="31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d v="2014-10-28T16:35:53"/>
    <d v="2014-11-26T07:59:00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d v="2013-07-31T10:11:01"/>
    <d v="2013-09-29T10:11:01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s v="GB"/>
    <s v="GBP"/>
    <n v="1461278208"/>
    <n v="1459463808"/>
    <b v="0"/>
    <n v="8"/>
    <b v="1"/>
    <s v="theater/plays"/>
    <n v="1.6"/>
    <n v="40"/>
    <x v="3"/>
    <s v="plays"/>
    <d v="2016-03-31T22:36:48"/>
    <d v="2016-04-21T22:36:48"/>
  </r>
  <r>
    <n v="813"/>
    <s v="Rules of Civility and Decent Behavior"/>
    <s v="A pre order campaign to fund the pressing of our second full length vinyl LP"/>
    <x v="51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d v="2012-06-20T23:02:45"/>
    <d v="2012-07-20T23:02:45"/>
  </r>
  <r>
    <n v="13"/>
    <s v="Can't Go Home"/>
    <s v="A travel series hosted by touring musicians that profiles a different American city in each episode."/>
    <x v="27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d v="2016-05-18T16:15:09"/>
    <d v="2016-06-23T20:27:00"/>
  </r>
  <r>
    <n v="3483"/>
    <s v="The Faculty Lounge"/>
    <s v="Join 5 high school teachers in the lounge of every high school in America.  Hear what they never say in the classroom."/>
    <x v="11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d v="2014-06-03T16:03:01"/>
    <d v="2014-07-03T16:03:01"/>
  </r>
  <r>
    <n v="3309"/>
    <s v="Collision Course"/>
    <s v="Two unlikely friends, a garage, tinned beans &amp; the end of the world."/>
    <x v="95"/>
    <n v="558"/>
    <x v="0"/>
    <s v="GB"/>
    <s v="GBP"/>
    <n v="1476632178"/>
    <n v="1473953778"/>
    <b v="0"/>
    <n v="31"/>
    <b v="1"/>
    <s v="theater/plays"/>
    <n v="1.5942857142857143"/>
    <n v="18"/>
    <x v="3"/>
    <s v="plays"/>
    <d v="2016-09-15T15:36:18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d v="2015-08-19T18:20:39"/>
    <d v="2015-09-25T21:00:00"/>
  </r>
  <r>
    <n v="1219"/>
    <s v="The Box"/>
    <s v="The Box is a fine art book of Ron Amato's innovative and seductive photography project."/>
    <x v="111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d v="2016-09-20T11:05:13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d v="2014-07-09T12:03:49"/>
    <d v="2014-08-11T12:03:49"/>
  </r>
  <r>
    <n v="3491"/>
    <s v="William Shakespeare's The Tempest"/>
    <s v="Shakespeare Company at UCLA presents The Tempest under the stars in the Fowler Museum Amphitheater. Bring your blankets and enjoy!"/>
    <x v="22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d v="2015-04-27T05:59:44"/>
    <d v="2015-05-18T05:59:44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s v="US"/>
    <s v="USD"/>
    <n v="1424548719"/>
    <n v="1419364719"/>
    <b v="0"/>
    <n v="15"/>
    <b v="1"/>
    <s v="theater/spaces"/>
    <n v="1.58"/>
    <n v="158"/>
    <x v="3"/>
    <s v="spaces"/>
    <d v="2014-12-23T19:58:39"/>
    <d v="2015-02-21T19:58:39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d v="2016-06-03T02:31:5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d v="2013-10-14T19:22:35"/>
    <d v="2013-11-13T20:22:35"/>
  </r>
  <r>
    <n v="279"/>
    <s v="Instructions on Parting"/>
    <s v="This documentary film is an intimate portrait of love and loss that observes family and nature undergoing the cycle of birth to death."/>
    <x v="11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d v="2017-01-24T05:51:36"/>
    <d v="2017-02-27T02:01:00"/>
  </r>
  <r>
    <n v="1515"/>
    <s v="Eyes as Big as Plates"/>
    <s v="Eyes as Big as Plates - The book! Featuring over 50 portraits, field notes and behind the scenes stories from seniors around the world."/>
    <x v="114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d v="2016-02-15T06:04:57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d v="2012-05-08T13:14:17"/>
    <d v="2012-06-07T13:14:17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d v="2015-05-22T20:04:09"/>
    <d v="2015-06-21T20:04:09"/>
  </r>
  <r>
    <n v="1959"/>
    <s v="Heat Seek NYC"/>
    <s v="A thermometer that connects to the internet to help New York City turn the heat on for thousands of tenants with no heat in the winter."/>
    <x v="9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d v="2014-08-20T20:17:40"/>
    <d v="2014-10-01T00:00:00"/>
  </r>
  <r>
    <n v="2523"/>
    <s v="Pater Noster Project"/>
    <s v="PATER NOSTER (2003) by Thomas Oboe Lee, scored for baritone solo and string quartet.  Hauntingly beautiful, yet never performed."/>
    <x v="115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d v="2014-10-18T23:24:52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d v="2010-12-02T02:34:58"/>
    <d v="2011-01-02T03:00:00"/>
  </r>
  <r>
    <n v="2215"/>
    <s v="&quot;Something to See, Not to Say&quot; - Anemometer's First EP Album"/>
    <s v="Ambient Electro Grind-fest!"/>
    <x v="116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d v="2012-02-19T17:12:52"/>
    <d v="2012-03-13T06:59:00"/>
  </r>
  <r>
    <n v="3534"/>
    <s v="Night of Ashes"/>
    <s v="A Theatrical Prequel to Hell's Rebels, the current Pathfinder Adventure Path from Paizo Publishing"/>
    <x v="2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d v="2015-08-27T15:00:23"/>
    <d v="2015-10-01T15:00:23"/>
  </r>
  <r>
    <n v="280"/>
    <s v="Korengal Theatrical Release"/>
    <s v="My latest film Korengal, takes us back to the same valley with the same troops as in my Academy AwardÂ® nominated film Restrepo."/>
    <x v="117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d v="2014-04-15T14:10:35"/>
    <d v="2014-05-30T14:10:35"/>
  </r>
  <r>
    <n v="274"/>
    <s v="In Search of Nabad (Documentary Film)"/>
    <s v="An intimate documentary sharing the powerful voices of Seattle's Somali refugees and their search for peace in their new home."/>
    <x v="6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d v="2012-03-01T21:53:49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d v="2012-09-12T20:37:41"/>
    <d v="2012-10-12T20:37:41"/>
  </r>
  <r>
    <n v="3716"/>
    <s v="Sylvia (a benefit show)"/>
    <s v="I am raising money to pay for the rights to produce Sylvia by A.R. Gurney. The show will be a fundraiser for Wayside Waifs."/>
    <x v="82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d v="2015-12-22T21:18:29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d v="2012-07-30T21:11:21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d v="2012-07-23T04:46:47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d v="2012-12-04T00:29:09"/>
    <d v="2013-01-14T21:20:00"/>
  </r>
  <r>
    <n v="1625"/>
    <s v="Redemption's New DVD!"/>
    <s v="Progressive metal band Redemption is preparing to film its second live DVD at the Progpower festival in Atlanta, GA in September, 2012."/>
    <x v="41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d v="2012-08-14T16:47:33"/>
    <d v="2012-09-11T16:47:33"/>
  </r>
  <r>
    <n v="1208"/>
    <s v="Into The Great White Sands"/>
    <s v="Help me complete the photography and publish a fine art book on White Sands National Monument, a uniquely significant place."/>
    <x v="9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d v="2016-02-23T17:01:04"/>
    <d v="2016-03-24T16:01:04"/>
  </r>
  <r>
    <n v="26"/>
    <s v="You, Me &amp; Sicily:  Part I Editing"/>
    <s v="Highlighting Sicily's points of light: its extraordinary people. Editing phase is now underway!!!"/>
    <x v="118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d v="2014-07-08T12:22:24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d v="2015-05-02T21:00:01"/>
    <d v="2015-06-03T06:59:00"/>
  </r>
  <r>
    <n v="850"/>
    <s v="Yet Further: Sioum's Second Full-Length Album"/>
    <s v="Help Chicago-based instrumental group Sioum complete the production of their 2nd full-length album."/>
    <x v="6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d v="2016-03-23T19:51:57"/>
    <d v="2016-04-25T04:59:00"/>
  </r>
  <r>
    <n v="1761"/>
    <s v="I Wanted To See Boobs"/>
    <s v="A hardcover photobook telling the naked truth of a young photographers journey."/>
    <x v="17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d v="2015-07-24T13:37:40"/>
    <d v="2015-09-12T13:37:40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d v="2014-12-15T14:48:36"/>
    <d v="2015-02-13T14:48:36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d v="2012-07-26T16:33:4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d v="2014-05-27T13:19:26"/>
    <d v="2014-06-25T02:00:00"/>
  </r>
  <r>
    <n v="62"/>
    <s v="SPECIMEN 0625c - Sci-Fi Thriller"/>
    <s v="A man is forced to repeatedly crawl through a mysterious maze not knowing who captured him or why, but he is determined to find out."/>
    <x v="32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</r>
  <r>
    <n v="111"/>
    <s v="Judi Dench is Cool in Person"/>
    <s v="Two actors, one bookie and a very bad day.  Judi Dench is Cool in Person is fast, funny and only a little bit nasty."/>
    <x v="27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d v="2015-05-01T07:59:47"/>
    <d v="2015-05-31T07:59:47"/>
  </r>
  <r>
    <n v="3272"/>
    <s v="&quot;Next Stop&quot; - Adjusting to dating in NYC"/>
    <s v="A new original play that follows two Israeli singles navigate the humorous and confusing dating scene of NYC."/>
    <x v="9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d v="2015-10-07T12:00:09"/>
    <d v="2015-11-06T13:00:09"/>
  </r>
  <r>
    <n v="2262"/>
    <s v="Riders: A Game About Cheating Doomsday"/>
    <s v="An RPG about mortal servants of the Horsemen of the Apocalypse deciding to not end the world."/>
    <x v="119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d v="2014-10-14T14:02:38"/>
    <d v="2014-11-18T00:00:00"/>
  </r>
  <r>
    <n v="1855"/>
    <s v="Motion Device Debut EP"/>
    <s v="11 year old Sara &amp; Motion Device want rock &amp; metal fans all over the world to unite and join the ROCK REVOLUTION!!!"/>
    <x v="12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d v="2013-11-22T12:55:40"/>
    <d v="2014-01-06T12:55:40"/>
  </r>
  <r>
    <n v="2710"/>
    <s v="House of Yes"/>
    <s v="Building Brooklyn's own creative venue for circus, theater and events of all types."/>
    <x v="64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d v="2014-07-08T05:30:28"/>
    <d v="2014-08-09T02:00:00"/>
  </r>
  <r>
    <n v="2279"/>
    <s v="Zombie Apocalypse Geocaching"/>
    <s v="The Zombie Apocalypse has begun! Fortunately, YOU have your priorities straight. What could be more important than Geocaching?"/>
    <x v="7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d v="2015-01-16T19:21:39"/>
    <d v="2015-02-04T04:00:00"/>
  </r>
  <r>
    <n v="3712"/>
    <s v="IT'S JUST MY LIFE"/>
    <s v="Married, Single, Divorced, Straight, Gay, Transgendered, Birth Mother, Adoptive Mother.... Everyone has a story.  These are ours."/>
    <x v="41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d v="2015-05-10T04:07:4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d v="2013-03-18T18:15:42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d v="2016-05-23T02:39:32"/>
    <d v="2016-06-13T17:00:00"/>
  </r>
  <r>
    <n v="76"/>
    <s v="Star Wars: Insidious"/>
    <s v="Karn A'Mor has awoken bloodied on a distant battlefield with no memory of his past! JOIN THE RESISTANCE and find out more..."/>
    <x v="37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d v="2011-10-28T16:35:58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d v="2015-11-20T17:27:05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d v="2016-02-29T23:48:05"/>
    <d v="2016-03-30T22:48:05"/>
  </r>
  <r>
    <n v="2235"/>
    <s v="Miniature Scenery Terrain for Tabletop gaming and Wargames"/>
    <s v="An amazing set of sceneries to create unique atmospheres for your tabletop gaming."/>
    <x v="112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d v="2015-02-27T00:31:51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d v="2014-06-30T15:20:26"/>
    <d v="2014-07-23T03:59:00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d v="2017-02-07T00:07:33"/>
    <d v="2017-02-21T00:07:33"/>
  </r>
  <r>
    <n v="3827"/>
    <s v="BROKEN BISCUITS EDINBURGH"/>
    <s v="IAM TRYING TO TAKE MY DEBUT PLAY BROKEN BISCUITS TO EDINGBURGH FESTIVAL 2015 AND REALLY NEED SOME FUNDING TO HELP ME ACHIEVE THIS GOAL"/>
    <x v="32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d v="2015-01-30T22:16:4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x v="102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d v="2011-04-04T20:47:50"/>
    <d v="2011-05-25T04:00:00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d v="2015-03-24T16:01:58"/>
    <d v="2015-05-08T16:01:58"/>
  </r>
  <r>
    <n v="800"/>
    <s v="LF4 WildFire"/>
    <s v="Scotland's premier classic rock and metal festival, 3 days, 3-4 stages, family friendly,  for people of all ages"/>
    <x v="51"/>
    <n v="2282"/>
    <x v="0"/>
    <s v="GB"/>
    <s v="GBP"/>
    <n v="1410431054"/>
    <n v="1407839054"/>
    <b v="0"/>
    <n v="56"/>
    <b v="1"/>
    <s v="music/rock"/>
    <n v="1.5213333333333334"/>
    <n v="40.75"/>
    <x v="2"/>
    <s v="rock"/>
    <d v="2014-08-12T10:24:14"/>
    <d v="2014-09-11T10:24:14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d v="2012-05-02T19:43:09"/>
    <d v="2012-06-01T19:43:09"/>
  </r>
  <r>
    <n v="3450"/>
    <s v="The Beautiful House"/>
    <s v="The Beautiful House' is a story of modern mummification and the present day post-humanist crisis in our relationship with death."/>
    <x v="22"/>
    <n v="760"/>
    <x v="0"/>
    <s v="GB"/>
    <s v="GBP"/>
    <n v="1427990071"/>
    <n v="1422809671"/>
    <b v="0"/>
    <n v="39"/>
    <b v="1"/>
    <s v="theater/plays"/>
    <n v="1.52"/>
    <n v="19.487179487179485"/>
    <x v="3"/>
    <s v="plays"/>
    <d v="2015-02-01T16:54:31"/>
    <d v="2015-04-02T15:54:31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d v="2013-01-08T00:25:52"/>
    <d v="2013-03-01T13:58:00"/>
  </r>
  <r>
    <n v="1248"/>
    <s v="The Vandies // Full length album!"/>
    <s v="The Vandies make pop rock in glorious Portland, Oregon. Help us fund our first full length album!"/>
    <x v="8"/>
    <n v="3791"/>
    <x v="0"/>
    <s v="US"/>
    <s v="USD"/>
    <n v="1402642740"/>
    <n v="1399563953"/>
    <b v="1"/>
    <n v="59"/>
    <b v="1"/>
    <s v="music/rock"/>
    <n v="1.5164"/>
    <n v="64.254237288135599"/>
    <x v="2"/>
    <s v="rock"/>
    <d v="2014-05-08T15:45:53"/>
    <d v="2014-06-13T06:59:00"/>
  </r>
  <r>
    <n v="2209"/>
    <s v="NYPC's North American (+ Colombia!) Tour May 2014 - Part 2"/>
    <s v="Support us and pledge for rewards on our new bigger Tour of the US, Canada and Colombia!"/>
    <x v="22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d v="2014-04-03T11:30:44"/>
    <d v="2014-04-14T23:00:00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d v="2016-06-27T15:19:29"/>
    <d v="2016-08-02T10:03:00"/>
  </r>
  <r>
    <n v="278"/>
    <s v="The Babushkas of Chernobyl"/>
    <s v="An unlikely story of spirit, defiance and beauty from the most contaminated place on Earth"/>
    <x v="104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d v="2012-09-12T00:58:59"/>
    <d v="2012-10-12T00:58:59"/>
  </r>
  <r>
    <n v="1513"/>
    <s v="Russian Interiors"/>
    <s v="An intimate portrait of Russian women in their private spaces by late photographer Andy Rocchelli published by Cesura."/>
    <x v="14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d v="2014-06-16T15:17:46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s v="GB"/>
    <s v="GBP"/>
    <n v="1457031600"/>
    <n v="1455640559"/>
    <b v="0"/>
    <n v="3"/>
    <b v="1"/>
    <s v="theater/plays"/>
    <n v="1.5"/>
    <n v="25"/>
    <x v="3"/>
    <s v="plays"/>
    <d v="2016-02-16T16:35:59"/>
    <d v="2016-03-03T19:00:00"/>
  </r>
  <r>
    <n v="3470"/>
    <s v="She Kills Monsters"/>
    <s v="The New Artist's Circle is a theatre company dedicated to bringing the arts to young people."/>
    <x v="54"/>
    <n v="375"/>
    <x v="0"/>
    <s v="US"/>
    <s v="USD"/>
    <n v="1468618680"/>
    <n v="1465345902"/>
    <b v="0"/>
    <n v="9"/>
    <b v="1"/>
    <s v="theater/plays"/>
    <n v="1.5"/>
    <n v="41.666666666666664"/>
    <x v="3"/>
    <s v="plays"/>
    <d v="2016-06-08T00:31:42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d v="2014-02-19T03:36:01"/>
    <d v="2014-04-20T02:36:01"/>
  </r>
  <r>
    <n v="2296"/>
    <s v="HAMELL ON TRIAL IS RECORDING AN ALBUM"/>
    <s v="Ed Hamell AKA Hamell on Trial is recording an album titled The Happiest Man in the World. He needs your help."/>
    <x v="13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d v="2012-01-19T17:33:46"/>
    <d v="2012-02-23T17:33:46"/>
  </r>
  <r>
    <n v="3047"/>
    <s v="Acting V Senior Showcase"/>
    <s v="Hi! We're the Graduating Seniors Acting V Seniors at Temple University! Welcome to our Kick starter Page!"/>
    <x v="22"/>
    <n v="745"/>
    <x v="0"/>
    <s v="US"/>
    <s v="USD"/>
    <n v="1461762960"/>
    <n v="1457999054"/>
    <b v="0"/>
    <n v="20"/>
    <b v="1"/>
    <s v="theater/spaces"/>
    <n v="1.49"/>
    <n v="37.25"/>
    <x v="3"/>
    <s v="spaces"/>
    <d v="2016-03-14T23:44:14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d v="2016-03-04T18:17:07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d v="2013-04-23T15:38:11"/>
    <d v="2013-05-23T15:38:11"/>
  </r>
  <r>
    <n v="61"/>
    <s v="SPLITTING THE SYNAPSE"/>
    <s v="An exploration of the shadows that follow us from our past, the darkness that lives inside us and the ability to find our own freedom"/>
    <x v="2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d v="2013-05-15T19:32:37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d v="2012-03-19T18:34:09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d v="2016-10-25T04:14:27"/>
    <d v="2016-11-24T02:00:00"/>
  </r>
  <r>
    <n v="2063"/>
    <s v="Up to 4 axis Beaglebone black based CNC control"/>
    <s v="Build a professional grade Linux CNC control with Beaglebone black and our CNC cape."/>
    <x v="6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d v="2016-04-12T17:35:01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d v="2012-03-22T17:01:25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d v="2016-09-07T03:26:44"/>
    <d v="2016-11-06T03:26:44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d v="2015-10-13T01:25:49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d v="2013-02-21T21:52:18"/>
    <d v="2013-04-07T20:52:18"/>
  </r>
  <r>
    <n v="276"/>
    <s v="Abalimi"/>
    <s v="A film about Xhosa women in townships of South Africa micro-farming to fight extreme poverty, gain health, and create food security."/>
    <x v="6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d v="2012-02-28T01:57:54"/>
    <d v="2012-04-28T00:57:54"/>
  </r>
  <r>
    <n v="1346"/>
    <s v="Anthology of Stories from LGBT Nepal"/>
    <s v="An anthology of nonfiction stories written by Nepal's Lesbian, Gay, Bisexual, and Transgender (LGBT) community."/>
    <x v="23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d v="2013-05-28T01:49:11"/>
    <d v="2013-06-27T01:49:11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d v="2017-01-23T04:43:42"/>
    <d v="2017-02-22T04:43:42"/>
  </r>
  <r>
    <n v="2199"/>
    <s v="Decadolo. Flip it!"/>
    <s v="A new strategic board game designed to flip out your opponent."/>
    <x v="68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d v="2015-09-15T09:59:58"/>
    <d v="2015-10-15T09:59:58"/>
  </r>
  <r>
    <n v="655"/>
    <s v="Spark: The Watch That Keeps You Awake"/>
    <s v="Meet Spark: The friendly companion that helps you stay awake during the day. Re-released with new features!"/>
    <x v="14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d v="2015-02-10T22:58:32"/>
    <d v="2015-03-12T21:58:32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s v="US"/>
    <s v="USD"/>
    <n v="1417813618"/>
    <n v="1413922018"/>
    <b v="0"/>
    <n v="32"/>
    <b v="1"/>
    <s v="music/rock"/>
    <n v="1.466"/>
    <n v="91.625"/>
    <x v="2"/>
    <s v="rock"/>
    <d v="2014-10-21T20:06:58"/>
    <d v="2014-12-05T21:06:58"/>
  </r>
  <r>
    <n v="2983"/>
    <s v="Build the House of Dad's!"/>
    <s v="Dad's Garage Theatre Company needs your help buying our new, forever home by hitting our $150,000 STRETCH GOAL!"/>
    <x v="124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d v="2014-09-12T15:10:36"/>
    <d v="2014-11-11T16:10:36"/>
  </r>
  <r>
    <n v="3033"/>
    <s v="Stagelights Studio by Pam Kinter, Greensboro"/>
    <s v="Finally Stagelights will have a space of our very own!  Be a part of this exciting new adventure in Greensboro!!"/>
    <x v="32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d v="2016-07-19T02:38:45"/>
    <d v="2016-08-18T02:38:45"/>
  </r>
  <r>
    <n v="2258"/>
    <s v="A Sundered World"/>
    <s v="A Dungeon World campaign setting that takes place after the end of the worlds."/>
    <x v="8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d v="2015-05-12T18:01:27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d v="2014-07-02T13:48:03"/>
    <d v="2014-07-05T01:00:00"/>
  </r>
  <r>
    <n v="2103"/>
    <s v="Matthew Moon's New Album"/>
    <s v="Indie rocker, Matthew Moon, has something to share with you..."/>
    <x v="125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d v="2012-10-10T18:07:0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d v="2012-12-21T17:21:20"/>
    <d v="2013-01-20T17:21:20"/>
  </r>
  <r>
    <n v="3771"/>
    <s v="COME OUT SWINGIN'!"/>
    <s v="I would like to make a demo recording of six songs from COME OUT SWINGIN'!"/>
    <x v="7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d v="2016-05-03T20:34:12"/>
    <d v="2016-05-18T00:00:00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d v="2015-04-21T17:56:28"/>
    <d v="2015-05-21T17:56:28"/>
  </r>
  <r>
    <n v="1617"/>
    <s v="The Coffis Brothers 2nd Album!"/>
    <s v="The Coffis Brothers &amp;The Mountain Men are recording a brand new full length record."/>
    <x v="13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d v="2013-09-29T15:56:28"/>
    <d v="2013-11-01T19:00:00"/>
  </r>
  <r>
    <n v="1216"/>
    <s v="In Training: a book of Bonsai photographs"/>
    <s v="A fine art photography book taking a new look at the art of bonsai."/>
    <x v="76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d v="2015-08-31T14:47:37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d v="2015-03-01T15:39:51"/>
    <d v="2015-04-07T07:00:00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d v="2010-01-27T04:11:47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s v="US"/>
    <s v="USD"/>
    <n v="1326835985"/>
    <n v="1324243985"/>
    <b v="0"/>
    <n v="61"/>
    <b v="1"/>
    <s v="music/rock"/>
    <n v="1.454"/>
    <n v="47.672131147540981"/>
    <x v="2"/>
    <s v="rock"/>
    <d v="2011-12-18T21:33:05"/>
    <d v="2012-01-17T21:33:05"/>
  </r>
  <r>
    <n v="1389"/>
    <s v="Pre-order DANCEHALL's first record!!!"/>
    <s v="Help fund the pressing of DANCEHALL's first record by pre-ordering it in advance!!!"/>
    <x v="22"/>
    <n v="727"/>
    <x v="0"/>
    <s v="GB"/>
    <s v="GBP"/>
    <n v="1471087957"/>
    <n v="1468495957"/>
    <b v="0"/>
    <n v="34"/>
    <b v="1"/>
    <s v="music/rock"/>
    <n v="1.454"/>
    <n v="21.382352941176471"/>
    <x v="2"/>
    <s v="rock"/>
    <d v="2016-07-14T11:32:37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d v="2016-02-18T05:33:43"/>
    <d v="2016-03-19T04:33:43"/>
  </r>
  <r>
    <n v="19"/>
    <s v="Brouhaha (an Original Sitcom)"/>
    <s v="Brouhaha chronicles the adventures of aspiring comedian and prolific hedonist Jenny Carmichael as she works at a clickbait website."/>
    <x v="53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d v="2015-06-20T19:35:34"/>
    <d v="2015-07-20T19:35:34"/>
  </r>
  <r>
    <n v="1533"/>
    <s v="The Cancer Family Book Project"/>
    <s v="This is an intimate story about a family, focusing on their love and strength in the face of mortality."/>
    <x v="126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d v="2016-03-14T00:02:57"/>
    <d v="2016-05-02T03:59:00"/>
  </r>
  <r>
    <n v="1607"/>
    <s v="New Tour Bus for The Slants"/>
    <s v="The world's only all-Asian American dance rock band, The Slants, needs a bus to tour cons, shows, and festivals."/>
    <x v="9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d v="2012-05-24T19:24:11"/>
    <d v="2012-06-14T19:24:11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d v="2012-11-15T18:52:08"/>
    <d v="2012-12-15T18:52:08"/>
  </r>
  <r>
    <n v="2725"/>
    <s v="Digital MPPT and Solar BMS for a Net Zero energy House"/>
    <s v="Best Net Zero energy solution for new or existing house (no more heating or electricity bills)."/>
    <x v="25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d v="2017-01-10T17:52:15"/>
    <d v="2017-03-01T17:52:15"/>
  </r>
  <r>
    <n v="189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d v="2015-12-28T04:37:53"/>
    <d v="2016-02-01T18:00:00"/>
  </r>
  <r>
    <n v="3612"/>
    <s v="Welcome Back To Harlem: A Hellfighter's Story"/>
    <s v="A Harlem Hellfighter struggles to re-integrate into his community after heroically fighting for his country in WW1."/>
    <x v="2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d v="2014-05-30T17:26:51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d v="2013-01-02T01:08:59"/>
    <d v="2013-02-01T01:08:59"/>
  </r>
  <r>
    <n v="2331"/>
    <s v="Meadowlands Chocolate"/>
    <s v="Handcrafted, organic, single-origin, bean-to-bar, dark chocolate. Like fine wine, the secret is in the terroir."/>
    <x v="14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x v="10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d v="2016-11-09T10:05:15"/>
    <d v="2016-11-24T23:00:00"/>
  </r>
  <r>
    <n v="3296"/>
    <s v="Alix in Wundergarten"/>
    <s v="A dark theatrical comedy about four actors recording a warped radio version of Lewis Carroll's 'Alice's Adventures in Wonderland'."/>
    <x v="51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d v="2015-11-01T18:09:32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d v="2015-03-16T17:53:38"/>
    <d v="2015-04-15T22:59:00"/>
  </r>
  <r>
    <n v="3558"/>
    <s v="SPILL - A verbatim show about sex"/>
    <s v="We're making a show about sex. Because it's important, everyone wants to talk about it and it's at the start of everything."/>
    <x v="95"/>
    <n v="504"/>
    <x v="0"/>
    <s v="GB"/>
    <s v="GBP"/>
    <n v="1435352400"/>
    <n v="1431718575"/>
    <b v="0"/>
    <n v="22"/>
    <b v="1"/>
    <s v="theater/plays"/>
    <n v="1.44"/>
    <n v="22.90909090909091"/>
    <x v="3"/>
    <s v="plays"/>
    <d v="2015-05-15T19:36:15"/>
    <d v="2015-06-26T21:00:00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d v="2012-01-01T15:34:51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d v="2015-09-04T04:00:42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d v="2015-12-23T14:27:34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d v="2017-02-17T11:01:32"/>
    <d v="2017-03-03T11:01:32"/>
  </r>
  <r>
    <n v="3820"/>
    <s v="TUSENTACK THEATRE"/>
    <s v="Tusentack Theatre is a professional theatre company providing opportunities to adults who access Mental Health Services."/>
    <x v="37"/>
    <n v="430"/>
    <x v="0"/>
    <s v="GB"/>
    <s v="GBP"/>
    <n v="1436110717"/>
    <n v="1433518717"/>
    <b v="0"/>
    <n v="20"/>
    <b v="1"/>
    <s v="theater/plays"/>
    <n v="1.4333333333333333"/>
    <n v="21.5"/>
    <x v="3"/>
    <s v="plays"/>
    <d v="2015-06-05T15:38:37"/>
    <d v="2015-07-05T15:38:37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d v="2014-09-05T02:40:21"/>
    <d v="2014-09-27T04:00:00"/>
  </r>
  <r>
    <n v="1655"/>
    <s v="Meg Porter Debut EP!"/>
    <s v="Berklee College of Music student, Meg Porter needs YOUR help to fund her very first EP!"/>
    <x v="51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d v="2012-03-06T19:00:20"/>
    <d v="2012-04-05T18:00:20"/>
  </r>
  <r>
    <n v="1832"/>
    <s v="Black Swan Theories Debut CD"/>
    <s v="Hi! We're the music duo Black Swan Theories and our project is to manufacture our debut CD of 10 already-completed songs.  "/>
    <x v="95"/>
    <n v="500"/>
    <x v="0"/>
    <s v="US"/>
    <s v="USD"/>
    <n v="1299243427"/>
    <n v="1296651427"/>
    <b v="0"/>
    <n v="20"/>
    <b v="1"/>
    <s v="music/rock"/>
    <n v="1.4285714285714286"/>
    <n v="25"/>
    <x v="2"/>
    <s v="rock"/>
    <d v="2011-02-02T12:57:07"/>
    <d v="2011-03-04T12:57:07"/>
  </r>
  <r>
    <n v="786"/>
    <s v="New Album: BRICK AND MORTAR. New Book: HITLESS WONDER."/>
    <s v="In June, Columbus rock veterans, Watershed, will release and tour behind a new album, BRICK AND MORTAR."/>
    <x v="2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d v="2012-03-15T01:20:34"/>
    <d v="2012-05-11T15:47:00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d v="2015-06-16T07:37:07"/>
    <d v="2015-07-10T21:00:00"/>
  </r>
  <r>
    <n v="1"/>
    <s v="FannibalFest Fan Convention"/>
    <s v="A Hannibal TV Show Fan Convention and Art Collective"/>
    <x v="129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d v="2017-01-31T14:24:43"/>
    <d v="2017-03-02T14:24:43"/>
  </r>
  <r>
    <n v="3394"/>
    <s v="Buffer: Edinburgh Fringe 2014"/>
    <s v="Ambitious, Edinburgh-based company, Thrive Theatre, are bringing their brand new comedy BUFFER to the 2014 Edinburgh Fringe!"/>
    <x v="116"/>
    <n v="783"/>
    <x v="0"/>
    <s v="GB"/>
    <s v="GBP"/>
    <n v="1406470645"/>
    <n v="1403878645"/>
    <b v="0"/>
    <n v="27"/>
    <b v="1"/>
    <s v="theater/plays"/>
    <n v="1.4236363636363636"/>
    <n v="29"/>
    <x v="3"/>
    <s v="plays"/>
    <d v="2014-06-27T14:17:25"/>
    <d v="2014-07-27T14:17:25"/>
  </r>
  <r>
    <n v="36"/>
    <s v="THE LISTENING BOX"/>
    <s v="A modern day priest makes an unusual discovery, setting off a chain of events."/>
    <x v="26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d v="2015-03-05T07:22:05"/>
    <d v="2015-04-04T06:22:05"/>
  </r>
  <r>
    <n v="42"/>
    <s v="BROS TV Pilot (Iraq)"/>
    <s v="A show that explores the universal hospitality and shenanigans of BRO cultures in the most forbidden and unfamiliar places on earth!"/>
    <x v="76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d v="2014-11-28T15:20:26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d v="2015-10-15T12:56:57"/>
    <d v="2015-11-05T13:56:57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d v="2015-07-03T11:13:12"/>
    <d v="2015-08-02T16:00:00"/>
  </r>
  <r>
    <n v="1650"/>
    <s v="The Psalm Praise Project, Vol. 2"/>
    <s v="Help me record a CD that uses pop styling to give a fresh sound to ancient wisdom from scripture!"/>
    <x v="29"/>
    <n v="2831"/>
    <x v="0"/>
    <s v="US"/>
    <s v="USD"/>
    <n v="1381314437"/>
    <n v="1378722437"/>
    <b v="0"/>
    <n v="32"/>
    <b v="1"/>
    <s v="music/pop"/>
    <n v="1.4155"/>
    <n v="88.46875"/>
    <x v="2"/>
    <s v="pop"/>
    <d v="2013-09-09T10:27:17"/>
    <d v="2013-10-09T10:27:17"/>
  </r>
  <r>
    <n v="380"/>
    <s v="Steamboat Springs Van Clan"/>
    <s v="The Steamboat Van Clan is a group of three young ski competitors following their dreams and documenting their adventures along the way."/>
    <x v="6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d v="2015-12-29T17:16:32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d v="2015-07-14T14:50:40"/>
    <d v="2015-08-20T14:50:40"/>
  </r>
  <r>
    <n v="2610"/>
    <s v="Restore the Pluto Discovery Telescope"/>
    <s v="Preserve the telescope that Clyde Tombaugh used to discover Pluto for generations to come!"/>
    <x v="130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d v="2016-07-13T21:08:45"/>
    <d v="2016-08-22T06:59:00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d v="2016-02-23T01:12:53"/>
    <d v="2016-03-14T00:12:53"/>
  </r>
  <r>
    <n v="3710"/>
    <s v="&quot;Loving Alanis&quot; Rocky Mountain Regional Premier"/>
    <s v="A comedy about, life, death, men, women, and the power of a good Kegel."/>
    <x v="131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d v="2015-03-09T13:49:48"/>
    <d v="2015-04-03T13:49:48"/>
  </r>
  <r>
    <n v="2277"/>
    <s v="Police Precinct"/>
    <s v="Police Precinct is a cooperative game where the players take on the roles as police officers, with different areas of expertise."/>
    <x v="132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d v="2012-01-28T16:17:03"/>
    <d v="2012-02-27T16:17:03"/>
  </r>
  <r>
    <n v="113"/>
    <s v="&quot;The First Day&quot; by Julia Othmer- Music Video"/>
    <s v="A living memorial for all those dealing with trauma, grief and loss."/>
    <x v="2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d v="2011-07-29T18:12:08"/>
    <d v="2011-08-06T15:00:00"/>
  </r>
  <r>
    <n v="115"/>
    <s v="The World's Greatest Lover"/>
    <s v="Never judge a book (or a lover) by their cover."/>
    <x v="133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d v="2012-01-10T17:44:04"/>
    <d v="2012-02-04T17:44:04"/>
  </r>
  <r>
    <n v="3457"/>
    <s v="The Impossible Adventures Of Supernova Jones"/>
    <s v="Robots, Space Battles, Mystery, and Intrigue. Nothing is Impossible..."/>
    <x v="29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d v="2015-01-12T16:57:37"/>
    <d v="2015-02-12T05:59:00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d v="2015-02-23T21:41:52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d v="2014-11-01T20:08:08"/>
    <d v="2014-12-31T21:08:08"/>
  </r>
  <r>
    <n v="3423"/>
    <s v="And That's How The Story Goes"/>
    <s v="Forest Hills Eastern's Student Run Show 2015. Our goal is to present a professional quality show on a budget."/>
    <x v="54"/>
    <n v="350"/>
    <x v="0"/>
    <s v="US"/>
    <s v="USD"/>
    <n v="1429912341"/>
    <n v="1427320341"/>
    <b v="0"/>
    <n v="10"/>
    <b v="1"/>
    <s v="theater/plays"/>
    <n v="1.4"/>
    <n v="35"/>
    <x v="3"/>
    <s v="plays"/>
    <d v="2015-03-25T21:52:21"/>
    <d v="2015-04-24T21:52:21"/>
  </r>
  <r>
    <n v="3675"/>
    <s v="Memoir of a Forgotten Past"/>
    <s v="3 decades, 3 generations, 3 friends, one house. Real Eyes Theatre explore how our lives are influenced by the decades we grow up in."/>
    <x v="5"/>
    <n v="70"/>
    <x v="0"/>
    <s v="GB"/>
    <s v="GBP"/>
    <n v="1463353200"/>
    <n v="1462285182"/>
    <b v="0"/>
    <n v="3"/>
    <b v="1"/>
    <s v="theater/plays"/>
    <n v="1.4"/>
    <n v="23.333333333333332"/>
    <x v="3"/>
    <s v="plays"/>
    <d v="2016-05-03T14:19:42"/>
    <d v="2016-05-15T23:00:00"/>
  </r>
  <r>
    <n v="649"/>
    <s v="VIVO Solar Bag"/>
    <s v="A backpack with a built in solar panel to charge any USB device. Includes removable battery pack, USB cable, and 7 different adapters!"/>
    <x v="8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d v="2014-08-26T21:53:33"/>
    <d v="2014-09-16T21:53:33"/>
  </r>
  <r>
    <n v="1669"/>
    <s v="Summer Gill 'Stormy Weather' EP"/>
    <s v="Hi guys! I'll be recording a 6-7 song EP this summer and I need your help to make it happen! _x000a_Any support is appreciated!"/>
    <x v="29"/>
    <n v="2795"/>
    <x v="0"/>
    <s v="US"/>
    <s v="USD"/>
    <n v="1464729276"/>
    <n v="1459545276"/>
    <b v="0"/>
    <n v="52"/>
    <b v="1"/>
    <s v="music/pop"/>
    <n v="1.3975"/>
    <n v="53.75"/>
    <x v="2"/>
    <s v="pop"/>
    <d v="2016-04-01T21:14:36"/>
    <d v="2016-05-31T21:14:36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d v="2014-05-13T16:26:58"/>
    <d v="2014-06-16T06:59:00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d v="2013-02-14T18:27:47"/>
    <d v="2013-03-16T18:27:47"/>
  </r>
  <r>
    <n v="3684"/>
    <s v="Cassiopeia"/>
    <s v="Thespis Theater Festival presents Cassiopeia: A romantic tale of a bride finding her way to her unknown groom before it is too late."/>
    <x v="11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d v="2015-08-03T04:19:4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s v="US"/>
    <s v="USD"/>
    <n v="1477710000"/>
    <n v="1475248279"/>
    <b v="0"/>
    <n v="12"/>
    <b v="1"/>
    <s v="theater/plays"/>
    <n v="1.39"/>
    <n v="57.916666666666664"/>
    <x v="3"/>
    <s v="plays"/>
    <d v="2016-09-30T15:11:19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d v="2014-09-17T19:55:39"/>
    <d v="2014-10-17T19:55:39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d v="2013-09-16T13:01:43"/>
    <d v="2013-10-16T13:01:43"/>
  </r>
  <r>
    <n v="2165"/>
    <s v="Le Temps Nous Est ComtÃ©"/>
    <s v="Vous aimez le rock fort ? Aidez les Beat Cheese Ã  produire leur premier album ! Do you like cheese? Help us produce our first album!"/>
    <x v="8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d v="2016-03-09T16:00:35"/>
    <d v="2016-04-08T15:00:35"/>
  </r>
  <r>
    <n v="2178"/>
    <s v="The Letter Black - New Record"/>
    <s v="We are making our third studio album and no longer have a label telling us what we can/can't do. This record is for the fans."/>
    <x v="19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d v="2016-12-19T15:16:37"/>
    <d v="2017-01-18T15:16:37"/>
  </r>
  <r>
    <n v="3334"/>
    <s v="The Saltbox Theatre Collective Seed Money Project"/>
    <s v="The Saltbox Theatre Collective is a brand new not-for-profit theatre company in Illinois."/>
    <x v="135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d v="2015-06-30T12:30:22"/>
    <d v="2015-07-30T12:30:22"/>
  </r>
  <r>
    <n v="3371"/>
    <s v="Red Planet (or One Way Ticket) Staged Reading"/>
    <s v="Help support Red Planet, a new science fiction play based off the Mars One exploration."/>
    <x v="61"/>
    <n v="277"/>
    <x v="0"/>
    <s v="US"/>
    <s v="USD"/>
    <n v="1449089965"/>
    <n v="1446670765"/>
    <b v="0"/>
    <n v="9"/>
    <b v="1"/>
    <s v="theater/plays"/>
    <n v="1.385"/>
    <n v="30.777777777777779"/>
    <x v="3"/>
    <s v="plays"/>
    <d v="2015-11-04T20:59:25"/>
    <d v="2015-12-02T20:59:25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d v="2011-04-05T19:52:20"/>
    <d v="2011-07-04T19:52:20"/>
  </r>
  <r>
    <n v="3482"/>
    <s v="Old Trunk - Edinburgh 2014"/>
    <s v="Critically-acclaimed new-writing company Old Trunk make their Edinburgh debut alternating their two darkly comic plays."/>
    <x v="32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d v="2014-06-06T18:31:06"/>
    <d v="2014-07-06T18:31:06"/>
  </r>
  <r>
    <n v="3669"/>
    <s v="Prowl Theatre Company"/>
    <s v="Prowl Theatre Company is brand new. We are putting on our first play 'Sexual perversity in Chicago', from the 10th to the 16th August"/>
    <x v="7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d v="2015-05-12T16:12:17"/>
    <d v="2015-06-11T16:12:17"/>
  </r>
  <r>
    <n v="3340"/>
    <s v="King Lear"/>
    <s v="The Eno River Players is a community theater in Durham, North Carolina. We are trying to raise money to get our second show on its feet"/>
    <x v="32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d v="2016-11-11T23:22:34"/>
    <d v="2016-12-06T23:22:34"/>
  </r>
  <r>
    <n v="3420"/>
    <s v="Rounds. Set design campaign."/>
    <s v="A powerful and urgent tale of the first line of defence for the NHS. Based on true stories from junior doctors."/>
    <x v="6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d v="2016-02-05T02:10:02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d v="2012-11-15T15:36:17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d v="2013-09-26T23:42:49"/>
    <d v="2013-10-24T23:42:49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d v="2016-02-10T00:24:46"/>
    <d v="2016-03-01T23:59:00"/>
  </r>
  <r>
    <n v="303"/>
    <s v="The Forest for the Trees"/>
    <s v="The story of Jadab Payeng, an Indian man who single handedly planted nearly 1400 acres of forest to save his island, Majuli."/>
    <x v="32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d v="2012-05-03T01:42:26"/>
    <d v="2012-06-02T01:42:26"/>
  </r>
  <r>
    <n v="1675"/>
    <s v="The Great Party's Debut Album!"/>
    <s v="The Great Party is releasing their debut album. Here's your chance to be a part of it!"/>
    <x v="7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d v="2011-09-16T17:35:40"/>
    <d v="2011-10-16T22:03:00"/>
  </r>
  <r>
    <n v="2238"/>
    <s v="28mm Fantasy Miniature range Feral Orcs!"/>
    <s v="28mm Fantasy Miniature Range in leadfree white metal: Orcs, wolves and more."/>
    <x v="6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d v="2017-02-08T14:55:16"/>
    <d v="2017-03-10T14:55:16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d v="2014-04-25T17:53:09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d v="2012-01-17T14:23:31"/>
    <d v="2012-03-11T04:59:00"/>
  </r>
  <r>
    <n v="2632"/>
    <s v="University Rocket Science"/>
    <s v="Students from 3 universities are designing a dual stage rocket to test experimental rocket technology."/>
    <x v="137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d v="2016-05-04T01:28:59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x v="132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d v="2015-06-22T00:10:11"/>
    <d v="2015-07-23T03:00:00"/>
  </r>
  <r>
    <n v="409"/>
    <s v="The Lost Generation"/>
    <s v="I am working on a project that explores the relationship between education to work for youth within the European Union."/>
    <x v="22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d v="2016-06-22T20:42:24"/>
    <d v="2016-07-22T20:42:24"/>
  </r>
  <r>
    <n v="1921"/>
    <s v="The Fine Spirits are making an album!"/>
    <s v="The Fine Spirits are making an album, but we need your help!"/>
    <x v="51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d v="2012-06-14T05:19:03"/>
    <d v="2012-07-14T05:19:03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d v="2012-06-14T20:02:21"/>
    <d v="2012-06-30T03:59:00"/>
  </r>
  <r>
    <n v="1387"/>
    <s v="FAMILY BUSINESS KICKSTARTER"/>
    <s v="Less than one week to PLEDGE YOUR SUPPORT for THE FAMILY BUSINESS as the band raises funds for the next full length rock album."/>
    <x v="6"/>
    <n v="5465"/>
    <x v="0"/>
    <s v="US"/>
    <s v="USD"/>
    <n v="1433305800"/>
    <n v="1430604395"/>
    <b v="0"/>
    <n v="78"/>
    <b v="1"/>
    <s v="music/rock"/>
    <n v="1.36625"/>
    <n v="70.064102564102569"/>
    <x v="2"/>
    <s v="rock"/>
    <d v="2015-05-02T22:06:35"/>
    <d v="2015-06-03T04:30:00"/>
  </r>
  <r>
    <n v="1892"/>
    <s v="Nemes wants you to be able to hear their new songs!"/>
    <s v="Nemes has just recorded a new album and is raising $500 to get it mixed and mastered professionally."/>
    <x v="22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d v="2011-05-08T15:18:01"/>
    <d v="2011-06-07T15:18:01"/>
  </r>
  <r>
    <n v="327"/>
    <s v="Finding Beauty In the Rubble"/>
    <s v="A short film documenting the inspirational life of Mrs. Fukuoka, a tsunami survivor helping to bring hope back to her community."/>
    <x v="6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d v="2015-02-23T05:38:4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d v="2016-04-01T16:33:14"/>
    <d v="2016-05-31T16:33:14"/>
  </r>
  <r>
    <n v="2039"/>
    <s v="ODIN2: Smart Projector for movies, video calls, and apps"/>
    <s v="Open up your digital worlds with the most sophisticated, intuitive android smart projector."/>
    <x v="57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d v="2016-11-01T10:32:05"/>
    <d v="2016-12-01T04:59:00"/>
  </r>
  <r>
    <n v="3300"/>
    <s v="MAX &amp; ELSA: NO MUSIC. NO CHILDREN."/>
    <s v="A subversive parody about the two people for whom the hills were NOT alive with THE SOUND OF MUSIC."/>
    <x v="32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d v="2015-04-08T17:51:02"/>
    <d v="2015-04-29T17:51:02"/>
  </r>
  <r>
    <n v="1352"/>
    <s v="Will's SmileBook Project"/>
    <s v="An important book, based on research, to make you and your learners smile again. Better smile sheets, better feedback, better learning!"/>
    <x v="9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d v="2015-07-15T13:52:46"/>
    <d v="2015-09-05T03:59:00"/>
  </r>
  <r>
    <n v="2102"/>
    <s v="The Guru releases &quot;Native Sun&quot;"/>
    <s v="The Guru is basement parties, lake swimming, a smile shared between reunited friends, and the doe-eyed innocence of youth."/>
    <x v="7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d v="2011-04-05T20:50:48"/>
    <d v="2011-05-05T20:50:48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s v="GB"/>
    <s v="GBP"/>
    <n v="1456444800"/>
    <n v="1454337589"/>
    <b v="0"/>
    <n v="20"/>
    <b v="1"/>
    <s v="theater/plays"/>
    <n v="1.36"/>
    <n v="13.6"/>
    <x v="3"/>
    <s v="plays"/>
    <d v="2016-02-01T14:39:49"/>
    <d v="2016-02-26T00:00:00"/>
  </r>
  <r>
    <n v="3611"/>
    <s v="Xavier Project: Leftovers"/>
    <s v="How do you retain a sense identity after losing your home, your family and your country? Leftovers is a play about refugees in Nairobi."/>
    <x v="8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d v="2015-03-09T08:53:21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d v="2016-12-01T22:03:39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d v="2010-06-25T02:46:20"/>
    <d v="2010-09-04T01:03:00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d v="2012-10-23T04:45:35"/>
    <d v="2012-11-27T12:00:00"/>
  </r>
  <r>
    <n v="1190"/>
    <s v="The Reality Of Chronic Illness - The Book"/>
    <s v="A pairing of self portraiture and writing to shed light on the reality of life with chronic illness."/>
    <x v="22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d v="2014-08-01T15:58:45"/>
    <d v="2014-08-31T15:58:45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d v="2015-10-21T08:20:53"/>
    <d v="2015-12-20T09:00:00"/>
  </r>
  <r>
    <n v="1300"/>
    <s v="Before The Lights Go Up"/>
    <s v="What would you do with the time ticking and the pressure building to make a choice?! Find out what happens in this hilarious new play!!"/>
    <x v="32"/>
    <n v="4050"/>
    <x v="0"/>
    <s v="US"/>
    <s v="USD"/>
    <n v="1464807420"/>
    <n v="1461427938"/>
    <b v="0"/>
    <n v="24"/>
    <b v="1"/>
    <s v="theater/plays"/>
    <n v="1.35"/>
    <n v="168.75"/>
    <x v="3"/>
    <s v="plays"/>
    <d v="2016-04-23T16:12:18"/>
    <d v="2016-06-01T18:57:00"/>
  </r>
  <r>
    <n v="1821"/>
    <s v="Glass Cloud on the road!"/>
    <s v="Glass Cloud tour dates are already beginning to pile up. They are turning to YOU to help get them from town to town."/>
    <x v="8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d v="2012-01-18T07:39:27"/>
    <d v="2012-03-03T07:39:27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d v="2015-09-28T18:24:55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d v="2016-09-21T14:45:17"/>
    <d v="2016-10-17T16:14:00"/>
  </r>
  <r>
    <n v="3439"/>
    <s v="Cirque Inspired Alice's Adventures in Wonderland"/>
    <s v="Help a small theater produce an original adaptation of Lewis Carroll's classic story."/>
    <x v="34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d v="2016-01-05T21:52:10"/>
    <d v="2016-01-19T04:59:00"/>
  </r>
  <r>
    <n v="2118"/>
    <s v="PORCHES. vs. THE U.S.A."/>
    <s v="PORCHES.  and Documentarians tour from New York to San Francisco and back."/>
    <x v="7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d v="2011-06-24T20:08:56"/>
    <d v="2011-07-24T20:08:56"/>
  </r>
  <r>
    <n v="2251"/>
    <s v="Werewolf: Full Moon Expansion"/>
    <s v="A great game full of lying, scheming, and werewolves.  Now with additional characters to add even more mayhem!"/>
    <x v="132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d v="2014-07-26T08:17:57"/>
    <d v="2014-08-16T08:17:57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d v="2010-03-13T05:48:38"/>
    <d v="2010-04-18T06:59:00"/>
  </r>
  <r>
    <n v="247"/>
    <s v="Deja-Vu: Dissecting Memory on Camera"/>
    <s v="A young neuroscientist attempts to reconnect with his ailing father by obsessively studying old family footage._x000a_"/>
    <x v="2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d v="2010-09-09T14:30:14"/>
    <d v="2010-10-16T03:39:00"/>
  </r>
  <r>
    <n v="820"/>
    <s v="Wyatt Lowe &amp; the Ottomatics Summer 2014 Tour!"/>
    <s v="Wyatt Lowe &amp; the Ottomatics will be hitting the road this June on a North and Southwest Summer 2014 tour!"/>
    <x v="29"/>
    <n v="2681"/>
    <x v="0"/>
    <s v="US"/>
    <s v="USD"/>
    <n v="1402290000"/>
    <n v="1399666342"/>
    <b v="0"/>
    <n v="38"/>
    <b v="1"/>
    <s v="music/rock"/>
    <n v="1.3405"/>
    <n v="70.55263157894737"/>
    <x v="2"/>
    <s v="rock"/>
    <d v="2014-05-09T20:12:22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d v="2013-04-09T16:33:59"/>
    <d v="2013-05-09T16:33:59"/>
  </r>
  <r>
    <n v="2301"/>
    <s v="Time Crash"/>
    <s v="We are America's first trock band, and we're ready to bring you our first album!"/>
    <x v="2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d v="2013-05-22T03:31:36"/>
    <d v="2013-06-21T03:31:36"/>
  </r>
  <r>
    <n v="1353"/>
    <s v="Finish The Script! - A College Writing Course in Book Form"/>
    <s v="A book that teaches aspiring writers how to get from a basic idea to a fully rewritten screenplay."/>
    <x v="7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d v="2013-02-04T02:49:48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</r>
  <r>
    <n v="2026"/>
    <s v="MIDI Sprout - Biodata Sonification Device"/>
    <s v="MIDI Sprout enables plants to play synthesizers in real time."/>
    <x v="19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d v="2014-03-06T17:39:45"/>
    <d v="2014-04-21T03:59:00"/>
  </r>
  <r>
    <n v="3159"/>
    <s v="Waxwing: A New Play"/>
    <s v="WAXWING is an exciting new world premiere of mythic (perhaps even apocalyptic!) proportions."/>
    <x v="51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d v="2011-12-07T01:36:01"/>
    <d v="2012-01-18T23:00:00"/>
  </r>
  <r>
    <n v="1860"/>
    <s v="A Simple Complex's 2013 CD Release Party DVD"/>
    <s v="ASC had a one-of-a-kind CD release party in 2013, and we want to share it with the world - in DVD format!"/>
    <x v="11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d v="2014-01-16T17:01: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d v="2016-06-17T17:39:36"/>
    <d v="2016-08-01T06:59:00"/>
  </r>
  <r>
    <n v="2479"/>
    <s v="FUEL FAKE NATIVES"/>
    <s v="Fake Natives is headed on tour this summer. Help them fill their tank with fossil fuels."/>
    <x v="37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d v="2012-07-17T17:26:34"/>
    <d v="2012-07-28T02:00:00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d v="2015-11-10T00:36:01"/>
    <d v="2016-01-09T00:36:01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d v="2014-08-25T04:28:06"/>
    <d v="2014-09-15T04:28:06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d v="2015-02-23T22:36:06"/>
    <d v="2015-03-25T21:36:06"/>
  </r>
  <r>
    <n v="2937"/>
    <s v="UCAS"/>
    <s v="UCAS is a new British musical premiering at the Edinburgh Fringe Festival 2014."/>
    <x v="51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d v="2014-06-13T10:58:33"/>
    <d v="2014-07-13T10:58:33"/>
  </r>
  <r>
    <n v="2801"/>
    <s v="A Dream Play"/>
    <s v="Arise Theatre Company's production of August Strindberg's expressionist masterpiece 'A Dream Play'."/>
    <x v="22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d v="2014-09-18T05:50:09"/>
    <d v="2014-10-10T11:00:00"/>
  </r>
  <r>
    <n v="781"/>
    <s v="Touring the United States This July"/>
    <s v="&quot;WE ARE ON A MISSION TO TOUR THE UNITED STATES NON-STOP. TO DO SO WE NEED TO PURCHASE A NEW VAN.&quot;"/>
    <x v="82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d v="2013-05-09T00:01:14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d v="2013-09-02T00:06:49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d v="2017-01-23T08:50:02"/>
    <d v="2017-02-20T08:50:02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d v="2014-11-05T13:16:06"/>
    <d v="2015-01-04T13:16:06"/>
  </r>
  <r>
    <n v="2198"/>
    <s v="Rivals: Masters of the Deep"/>
    <s v="A tactical Miniatures board game for 2-4 players set in a mysterious underwater realm where 4 factions battle for supremacy."/>
    <x v="25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d v="2015-10-15T12:20: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d v="2013-02-07T07:28:39"/>
    <d v="2013-03-09T07:28:39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d v="2014-07-23T03:44:15"/>
    <d v="2014-08-22T03:44:15"/>
  </r>
  <r>
    <n v="3751"/>
    <s v="GGC Productions 2016"/>
    <s v="I will be performing in TWO productions to kick off the 2016 season. NEED HELP TO FUND THESE GREAT SHOWS!"/>
    <x v="7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d v="2016-02-03T00:51:13"/>
    <d v="2016-04-02T23:51:13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d v="2016-04-24T19:53:51"/>
    <d v="2016-05-23T22:00:00"/>
  </r>
  <r>
    <n v="2099"/>
    <s v="Roosevelt Died."/>
    <s v="Our tour van died, we need help!"/>
    <x v="32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d v="2015-06-18T17:54:44"/>
    <d v="2015-07-02T03:40:00"/>
  </r>
  <r>
    <n v="1658"/>
    <s v="New Amy Rivard album!!!"/>
    <s v="I've had numerous song ideas spinning around in my head for years now, please help me get them out- into a studio and into your homes!"/>
    <x v="26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d v="2012-11-10T05:19:27"/>
    <d v="2012-12-18T14:20:00"/>
  </r>
  <r>
    <n v="2163"/>
    <s v="Help MONGREL record our new cd !"/>
    <s v="Mongrel is looking to hit the studio once again in June so we can bring you a new cd later this year and we need your help!"/>
    <x v="8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d v="2015-04-17T21:35:20"/>
    <d v="2015-06-08T03:50:00"/>
  </r>
  <r>
    <n v="730"/>
    <s v="Encyclopedia of Surfing"/>
    <s v="A Massive but Cheerful Online Digital Archive of Surfing"/>
    <x v="12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d v="2011-11-07T17:53:11"/>
    <d v="2011-12-07T17:53:11"/>
  </r>
  <r>
    <n v="722"/>
    <s v="The BANGGAI Rescue Project"/>
    <s v="BANGGAI RESCUE is a beautiful, must-read book and a project setting out to answer some critical questions about the species' future."/>
    <x v="19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d v="2012-03-09T19:19:38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s v="US"/>
    <s v="USD"/>
    <n v="1436749200"/>
    <n v="1434997018"/>
    <b v="0"/>
    <n v="18"/>
    <b v="1"/>
    <s v="theater/plays"/>
    <n v="1.32"/>
    <n v="36.666666666666664"/>
    <x v="3"/>
    <s v="plays"/>
    <d v="2015-06-22T18:16:58"/>
    <d v="2015-07-13T01:00:00"/>
  </r>
  <r>
    <n v="259"/>
    <s v="The Colossus Of Destiny - A Melvins Tale"/>
    <s v="A tale about a band who have journeyed through time, dodging hype and mediocrity, and still managed to survive even stronger than ever."/>
    <x v="117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d v="2015-03-09T17:42:49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d v="2014-07-12T20:27:47"/>
    <d v="2014-08-11T20:27:47"/>
  </r>
  <r>
    <n v="1859"/>
    <s v="Queen Kwong Tour to London and Paris"/>
    <s v="Queen Kwong is going ON TOUR to London and Paris!"/>
    <x v="32"/>
    <n v="3955"/>
    <x v="0"/>
    <s v="US"/>
    <s v="USD"/>
    <n v="1316716129"/>
    <n v="1314124129"/>
    <b v="0"/>
    <n v="56"/>
    <b v="1"/>
    <s v="music/rock"/>
    <n v="1.3183333333333334"/>
    <n v="70.625"/>
    <x v="2"/>
    <s v="rock"/>
    <d v="2011-08-23T18:28:49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d v="2015-04-10T20:10:05"/>
    <d v="2015-06-09T20:10:05"/>
  </r>
  <r>
    <n v="2036"/>
    <s v="L.E.D Portable Charger"/>
    <s v="A high-capacity portable charger with LED lights keeps your iPhone, iPad, smartphones, tablets and other devices juiced up on-the-go."/>
    <x v="3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d v="2014-04-09T20:45:19"/>
    <d v="2014-05-09T20:45:19"/>
  </r>
  <r>
    <n v="267"/>
    <s v="Uncharted Amazon"/>
    <s v="A visually stunning, feature length film chronicling life's challenges in the remote depths of the Amazon rainforest."/>
    <x v="138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d v="2014-05-26T10:51:39"/>
    <d v="2014-06-25T10:51:39"/>
  </r>
  <r>
    <n v="3027"/>
    <s v="Help ReNew the Rainbow Stage (&amp; office) for Future Stars"/>
    <s v="Wavy says let's LIGHT UP THE RAINBOW STAGE and as our stretch reward we'll throw all of us a PARTY!"/>
    <x v="25"/>
    <n v="52576"/>
    <x v="0"/>
    <s v="US"/>
    <s v="USD"/>
    <n v="1426866851"/>
    <n v="1424278451"/>
    <b v="0"/>
    <n v="320"/>
    <b v="1"/>
    <s v="theater/spaces"/>
    <n v="1.3144"/>
    <n v="164.3"/>
    <x v="3"/>
    <s v="spaces"/>
    <d v="2015-02-18T16:54:11"/>
    <d v="2015-03-20T15:54:11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d v="2012-01-27T00:07:21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d v="2013-06-07T01:29:20"/>
    <d v="2013-07-13T18:00:00"/>
  </r>
  <r>
    <n v="3266"/>
    <s v="Macbeth"/>
    <s v="An original version of Shakespeare's masterpiece that emphasizes family and explores the destruction of blood ties"/>
    <x v="26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d v="2015-05-12T12:52:02"/>
    <d v="2015-06-12T21:00:00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d v="2016-11-18T18:30:57"/>
    <d v="2016-12-18T18:30:57"/>
  </r>
  <r>
    <n v="3232"/>
    <s v="Honorable Men - Poor Yorick's Players 2016 Season"/>
    <s v="Honorable Men - Yorick's 10th season of free, outdoor Shakespeare.  Featuring Henry IV, part 1 and Julius Caesar."/>
    <x v="7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d v="2016-04-03T19:31:57"/>
    <d v="2016-05-04T03:59:00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d v="2016-11-15T17:50:16"/>
    <d v="2016-12-30T17:50:16"/>
  </r>
  <r>
    <n v="3148"/>
    <s v="The Aurora Project: A Sci-Fi Epic by Bella Poynton"/>
    <s v="Help fund The Aurora Project, an immersive science fiction epic."/>
    <x v="36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d v="2014-09-09T15:58:04"/>
    <d v="2014-10-01T04:00:00"/>
  </r>
  <r>
    <n v="834"/>
    <s v="VANS Warped Tour or BUST!"/>
    <s v="We were selected out of 4,000 bands to play on VANS Warped Tour! Amazing opportunity, but touring costs $$$!  We REALLY need your help!"/>
    <x v="63"/>
    <n v="7206"/>
    <x v="0"/>
    <s v="US"/>
    <s v="USD"/>
    <n v="1372651140"/>
    <n v="1369770292"/>
    <b v="0"/>
    <n v="75"/>
    <b v="1"/>
    <s v="music/rock"/>
    <n v="1.3101818181818181"/>
    <n v="96.08"/>
    <x v="2"/>
    <s v="rock"/>
    <d v="2013-05-28T19:44:52"/>
    <d v="2013-07-01T03:59:00"/>
  </r>
  <r>
    <n v="39"/>
    <s v="Deep Cuts - Series"/>
    <s v="Mystery-Drama Series. Following a shocking event, residents of a remote woodland community learn that some wounds never heal..."/>
    <x v="19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d v="2014-04-25T01:07:48"/>
    <d v="2014-05-25T22:59:00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d v="2014-06-16T16:03:49"/>
    <d v="2014-07-15T05:00:00"/>
  </r>
  <r>
    <n v="110"/>
    <s v="Earlids"/>
    <s v="Lee, an awkward teenager with sound-blocking earlids, must confront his self-isolation after a girl moves in next door."/>
    <x v="131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d v="2013-10-10T22:47:33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d v="2011-08-02T21:20:31"/>
    <d v="2011-09-16T21:20:31"/>
  </r>
  <r>
    <n v="729"/>
    <s v="The Malformation of Health Care"/>
    <s v="A true David vs.Goliath story about a young adult battling the U.S. health care system to survive and become an advocate for change."/>
    <x v="6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d v="2012-07-21T04:27:41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d v="2014-12-01T17:50:08"/>
    <d v="2014-12-31T17:50:08"/>
  </r>
  <r>
    <n v="34"/>
    <s v="#Josh: T.V. Show Sizzle Reel"/>
    <s v="A digitally dependent Josh, is forced to coexist with his promiscuous problematic cousin Wes, and face his fears of a human connection"/>
    <x v="99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d v="2014-07-21T07:43:21"/>
    <d v="2014-08-05T07:43:21"/>
  </r>
  <r>
    <n v="851"/>
    <s v="M.F.Crew, 1er Album &quot;First Ride&quot;"/>
    <s v="Salut, nous c'est M.F.Crew, on a besoin de vous pour produire notre premier album &quot;First Ride&quot; ! :)"/>
    <x v="29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d v="2016-06-01T21:07: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d v="2016-12-21T00:44:54"/>
    <d v="2017-01-11T05:00:00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d v="2013-11-26T00:32:17"/>
    <d v="2013-12-26T00:32:17"/>
  </r>
  <r>
    <n v="305"/>
    <s v="My Friend Mott-ly"/>
    <s v="A documentary that I am making about the difficult, but inspiring, life of a late friend of mine."/>
    <x v="4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d v="2012-02-09T15:07:29"/>
    <d v="2012-03-10T15:07:29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d v="2016-07-15T14:30:57"/>
    <d v="2016-08-14T14:30:57"/>
  </r>
  <r>
    <n v="1303"/>
    <s v="Forward Arena Theatre Company: Summer Season"/>
    <s v="Groundbreaking queer theatre."/>
    <x v="27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d v="2016-07-15T10:35:20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d v="2016-05-12T19:22:59"/>
    <d v="2016-06-11T19:22:59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d v="2016-07-04T04:00:04"/>
    <d v="2016-08-05T03:59:00"/>
  </r>
  <r>
    <n v="2817"/>
    <s v="After The End"/>
    <s v="Let Go Theatre Co's very first production is going ahead in June 2015. Help support a brand new theatre co as we begin our adventure"/>
    <x v="59"/>
    <n v="780"/>
    <x v="0"/>
    <s v="GB"/>
    <s v="GBP"/>
    <n v="1425136462"/>
    <n v="1421680462"/>
    <b v="0"/>
    <n v="33"/>
    <b v="1"/>
    <s v="theater/plays"/>
    <n v="1.3"/>
    <n v="23.636363636363637"/>
    <x v="3"/>
    <s v="plays"/>
    <d v="2015-01-19T15:14:22"/>
    <d v="2015-02-28T15:14:22"/>
  </r>
  <r>
    <n v="3271"/>
    <s v="Saxon Court at Southwark Playhouse"/>
    <s v="A razor sharp satire to darken your Christmas."/>
    <x v="51"/>
    <n v="1950"/>
    <x v="0"/>
    <s v="GB"/>
    <s v="GBP"/>
    <n v="1414927775"/>
    <n v="1412332175"/>
    <b v="1"/>
    <n v="51"/>
    <b v="1"/>
    <s v="theater/plays"/>
    <n v="1.3"/>
    <n v="38.235294117647058"/>
    <x v="3"/>
    <s v="plays"/>
    <d v="2014-10-03T10:29:35"/>
    <d v="2014-11-02T11:29:35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s v="US"/>
    <s v="USD"/>
    <n v="1429317420"/>
    <n v="1424226768"/>
    <b v="0"/>
    <n v="13"/>
    <b v="1"/>
    <s v="theater/plays"/>
    <n v="1.3"/>
    <n v="50"/>
    <x v="3"/>
    <s v="plays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s v="US"/>
    <s v="USD"/>
    <n v="1425099540"/>
    <n v="1424280938"/>
    <b v="0"/>
    <n v="14"/>
    <b v="1"/>
    <s v="theater/plays"/>
    <n v="1.3"/>
    <n v="46.428571428571431"/>
    <x v="3"/>
    <s v="plays"/>
    <d v="2015-02-18T17:35:3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s v="GB"/>
    <s v="GBP"/>
    <n v="1478046661"/>
    <n v="1476837061"/>
    <b v="0"/>
    <n v="12"/>
    <b v="1"/>
    <s v="theater/plays"/>
    <n v="1.3"/>
    <n v="16.25"/>
    <x v="3"/>
    <s v="plays"/>
    <d v="2016-10-19T00:31:01"/>
    <d v="2016-11-02T00:31:01"/>
  </r>
  <r>
    <n v="3577"/>
    <s v="The Laramie Project in Utah County"/>
    <s v="Our goal is to bring this story of one town's processing of tragedy and their own community identity to Utah County."/>
    <x v="59"/>
    <n v="780"/>
    <x v="0"/>
    <s v="US"/>
    <s v="USD"/>
    <n v="1430029680"/>
    <n v="1427741583"/>
    <b v="0"/>
    <n v="27"/>
    <b v="1"/>
    <s v="theater/plays"/>
    <n v="1.3"/>
    <n v="28.888888888888889"/>
    <x v="3"/>
    <s v="plays"/>
    <d v="2015-03-30T18:53:03"/>
    <d v="2015-04-26T06:28:00"/>
  </r>
  <r>
    <n v="3600"/>
    <s v="Pariah"/>
    <s v="The First Play From The Man Who Brought You The Black James Bond!"/>
    <x v="1"/>
    <n v="13"/>
    <x v="0"/>
    <s v="US"/>
    <s v="USD"/>
    <n v="1476390164"/>
    <n v="1473970964"/>
    <b v="0"/>
    <n v="4"/>
    <b v="1"/>
    <s v="theater/plays"/>
    <n v="1.3"/>
    <n v="3.25"/>
    <x v="3"/>
    <s v="plays"/>
    <d v="2016-09-15T20:22:44"/>
    <d v="2016-10-13T20:22:44"/>
  </r>
  <r>
    <n v="1748"/>
    <s v="So It Is: Vancouver"/>
    <s v="Telling the story of the city through remarkable people who live in Vancouver today."/>
    <x v="16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d v="2015-08-03T22:49:03"/>
    <d v="2015-09-02T22:49:03"/>
  </r>
  <r>
    <n v="3755"/>
    <s v="Retro Rhapsody"/>
    <s v="We have formed an innovative company that aims to create musical comedic performances suitable for a range of venues."/>
    <x v="116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d v="2016-03-16T20:48:27"/>
    <d v="2016-04-15T20:48:27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d v="2013-04-30T01:47:14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d v="2014-10-10T15:22:27"/>
    <d v="2014-10-20T05:59:00"/>
  </r>
  <r>
    <n v="3693"/>
    <s v="Jason (Georgia on My Mind)"/>
    <s v="Jason (Georgia on My Mind), a solo play about a modern quest to the Republic of Georgia in the ancient steps of Jason &amp; the Argonauts"/>
    <x v="139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d v="2015-11-01T04:35:29"/>
    <d v="2015-11-30T22:30:00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d v="2015-11-10T22:48:15"/>
    <d v="2015-11-27T01:00:00"/>
  </r>
  <r>
    <n v="2921"/>
    <s v="Fools Rush In: A Cabaret Benefiting BC/EFA Kickstarter"/>
    <s v="I'm creating a cabaret in which all donations go directly to Broadway Cares/Equity Fights AIDS."/>
    <x v="17"/>
    <n v="129"/>
    <x v="0"/>
    <s v="US"/>
    <s v="USD"/>
    <n v="1411679804"/>
    <n v="1409087804"/>
    <b v="0"/>
    <n v="3"/>
    <b v="1"/>
    <s v="theater/musical"/>
    <n v="1.29"/>
    <n v="43"/>
    <x v="3"/>
    <s v="musical"/>
    <d v="2014-08-26T21:16:44"/>
    <d v="2014-09-25T21:16:44"/>
  </r>
  <r>
    <n v="55"/>
    <s v="Di FAMILY"/>
    <s v="A story of an Italian family who tried it the right way but realized things work better if they do it &quot;their&quot; way. Weekly Series PILOT"/>
    <x v="14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d v="2016-05-06T23:15:16"/>
    <d v="2016-05-27T23:15:16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d v="2015-08-09T13:25:56"/>
    <d v="2015-09-23T13:25:56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d v="2016-02-20T03:22:00"/>
    <d v="2016-03-15T16:00:00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d v="2014-08-25T19:34:44"/>
    <d v="2014-09-12T19:34:44"/>
  </r>
  <r>
    <n v="2493"/>
    <s v="Lets Make A Record Together!"/>
    <s v="Making the record I've always dreamed of, and I want you to be part of the journey. Join me and let's make a great album together!"/>
    <x v="12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d v="2013-03-15T04:02:20"/>
    <d v="2013-04-29T04:02:20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d v="2016-07-20T10:05:4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d v="2015-12-02T23:19:51"/>
    <d v="2016-01-02T23:19:51"/>
  </r>
  <r>
    <n v="3453"/>
    <s v="'Patagonia' - by Robert George"/>
    <s v="A full length comedy, Patagonia follows Grason and Jerry on their journey through a magical, South-American rainforest."/>
    <x v="37"/>
    <n v="385"/>
    <x v="0"/>
    <s v="GB"/>
    <s v="GBP"/>
    <n v="1471130956"/>
    <n v="1465946956"/>
    <b v="0"/>
    <n v="14"/>
    <b v="1"/>
    <s v="theater/plays"/>
    <n v="1.2833333333333334"/>
    <n v="27.5"/>
    <x v="3"/>
    <s v="plays"/>
    <d v="2016-06-14T23:29:16"/>
    <d v="2016-08-13T23:29:16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d v="2015-04-19T23:33:17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d v="2016-11-18T02:37:26"/>
    <d v="2016-12-13T07:59:0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d v="2015-02-04T21:04:52"/>
    <d v="2015-03-06T21:04:52"/>
  </r>
  <r>
    <n v="3256"/>
    <s v="Paperhand Puppet Intervention 16th Annual Summer Show"/>
    <s v="Our 16th year promises to be bigger and better than ever but we need your help to bring the show to life!"/>
    <x v="9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d v="2015-05-20T13:46:17"/>
    <d v="2015-06-11T03:59:00"/>
  </r>
  <r>
    <n v="2239"/>
    <s v="Pro Tabletop Gaming Audio Collection"/>
    <s v="Next stretch goal unlocks at $33,000 and/or 500 backers unlocks 2 bonus stretch goals."/>
    <x v="19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d v="2013-10-25T23:00:14"/>
    <d v="2013-12-01T04:02:00"/>
  </r>
  <r>
    <n v="51"/>
    <s v="SKY CITY HAYA"/>
    <s v="Please help us reach stretch goals of 16k, 26k, 41k for the soundtrack, extended scenes &amp; story development for our sci-fi TV series!"/>
    <x v="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d v="2015-07-11T22:17:17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d v="2015-01-15T14:09:51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d v="2011-12-16T23:49:52"/>
    <d v="2012-01-25T23:49:52"/>
  </r>
  <r>
    <n v="2936"/>
    <s v="Put Music in our Musical: Rosetown Playhouse"/>
    <s v="We need your help to complete our musical! Help us add two more original songs to our winter show, Babes in Toyland."/>
    <x v="7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d v="2014-09-30T15:37:03"/>
    <d v="2014-10-13T04:59:00"/>
  </r>
  <r>
    <n v="3042"/>
    <s v="HOPE MILL THEATRE - CHAIR FUND"/>
    <s v="Hope Mill Theatre is a brand new Fringe Theatre in the heart of Manchester city - bringing a diverse programme of entertainment!"/>
    <x v="51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d v="2015-09-06T16:30:47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d v="2016-08-08T21:42:08"/>
    <d v="2016-08-24T21:42:08"/>
  </r>
  <r>
    <n v="3531"/>
    <s v="The Reinvention of Lily Johnson"/>
    <s v="A political comedy for a crazy election year"/>
    <x v="7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d v="2016-05-31T15:42:14"/>
    <d v="2016-06-30T15:42:14"/>
  </r>
  <r>
    <n v="3691"/>
    <s v="Most Dangerous Man in America (WEB DuBois) by Amiri  Baraka"/>
    <s v="World Premiere of last play written by Amiri Baraka"/>
    <x v="25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d v="2015-01-16T16:48:49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d v="2015-06-03T01:34:36"/>
    <d v="2015-07-16T00:00:00"/>
  </r>
  <r>
    <n v="3479"/>
    <s v="Civil Rogues"/>
    <s v="A new comedy about what happened to a band of foolhardy actors when the Puritans closed the theatres in the 1640s."/>
    <x v="51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d v="2014-05-22T20:31:20"/>
    <d v="2014-06-21T20:31:20"/>
  </r>
  <r>
    <n v="3252"/>
    <s v="Modern Love"/>
    <s v="How do we navigate the boundaries between friendship, sexual intimacy and obsessive desire?"/>
    <x v="142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d v="2016-08-08T11:20:40"/>
    <d v="2016-09-07T11:20:40"/>
  </r>
  <r>
    <n v="3136"/>
    <s v="Heroines"/>
    <s v="Help emberfly theatre put on their first production Heroines and pay our actors and creative team! Follow us @emberflytheatre"/>
    <x v="22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d v="2017-02-23T11:05:54"/>
    <d v="2017-03-31T22:59:00"/>
  </r>
  <r>
    <n v="102"/>
    <s v="Dear God No!"/>
    <s v="A gang of outlaw bikers pull a home invasion on a disgraced Anthropologist hiding a secret locked in his cabin basement."/>
    <x v="26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d v="2010-11-23T03:08:53"/>
    <d v="2010-12-23T03:08:53"/>
  </r>
  <r>
    <n v="3487"/>
    <s v="Jericho Creek"/>
    <s v="Jericho Creek is an original production by Fledgling Theatre Company which will be performed at The Cockpit Theatre in July 2015"/>
    <x v="29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d v="2015-05-25T22:34:12"/>
    <d v="2015-06-24T22:34:12"/>
  </r>
  <r>
    <n v="2629"/>
    <s v="Project Dragonfly - Sail to the Stars"/>
    <s v="The first international contest to let students shape the future of interstellar travel."/>
    <x v="2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d v="2015-04-14T12:55:22"/>
    <d v="2015-05-14T12:55:22"/>
  </r>
  <r>
    <n v="2813"/>
    <s v="Hi, Are You Single? by Ryan J. Haddad"/>
    <s v="Ryan has a higher sex drive than you. He also has cerebral palsy. Join him for his hilarious and poignant new solo show!"/>
    <x v="3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d v="2016-11-19T17:49:21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d v="2012-05-07T22:42:55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d v="2012-12-14T22:48:33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d v="2016-03-14T19:15:24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d v="2015-05-01T15:32:2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d v="2016-02-27T23:09:14"/>
    <d v="2016-04-07T22:09:14"/>
  </r>
  <r>
    <n v="3242"/>
    <s v="First Day Off in a Long Time by Brian Finkelstein"/>
    <s v="First Day Off in a Long Time is a comedy show...            _x000a_About suicide."/>
    <x v="9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d v="2014-08-20T18:08:12"/>
    <d v="2014-09-19T18:08:12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d v="2011-05-16T17:50:01"/>
    <d v="2011-05-31T18:04:00"/>
  </r>
  <r>
    <n v="3592"/>
    <s v="boom- a play by Peter Sinn Nachtrieb"/>
    <s v="Sex. Fish. A COMET THAT DESTROYS THE WORLD. boom a play by Peter Sinn Nachtrieb- Feb 19-21 at The Bridge in NYC."/>
    <x v="29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d v="2014-12-15T19:55:07"/>
    <d v="2015-02-11T04:59:00"/>
  </r>
  <r>
    <n v="70"/>
    <s v="Scraps"/>
    <s v="Maggie barely survives a deranged baptism by her mother only to be born again to a string of foster parents. Things can always be worse"/>
    <x v="22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d v="2011-07-06T21:30:45"/>
    <d v="2011-09-04T21:30:45"/>
  </r>
  <r>
    <n v="3032"/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n v="1439341459"/>
    <b v="0"/>
    <n v="25"/>
    <b v="1"/>
    <s v="theater/spaces"/>
    <n v="1.272"/>
    <n v="50.88"/>
    <x v="3"/>
    <s v="spaces"/>
    <d v="2015-08-12T01:04:19"/>
    <d v="2015-09-11T01:04:19"/>
  </r>
  <r>
    <n v="68"/>
    <s v="King Eider: Short Film"/>
    <s v="Black Comedy by final year students at Leeds University. _x000a_'Bird watching, tea, seaside and murder. Just your average British holiday.'"/>
    <x v="59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d v="2014-01-24T13:39:51"/>
    <d v="2014-02-23T13:39:51"/>
  </r>
  <r>
    <n v="3162"/>
    <s v="Your Radio Adventure!"/>
    <s v="Radio show meets interactive novel, accompanied by live foley, music, and audience participation. YOU choose what happens next!"/>
    <x v="6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d v="2014-06-09T16:27:42"/>
    <d v="2014-07-07T02:00:00"/>
  </r>
  <r>
    <n v="3466"/>
    <s v="Spotlight Youth Theater Production of Wizard"/>
    <s v="The Spotlight Youth Theater is a program where every participant has a moment in the spotlight."/>
    <x v="27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d v="2016-02-20T00:27:30"/>
    <d v="2016-04-19T23:27:30"/>
  </r>
  <r>
    <n v="79"/>
    <s v="Japanese/International Short Film &quot;Mtn.&quot;"/>
    <s v="A short film about life, achieving your dreams, and overcoming hardship. We all have our mountain to climb."/>
    <x v="131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d v="2014-03-26T18:38:13"/>
    <d v="2014-04-25T18:38:13"/>
  </r>
  <r>
    <n v="1930"/>
    <s v="Magnetic Flowers Presents: Old, Cold. Losing It."/>
    <s v="We're nearly done recording, but we're out of money! Help us release the record!!!"/>
    <x v="7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d v="2013-05-08T13:24:42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s v="GB"/>
    <s v="GBP"/>
    <n v="1455831000"/>
    <n v="1454366467"/>
    <b v="0"/>
    <n v="15"/>
    <b v="1"/>
    <s v="theater/plays"/>
    <n v="1.27"/>
    <n v="25.4"/>
    <x v="3"/>
    <s v="plays"/>
    <d v="2016-02-01T22:41:07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x v="144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d v="2013-08-09T16:37:23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d v="2014-08-12T10:18:54"/>
    <d v="2014-09-16T10:18:54"/>
  </r>
  <r>
    <n v="2067"/>
    <s v="Luminite (LED lighting)"/>
    <s v="The next generation of premium quality LED lighting. Extreme power efficiency in a small package."/>
    <x v="14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d v="2015-04-21T20:29:36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d v="2014-02-12T01:41:38"/>
    <d v="2014-03-11T06:59:00"/>
  </r>
  <r>
    <n v="412"/>
    <s v="Southern Oregon VS. LNG"/>
    <s v="A short film about property rights, salmon, and ratepayers in the controversy over exporting natural gas through southern Oregon"/>
    <x v="8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d v="2012-07-09T17:49:38"/>
    <d v="2012-07-25T17:49:38"/>
  </r>
  <r>
    <n v="648"/>
    <s v="Audio Jacket"/>
    <s v="Get ready for the next product that you canâ€™t live without"/>
    <x v="31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d v="2014-09-09T16:38:28"/>
    <d v="2014-10-14T16:38:28"/>
  </r>
  <r>
    <n v="3036"/>
    <s v="Save the Studio!"/>
    <s v="Help Synetic Theater create a new Studio to produce amazing  shows in the 2013/14 season and train awesome artists of all ages!"/>
    <x v="19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d v="2013-07-11T18:50:44"/>
    <d v="2013-08-16T11:59:00"/>
  </r>
  <r>
    <n v="3587"/>
    <s v="Blue Stockings @ The Cockpit Theatre"/>
    <s v="The GSA BA (Hons) Acting class of 2016 are taking a transfer of their GSA Production to The Cockpit Theatre in London"/>
    <x v="22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d v="2016-05-13T12:57:34"/>
    <d v="2016-06-27T19:00:00"/>
  </r>
  <r>
    <n v="1366"/>
    <s v="Kick It! A Tribute to the A.K.s"/>
    <s v="A musical memorial for Alexi Petersen."/>
    <x v="41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d v="2014-10-12T23:54:23"/>
    <d v="2014-11-27T00:54:23"/>
  </r>
  <r>
    <n v="3355"/>
    <s v="Jelly Beans at Theatre503"/>
    <s v="Help get Jelly Beans to the Theatre503 stage. An important piece of new writing by Dan Pick, produced by Kuleshov Theatre"/>
    <x v="146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d v="2016-04-29T14:52:07"/>
    <d v="2016-05-10T11:17:00"/>
  </r>
  <r>
    <n v="3212"/>
    <s v="Campo Maldito"/>
    <s v="Help us bring our production of Campo Maldito to New York AND San Francisco!"/>
    <x v="6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d v="2014-07-09T19:05:51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s v="US"/>
    <s v="USD"/>
    <n v="1447269367"/>
    <n v="1444673767"/>
    <b v="0"/>
    <n v="8"/>
    <b v="1"/>
    <s v="theater/plays"/>
    <n v="1.262"/>
    <n v="78.875"/>
    <x v="3"/>
    <s v="plays"/>
    <d v="2015-10-12T18:16:07"/>
    <d v="2015-11-11T19:16:07"/>
  </r>
  <r>
    <n v="2028"/>
    <s v="Building the Open Source Bussard Fusion Reactor "/>
    <s v="Building an open source Bussard fusion reactor, aka the Polywell."/>
    <x v="32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d v="2010-02-06T22:03:26"/>
    <d v="2010-03-15T21:55:00"/>
  </r>
  <r>
    <n v="388"/>
    <s v="Another Man's Treasure documentary"/>
    <s v="A documentary film featuring the World's Largest Rummage Sale and rumination on the Power and Pleasures of Possessions."/>
    <x v="2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d v="2016-06-28T01:49:40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d v="2014-09-07T00:06:13"/>
    <d v="2014-10-07T00:06:13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d v="2012-07-17T20:22:46"/>
    <d v="2012-08-16T20:22:46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d v="2014-04-15T06:58:51"/>
    <d v="2014-05-15T06:58:51"/>
  </r>
  <r>
    <n v="2176"/>
    <s v="Mike Farley Band - New Album!"/>
    <s v="The Mike Farley Band has re-assembled its original line up and needs your help to make a new full-length album!"/>
    <x v="2"/>
    <n v="6301"/>
    <x v="0"/>
    <s v="US"/>
    <s v="USD"/>
    <n v="1430579509"/>
    <n v="1427987509"/>
    <b v="0"/>
    <n v="71"/>
    <b v="1"/>
    <s v="music/rock"/>
    <n v="1.2602"/>
    <n v="88.74647887323944"/>
    <x v="2"/>
    <s v="rock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x v="2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d v="2011-12-02T19:05:47"/>
    <d v="2012-01-22T06:00:00"/>
  </r>
  <r>
    <n v="2807"/>
    <s v="The Commission Theatre Co."/>
    <s v="Bringing Shakespeare back to the Playwrights"/>
    <x v="2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d v="2015-05-30T20:57:18"/>
    <d v="2015-06-29T20:57:18"/>
  </r>
  <r>
    <n v="3692"/>
    <s v="An Evening With Durang"/>
    <s v="Help us independently produce two great comedies by Christopher Durang."/>
    <x v="7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d v="2014-09-09T23:09:39"/>
    <d v="2014-09-19T00:00:00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d v="2016-03-18T02:29:04"/>
    <d v="2016-04-17T02:29:04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d v="2014-05-22T17:12:52"/>
    <d v="2014-06-21T17:12:52"/>
  </r>
  <r>
    <n v="2230"/>
    <s v="Little Dungeon: Turtle Rock"/>
    <s v="Dungeon Crawl for All! A card game of swords, monsters and LOOT! Adventurers as young as 5 and &quot;seasoned&quot; warriors are all welcomed."/>
    <x v="132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d v="2014-03-26T21:08:47"/>
    <d v="2014-04-25T21:08:47"/>
  </r>
  <r>
    <n v="2442"/>
    <s v="Young Mountain Tea: A New White Tea from India's Himalayas"/>
    <s v="The first tea from a new sustainable tea region in India's young, rising Himalayas."/>
    <x v="148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</r>
  <r>
    <n v="3594"/>
    <s v="HEDDA"/>
    <s v="An adaptation that realizes the internal struggle of Ibsenâ€™s most renowned protagonist as she traverses a claustrophobic social world"/>
    <x v="136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d v="2016-08-10T01:36:22"/>
    <d v="2016-09-04T01:36:22"/>
  </r>
  <r>
    <n v="3323"/>
    <s v="Migrants' Theatre"/>
    <s v="Young adult theatre makers from London are raising money to cover costs for touring with their current production MigrantsÂ´ Rhapsody."/>
    <x v="7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d v="2016-08-26T08:46:48"/>
    <d v="2016-09-25T08:46:48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d v="2012-04-14T22:28:39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d v="2015-11-23T20:17:52"/>
    <d v="2015-12-23T20:17:52"/>
  </r>
  <r>
    <n v="1200"/>
    <s v="Modern Nomads"/>
    <s v="Modern Nomads Journal is an 88 page magazine style publication containing photo stories about Somalis in the Horn of Africa."/>
    <x v="149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d v="2015-03-26T11:27:36"/>
    <d v="2015-04-16T11:27:36"/>
  </r>
  <r>
    <n v="3318"/>
    <s v="ROOMIES - Atlantic Canada Tour 2016-17"/>
    <s v="Help us strengthen and inspire disability arts in Atlantic Canada"/>
    <x v="29"/>
    <n v="2512"/>
    <x v="0"/>
    <s v="CA"/>
    <s v="CAD"/>
    <n v="1460341800"/>
    <n v="1456902893"/>
    <b v="0"/>
    <n v="32"/>
    <b v="1"/>
    <s v="theater/plays"/>
    <n v="1.256"/>
    <n v="78.5"/>
    <x v="3"/>
    <s v="plays"/>
    <d v="2016-03-02T07:14:53"/>
    <d v="2016-04-11T02:30:00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d v="2012-04-14T18:54:06"/>
    <d v="2012-05-16T19:00:00"/>
  </r>
  <r>
    <n v="734"/>
    <s v="Sideswiped"/>
    <s v="Sideswiped is my story of growing in and trusting God through the mess and mysteries of life."/>
    <x v="132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d v="2015-04-08T03:57:00"/>
    <d v="2015-05-09T05:00:00"/>
  </r>
  <r>
    <n v="85"/>
    <s v="In Her Voice: short film"/>
    <s v="A short film by Melissa Woodrow &amp; Mark Janiak about seeking forgiveness, embracing the past and memories with a loved one."/>
    <x v="34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d v="2011-08-24T03:00:37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d v="2014-01-17T18:18:12"/>
    <d v="2014-02-16T18:18:12"/>
  </r>
  <r>
    <n v="372"/>
    <s v="Wild Equus"/>
    <s v="A short documentary exploring the uses of 'Natural Horsemanship' across Europe"/>
    <x v="37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d v="2016-02-25T13:50:44"/>
    <d v="2016-04-05T16:00:00"/>
  </r>
  <r>
    <n v="1357"/>
    <s v="Becoming Alicia"/>
    <s v="The search for identity leads one young woman to Mexico, where she follows her grandfather's journey back to America."/>
    <x v="29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d v="2016-05-12T20:51:01"/>
    <d v="2016-07-11T20:51:01"/>
  </r>
  <r>
    <n v="1648"/>
    <s v="Arches - Wide Awake on Vinyl "/>
    <s v="We've finished recording our debut LP &quot;Wide Awake&quot; and would love to have it pressed on vinyl, but we need your help"/>
    <x v="102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d v="2011-02-18T16:54:42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d v="2015-01-27T15:09:41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d v="2012-12-27T22:54:16"/>
    <d v="2013-01-26T22:54:16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d v="2016-03-08T15:16:31"/>
    <d v="2016-04-07T14:16:31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d v="2015-03-15T19:02:06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d v="2016-05-12T13:39:32"/>
    <d v="2016-06-11T13:39:32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d v="2012-12-07T19:51:03"/>
    <d v="2012-12-28T19:51:03"/>
  </r>
  <r>
    <n v="1611"/>
    <s v="Skelton-Luns CD/7&quot;             No Big Deal."/>
    <s v="Skelton-Luns CD/7&quot; No Big Deal."/>
    <x v="82"/>
    <n v="1001"/>
    <x v="0"/>
    <s v="US"/>
    <s v="USD"/>
    <n v="1370390432"/>
    <n v="1368576032"/>
    <b v="0"/>
    <n v="27"/>
    <b v="1"/>
    <s v="music/rock"/>
    <n v="1.25125"/>
    <n v="37.074074074074076"/>
    <x v="2"/>
    <s v="rock"/>
    <d v="2013-05-15T00:00:32"/>
    <d v="2013-06-05T00:00:32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d v="2015-11-11T00:51:36"/>
    <d v="2016-01-10T00:51:36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d v="2012-02-22T01:22:35"/>
    <d v="2012-03-24T04:00:00"/>
  </r>
  <r>
    <n v="1289"/>
    <s v="No Brains for Dinner"/>
    <s v="A chilling original Edwardian Comedy of errors and foolishness made for the Patrick Henry College stage."/>
    <x v="51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d v="2016-12-05T03:14:05"/>
    <d v="2017-01-04T03:14:05"/>
  </r>
  <r>
    <n v="340"/>
    <s v="Somaliland: The Abaarso Story"/>
    <s v="Feature-length documentary about five Somali Muslim students pursuing dreams of education in America"/>
    <x v="31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d v="2017-02-06T16:03:27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d v="2014-06-09T19:32:39"/>
    <d v="2014-07-14T19:32:39"/>
  </r>
  <r>
    <n v="2492"/>
    <s v="SUPER NICE EP 2012"/>
    <s v="We're a band from Hawaii trying to produce our first EP and we need help!"/>
    <x v="59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d v="2012-04-25T23:39:48"/>
    <d v="2012-06-16T09:59:00"/>
  </r>
  <r>
    <n v="2926"/>
    <s v="Mirror Image - An Original Musical"/>
    <s v="A musical, by Louis Lagalante and Patty Hamilton, that explores loss and the different ways we can choose to move on from it."/>
    <x v="32"/>
    <n v="3750"/>
    <x v="0"/>
    <s v="US"/>
    <s v="USD"/>
    <n v="1424715779"/>
    <n v="1423506179"/>
    <b v="0"/>
    <n v="50"/>
    <b v="1"/>
    <s v="theater/musical"/>
    <n v="1.25"/>
    <n v="75"/>
    <x v="3"/>
    <s v="musical"/>
    <d v="2015-02-09T18:22:59"/>
    <d v="2015-02-23T18:22:59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s v="GB"/>
    <s v="GBP"/>
    <n v="1484687436"/>
    <n v="1482095436"/>
    <b v="0"/>
    <n v="30"/>
    <b v="1"/>
    <s v="theater/plays"/>
    <n v="1.25"/>
    <n v="50"/>
    <x v="3"/>
    <s v="plays"/>
    <d v="2016-12-18T21:10:36"/>
    <d v="2017-01-17T21:10:36"/>
  </r>
  <r>
    <n v="1523"/>
    <s v="Contact by Jake Shivery"/>
    <s v="Monograph featuring PDX photographer Jake Shivery's 8x10 contact portraits; 1/2 plates and 1/2 extensive essay.  Approx. 9x12, 108 pgs."/>
    <x v="39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d v="2014-11-21T18:01:56"/>
    <d v="2014-12-23T00:00:00"/>
  </r>
  <r>
    <n v="3222"/>
    <s v="Shakespeare in ASL - and FREE for everyone"/>
    <s v="Shakespeare's classic re-imagined as a spoken and signed production for deaf and hearing audiences"/>
    <x v="8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d v="2015-02-17T22:47:44"/>
    <d v="2015-03-19T21:47:44"/>
  </r>
  <r>
    <n v="1643"/>
    <s v="This Is All Now's Brand New Album!!"/>
    <s v="This Is All Now is putting out a brand new record, and we need YOUR help to do it!"/>
    <x v="2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d v="2012-08-25T19:46:52"/>
    <d v="2012-09-24T19:46:52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d v="2016-08-02T20:19:26"/>
    <d v="2016-09-11T20:19:26"/>
  </r>
  <r>
    <n v="3458"/>
    <s v="J. Lee Vocque's BASED ON ACTUAL EVENTS"/>
    <s v="I promised my mother on her deathbed that I would tell the world MY story, so here it goes...crossing fingers, 2015 SF FRINGE"/>
    <x v="150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d v="2015-01-07T04:51:43"/>
    <d v="2015-02-03T04:27:00"/>
  </r>
  <r>
    <n v="3168"/>
    <s v="Cosmicomics"/>
    <s v="A dazzling aerial show that brings to life the whimsical and romantic short stories of beloved fantasy author Italo Calvino."/>
    <x v="8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d v="2014-05-13T02:32:33"/>
    <d v="2014-06-13T22:00:00"/>
  </r>
  <r>
    <n v="362"/>
    <s v="THE RIDGE: TEN FOR THIRTY"/>
    <s v="A SHORT FILM celebrating ONE RACE: the Bridger Ridge Run. TEN RUNNERS: the movie-stars. THIRTY YEARS: running wild in the mountains."/>
    <x v="151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d v="2014-07-17T05:03:11"/>
    <d v="2014-08-08T00:00:00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d v="2015-06-05T17:38:42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d v="2011-01-21T23:52:34"/>
    <d v="2011-02-20T23:52:34"/>
  </r>
  <r>
    <n v="1299"/>
    <s v="The (out)Siders Project"/>
    <s v="A new work inspired by the classic novel and created by Dallas teens under the direction of professional artists."/>
    <x v="27"/>
    <n v="4340"/>
    <x v="0"/>
    <s v="US"/>
    <s v="USD"/>
    <n v="1436902359"/>
    <n v="1434310359"/>
    <b v="0"/>
    <n v="32"/>
    <b v="1"/>
    <s v="theater/plays"/>
    <n v="1.24"/>
    <n v="135.625"/>
    <x v="3"/>
    <s v="plays"/>
    <d v="2015-06-14T19:32:39"/>
    <d v="2015-07-14T19:32:39"/>
  </r>
  <r>
    <n v="1372"/>
    <s v="Ted Lukas &amp; the Misled new CD - &quot;FEED&quot;"/>
    <s v="Please help us raise funds to press our new CD!"/>
    <x v="22"/>
    <n v="620"/>
    <x v="0"/>
    <s v="US"/>
    <s v="USD"/>
    <n v="1342115132"/>
    <n v="1339523132"/>
    <b v="0"/>
    <n v="16"/>
    <b v="1"/>
    <s v="music/rock"/>
    <n v="1.24"/>
    <n v="38.75"/>
    <x v="2"/>
    <s v="rock"/>
    <d v="2012-06-12T17:45:32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s v="GB"/>
    <s v="GBP"/>
    <n v="1427842740"/>
    <n v="1425428206"/>
    <b v="0"/>
    <n v="14"/>
    <b v="1"/>
    <s v="theater/plays"/>
    <n v="1.24"/>
    <n v="8.8571428571428577"/>
    <x v="3"/>
    <s v="plays"/>
    <d v="2015-03-04T00:16:46"/>
    <d v="2015-03-31T22:59:00"/>
  </r>
  <r>
    <n v="1896"/>
    <s v="the bridge"/>
    <s v="My barely anticipated second album of self produced songs is ready to go.  Just need a little help to cover mastering, artwork etc."/>
    <x v="152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d v="2012-03-13T17:02:45"/>
    <d v="2012-04-12T17:02:45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d v="2012-03-29T06:30:57"/>
    <d v="2012-05-28T06:30:57"/>
  </r>
  <r>
    <n v="2005"/>
    <s v="bassAware Holster"/>
    <s v="The bassAware Holster is a new type of wearable audio technology that uses vibration to create a massive bass experience."/>
    <x v="3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d v="2013-09-18T19:30:18"/>
    <d v="2013-10-16T03:59:00"/>
  </r>
  <r>
    <n v="3011"/>
    <s v="Katharsis Teatro en Navidad"/>
    <s v="Necesitamos tu ayuda para poder llevar la magia del teatro universitario al Teatro Lagrada de Madrid el 23 de diciembre :)"/>
    <x v="37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d v="2015-11-26T11:15:16"/>
    <d v="2015-12-23T22:59:00"/>
  </r>
  <r>
    <n v="1509"/>
    <s v="Claudius Schulze: STATE OF NATURE"/>
    <s v="A photobook about climate change, natural catastrophes, and to what extent disaster management became part of our landscape."/>
    <x v="153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d v="2017-01-16T12:48:05"/>
    <d v="2017-02-14T22:59:00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d v="2011-11-18T20:48:41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d v="2013-11-08T11:24:15"/>
    <d v="2013-12-09T04:59:00"/>
  </r>
  <r>
    <n v="3409"/>
    <s v="Who Said Theatre Presents: The Calm"/>
    <s v="Exciting and visceral new-writing that challenges the way we view the fine line between war and terror..."/>
    <x v="22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d v="2016-06-23T19:32:38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d v="2012-06-15T20:03:07"/>
    <d v="2012-07-15T20:03:07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d v="2015-11-23T16:59:34"/>
    <d v="2016-01-22T16:59:34"/>
  </r>
  <r>
    <n v="1749"/>
    <s v="E FOTOGRAFESCHE RECKBLECK - 367 DEEG AM AUSLAND ASAZ"/>
    <s v="Help me fund the production run of my first book by local Photographer Sandro Ortolani."/>
    <x v="154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d v="2017-01-23T23:25:21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d v="2016-07-05T12:06:28"/>
    <d v="2016-08-13T06:59:00"/>
  </r>
  <r>
    <n v="29"/>
    <s v="The JOB Prelude."/>
    <s v="Genuine, no cliche Cop dramedy. Stories based on Adam's time as a Constable. What really goes on? Think you know the Police? Find out."/>
    <x v="32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d v="2014-06-22T16:09:28"/>
    <d v="2014-07-22T16:09:28"/>
  </r>
  <r>
    <n v="345"/>
    <s v="Red Wolf Revival: An Uncertain Tomorrow"/>
    <s v="With the fate of the red wolves at stake, we explore if they can still survive in their last wild home in North Carolina."/>
    <x v="69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d v="2015-04-20T22:39:50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x v="102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d v="2011-05-02T22:47:58"/>
    <d v="2011-05-29T01:00:00"/>
  </r>
  <r>
    <n v="532"/>
    <s v="Walken On Sunshine"/>
    <s v="A fast paced, comedic play about an anxiety-ridden filmmaker who lies to investors about having Christopher Walken in his film."/>
    <x v="9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d v="2016-04-13T00:10:08"/>
    <d v="2016-05-13T00:10:08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d v="2015-03-20T21:29:34"/>
    <d v="2015-05-04T21:29:34"/>
  </r>
  <r>
    <n v="323"/>
    <s v="White Ravens: A feature-length documentary film"/>
    <s v="A documentary focusing on the Haida Nation's resurgence in the wake of colonization and Canada's Indian Residential Schools."/>
    <x v="156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d v="2016-11-23T07:42:46"/>
    <d v="2016-12-21T07:59:00"/>
  </r>
  <r>
    <n v="3540"/>
    <s v="The Silence at the Song's End"/>
    <s v="A brand new stage adaptation of the Libby Purves/Nicholas Heiney book. A new work involving music, poetry and fajitas. #timetochange"/>
    <x v="37"/>
    <n v="369"/>
    <x v="0"/>
    <s v="GB"/>
    <s v="GBP"/>
    <n v="1466899491"/>
    <n v="1464307491"/>
    <b v="0"/>
    <n v="8"/>
    <b v="1"/>
    <s v="theater/plays"/>
    <n v="1.23"/>
    <n v="46.125"/>
    <x v="3"/>
    <s v="plays"/>
    <d v="2016-05-27T00:04:51"/>
    <d v="2016-06-26T00:04:51"/>
  </r>
  <r>
    <n v="4"/>
    <s v="Party Monsters"/>
    <s v="19th centuryâ€™s most notorious literary characters, out of step with the times, find comradery as roommates in modern day Los Angeles."/>
    <x v="157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d v="2015-11-19T20:01:19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d v="2014-03-24T15:59:33"/>
    <d v="2014-04-23T15:59:33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d v="2012-08-06T19:29:43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d v="2015-05-01T01:52:43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d v="2012-10-31T06:06:45"/>
    <d v="2012-11-30T10:00:00"/>
  </r>
  <r>
    <n v="1664"/>
    <s v="Grace Sings Grace"/>
    <s v="Korean-American Soprano Grace's Debut Album - coming up in June 2012. Come and be part of this exciting project!"/>
    <x v="8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d v="2012-01-31T18:16:58"/>
    <d v="2012-03-16T03:59:00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d v="2014-01-28T06:36:27"/>
    <d v="2014-02-14T20:00:00"/>
  </r>
  <r>
    <n v="3308"/>
    <s v="A Hand of Talons"/>
    <s v="Descend into the dark world of steampunk noir in this thrilling new play, written by Maggie Lee and directed by Amy Poisson!"/>
    <x v="27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d v="2016-03-23T21:02:45"/>
    <d v="2016-04-13T21:02:45"/>
  </r>
  <r>
    <n v="1247"/>
    <s v="BRAIN DEAD to record debut EP with SLAYER producer!"/>
    <s v="BRAIN DEAD is going to record their debut EP and they need your help, Bozos!"/>
    <x v="27"/>
    <n v="4275"/>
    <x v="0"/>
    <s v="US"/>
    <s v="USD"/>
    <n v="1367823655"/>
    <n v="1365231655"/>
    <b v="1"/>
    <n v="50"/>
    <b v="1"/>
    <s v="music/rock"/>
    <n v="1.2214285714285715"/>
    <n v="85.5"/>
    <x v="2"/>
    <s v="rock"/>
    <d v="2013-04-06T07:00:5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d v="2017-01-17T03:28:4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d v="2014-06-17T13:43:2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d v="2012-02-06T20:17:15"/>
    <d v="2012-03-17T19:17:15"/>
  </r>
  <r>
    <n v="3571"/>
    <s v="Cans at Theatre503"/>
    <s v="Support Kuleshovâ€™s first full length production; help to build the set and bring a fierce and important new play to life"/>
    <x v="51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d v="2014-09-30T20:36:53"/>
    <d v="2014-10-30T20:36:53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d v="2016-12-07T19:05:00"/>
    <d v="2017-01-06T19:05:00"/>
  </r>
  <r>
    <n v="846"/>
    <s v="CURVE: The debut album from Miroist needs awesome merch"/>
    <s v="Pre-order and help me fund new merchandise so we can make the album release something amazing."/>
    <x v="48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d v="2014-02-24T09:24:15"/>
    <d v="2014-03-10T14:00:00"/>
  </r>
  <r>
    <n v="1294"/>
    <s v="HELMER'S LOO"/>
    <s v="We have an award-winning Danish play, now we just need a bathroom set to perform it in. Spend a penny to help us build the set!"/>
    <x v="22"/>
    <n v="610"/>
    <x v="0"/>
    <s v="GB"/>
    <s v="GBP"/>
    <n v="1445252400"/>
    <n v="1443696797"/>
    <b v="0"/>
    <n v="22"/>
    <b v="1"/>
    <s v="theater/plays"/>
    <n v="1.22"/>
    <n v="27.727272727272727"/>
    <x v="3"/>
    <s v="plays"/>
    <d v="2015-10-01T10:53:1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s v="US"/>
    <s v="USD"/>
    <n v="1434542702"/>
    <n v="1432814702"/>
    <b v="0"/>
    <n v="3"/>
    <b v="1"/>
    <s v="theater/plays"/>
    <n v="1.22"/>
    <n v="203.33333333333334"/>
    <x v="3"/>
    <s v="plays"/>
    <d v="2015-05-28T12:05:02"/>
    <d v="2015-06-17T12:05:02"/>
  </r>
  <r>
    <n v="837"/>
    <s v="Take 147 - Nothin' to Lose CD Project"/>
    <s v="Take 147 is currently in the process of recording the debut album called, &quot;Nothin' to Lose&quot;."/>
    <x v="8"/>
    <n v="3045"/>
    <x v="0"/>
    <s v="US"/>
    <s v="USD"/>
    <n v="1398988662"/>
    <n v="1396396662"/>
    <b v="0"/>
    <n v="62"/>
    <b v="1"/>
    <s v="music/rock"/>
    <n v="1.218"/>
    <n v="49.112903225806448"/>
    <x v="2"/>
    <s v="rock"/>
    <d v="2014-04-01T23:57:42"/>
    <d v="2014-05-01T23:57:42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s v="US"/>
    <s v="USD"/>
    <n v="1425193140"/>
    <n v="1422769906"/>
    <b v="0"/>
    <n v="20"/>
    <b v="1"/>
    <s v="theater/plays"/>
    <n v="1.218"/>
    <n v="60.9"/>
    <x v="3"/>
    <s v="plays"/>
    <d v="2015-02-01T05:51:46"/>
    <d v="2015-03-01T06:59:00"/>
  </r>
  <r>
    <n v="3468"/>
    <s v="Publicity for &quot;When Yellow Were the Stars on Earth&quot;"/>
    <s v="Amidst the atrocities of WWII, two women transcend enemy lines to make the ultimate heroic sacrifice."/>
    <x v="9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d v="2016-08-23T18:22:09"/>
    <d v="2016-09-21T03:00:00"/>
  </r>
  <r>
    <n v="3810"/>
    <s v="Romeo &amp; Juliet"/>
    <s v="Theater students of UMass present a large-scale theater collaboration that will revolutionize the way you see Shakespeare."/>
    <x v="51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d v="2015-02-19T20:22:38"/>
    <d v="2015-03-21T19:22:38"/>
  </r>
  <r>
    <n v="2985"/>
    <s v="React Aerial Studio"/>
    <s v="From the moment we flew in to the world of The Circus, we have dreamed of opening our own studio. Help us get our dream off the ground!"/>
    <x v="9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d v="2016-10-11T23:22:08"/>
    <d v="2016-10-31T04:00:00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d v="2015-08-03T00:28:25"/>
    <d v="2015-09-02T00:28:25"/>
  </r>
  <r>
    <n v="2168"/>
    <s v="PIZAZZ: Pigeons Playing Ping Pong's New Album"/>
    <s v="We're hitting the studio to record our next album, &quot;Pizazz&quot;!! Help us put the FUN in FUNK!!"/>
    <x v="52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d v="2017-01-10T14:24:21"/>
    <d v="2017-02-10T05:00:00"/>
  </r>
  <r>
    <n v="2490"/>
    <s v="The Offbeats Summer Tour 2012"/>
    <s v="We are trying to fund our first multi-state tour this summer in an effort to get our music out to as many people as possible."/>
    <x v="22"/>
    <n v="607"/>
    <x v="0"/>
    <s v="US"/>
    <s v="USD"/>
    <n v="1340429276"/>
    <n v="1335245276"/>
    <b v="0"/>
    <n v="16"/>
    <b v="1"/>
    <s v="music/indie rock"/>
    <n v="1.214"/>
    <n v="37.9375"/>
    <x v="2"/>
    <s v="indie rock"/>
    <d v="2012-04-24T05:27:56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d v="2012-05-30T04:27:23"/>
    <d v="2012-06-29T04:27:23"/>
  </r>
  <r>
    <n v="3706"/>
    <s v="The Drama Factory presents : The Magic Flute"/>
    <s v="Our original dramatic adaption of this Mozart opera is staged to create visually stunning fun with live music."/>
    <x v="51"/>
    <n v="1820"/>
    <x v="0"/>
    <s v="US"/>
    <s v="USD"/>
    <n v="1410558949"/>
    <n v="1409262949"/>
    <b v="0"/>
    <n v="13"/>
    <b v="1"/>
    <s v="theater/plays"/>
    <n v="1.2133333333333334"/>
    <n v="140"/>
    <x v="3"/>
    <s v="plays"/>
    <d v="2014-08-28T21:55:49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d v="2014-04-29T20:00:20"/>
    <d v="2014-05-27T03:00:00"/>
  </r>
  <r>
    <n v="1621"/>
    <s v="The First Full Length Fifth Freedom Album"/>
    <s v="Its long over due! Help us fund our debut album! We need all our friends and fans support on this! Lets make it happen!"/>
    <x v="2"/>
    <n v="6060"/>
    <x v="0"/>
    <s v="US"/>
    <s v="USD"/>
    <n v="1338177540"/>
    <n v="1333550015"/>
    <b v="0"/>
    <n v="37"/>
    <b v="1"/>
    <s v="music/rock"/>
    <n v="1.212"/>
    <n v="163.78378378378378"/>
    <x v="2"/>
    <s v="rock"/>
    <d v="2012-04-04T14:33:35"/>
    <d v="2012-05-28T03:59:00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d v="2017-02-09T12:21:31"/>
    <d v="2017-03-11T12:21:31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d v="2015-03-24T18:26:00"/>
    <d v="2015-04-17T16:00:00"/>
  </r>
  <r>
    <n v="3700"/>
    <s v="Generations (Senior Project)"/>
    <s v="Help me produce the play I have written for my senior project!"/>
    <x v="22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d v="2014-08-31T14:03:20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d v="2013-04-23T04:07:24"/>
    <d v="2013-05-23T04:07:24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d v="2009-08-25T15:26:54"/>
    <d v="2009-09-26T03:59:00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d v="2015-03-31T05:40:32"/>
    <d v="2015-04-21T05:40:32"/>
  </r>
  <r>
    <n v="1931"/>
    <s v="New Lions After Dark EP!"/>
    <s v="We're an indie rock band from Clearwater, FL headed back into the studio to finish our latest EP."/>
    <x v="29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d v="2012-05-08T21:25:09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d v="2015-08-22T03:11:16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d v="2009-05-17T03:55:13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d v="2012-01-31T00:28:50"/>
    <d v="2012-03-05T03:00:00"/>
  </r>
  <r>
    <n v="1473"/>
    <s v="ONE LOVES ONLY FORM"/>
    <s v="Public Radio Project"/>
    <x v="51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d v="2012-01-31T23:30:39"/>
    <d v="2012-03-01T23:30:39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d v="2016-07-21T18:41:02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d v="2015-10-05T18:26:31"/>
    <d v="2015-11-04T19:26:31"/>
  </r>
  <r>
    <n v="3005"/>
    <s v="Pangea House Revitalization Project"/>
    <s v="Pangea House is a collectively run, all ages music venue and community space in desperate need of some renovation and updates."/>
    <x v="159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d v="2014-09-06T16:11:45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d v="2013-11-20T10:04:52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d v="2011-01-12T07:44:38"/>
    <d v="2011-03-01T20:00:00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d v="2016-08-25T05:26:27"/>
    <d v="2016-09-24T05:26:27"/>
  </r>
  <r>
    <n v="2089"/>
    <s v="Little Moses EP"/>
    <s v="Little Moses is trying to record their first EP, and we can't do it without your help!"/>
    <x v="8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d v="2013-06-28T01:49:54"/>
    <d v="2013-08-02T01:49:54"/>
  </r>
  <r>
    <n v="845"/>
    <s v="Shadow and Steel: The new album from Master Sword"/>
    <s v="Help Legend of Zelda tribute band Master Sword complete their latest heavy metal album: Shadow and Steel!"/>
    <x v="2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d v="2016-07-27T04:56:36"/>
    <d v="2016-09-05T03:59:00"/>
  </r>
  <r>
    <n v="2031"/>
    <s v="Linkio: the $100 Smart Home Devices Solution"/>
    <s v="With Linkio you can use your smartphone to control every electronic you own- for only $100!"/>
    <x v="16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d v="2014-12-02T07:54:13"/>
    <d v="2015-01-09T01:00:00"/>
  </r>
  <r>
    <n v="1526"/>
    <s v="BODYSCAPES II: Theater of Life"/>
    <s v="Landscapes &amp; human bodies; striking images from Jean-Paul Bourdier. What you see is real; no digital altering; all analog photography."/>
    <x v="16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d v="2015-12-01T06:37:27"/>
    <d v="2016-01-19T06:37:27"/>
  </r>
  <r>
    <n v="2195"/>
    <s v="Purgatoria: City of Angels"/>
    <s v="A gritty, noir tabletop RPG with a fast-paced combo-based battle system."/>
    <x v="161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d v="2015-07-12T18:31:40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d v="2014-07-22T14:34:56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d v="2015-02-13T19:31:59"/>
    <d v="2015-03-30T18:31:59"/>
  </r>
  <r>
    <n v="416"/>
    <s v="Fire in the Heart of the City"/>
    <s v="35,000 pounds of food to a city. Highlighting the &quot;Convoy New Britain&quot; event from birth to beyond."/>
    <x v="7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d v="2014-01-09T09:30:31"/>
    <d v="2014-02-08T09:30:31"/>
  </r>
  <r>
    <n v="2049"/>
    <s v="LOCK8 - the World's First Smart Bike Lock"/>
    <s v="Keyless. Alarm secured. GPS tracking."/>
    <x v="16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d v="2013-10-28T12:39:23"/>
    <d v="2013-12-02T22:59:00"/>
  </r>
  <r>
    <n v="2717"/>
    <s v="A Home for Comedy in Vermont!"/>
    <s v="ONLY HOURS LEFT ON THE CAMPAIGN! Our stretch goal is $35k; let's build a home for standup/improv shows &amp; classes in VT!"/>
    <x v="19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d v="2014-10-22T21:57:29"/>
    <d v="2014-12-06T22:57:29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d v="2013-04-12T18:27:26"/>
    <d v="2013-05-01T00:01:00"/>
  </r>
  <r>
    <n v="45"/>
    <s v="The Art of the Lift"/>
    <s v="The Art of the Lift is a crime drama that follows an expert crew of pick-pockets and their attempt at breaking in a new recruit."/>
    <x v="2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d v="2016-03-28T14:58:2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d v="2011-03-17T09:39:24"/>
    <d v="2011-05-17T09:39:24"/>
  </r>
  <r>
    <n v="104"/>
    <s v="Good 'Ol Trumpet"/>
    <s v="UCF short film about an old man, his love for music, and his misplaced trumpet.  "/>
    <x v="22"/>
    <n v="600"/>
    <x v="0"/>
    <s v="US"/>
    <s v="USD"/>
    <n v="1301792400"/>
    <n v="1299775266"/>
    <b v="0"/>
    <n v="10"/>
    <b v="1"/>
    <s v="film &amp; video/shorts"/>
    <n v="1.2"/>
    <n v="60"/>
    <x v="4"/>
    <s v="shorts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d v="2014-01-18T23:38:31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s v="US"/>
    <s v="USD"/>
    <n v="1444071361"/>
    <n v="1441479361"/>
    <b v="0"/>
    <n v="4"/>
    <b v="1"/>
    <s v="photography/photobooks"/>
    <n v="1.2"/>
    <n v="7.5"/>
    <x v="6"/>
    <s v="photobooks"/>
    <d v="2015-09-05T18:56:01"/>
    <d v="2015-10-05T18:56:01"/>
  </r>
  <r>
    <n v="2167"/>
    <s v="Planes and Planets needs to get their EP finished!!"/>
    <s v="We need YOUR HELP to take one more step to this make release sound amazing!"/>
    <x v="20"/>
    <n v="180"/>
    <x v="0"/>
    <s v="US"/>
    <s v="USD"/>
    <n v="1347672937"/>
    <n v="1346463337"/>
    <b v="0"/>
    <n v="8"/>
    <b v="1"/>
    <s v="music/rock"/>
    <n v="1.2"/>
    <n v="22.5"/>
    <x v="2"/>
    <s v="rock"/>
    <d v="2012-09-01T01:35:37"/>
    <d v="2012-09-15T01:35:37"/>
  </r>
  <r>
    <n v="2782"/>
    <s v="Better Than Ever Productions presents Geezer Game"/>
    <s v="The premiere theatre troupe in SE Michigan offering acting opportunities for the 50+ actor."/>
    <x v="7"/>
    <n v="1200"/>
    <x v="0"/>
    <s v="US"/>
    <s v="USD"/>
    <n v="1424149140"/>
    <n v="1421964718"/>
    <b v="0"/>
    <n v="18"/>
    <b v="1"/>
    <s v="theater/plays"/>
    <n v="1.2"/>
    <n v="66.666666666666671"/>
    <x v="3"/>
    <s v="plays"/>
    <d v="2015-01-22T22:11:58"/>
    <d v="2015-02-17T04:59:00"/>
  </r>
  <r>
    <n v="3623"/>
    <s v="Since I've Been Here"/>
    <s v="An original play exploring the complications of romantic relationships in all forms."/>
    <x v="8"/>
    <n v="3000"/>
    <x v="0"/>
    <s v="US"/>
    <s v="USD"/>
    <n v="1406358000"/>
    <n v="1404841270"/>
    <b v="0"/>
    <n v="34"/>
    <b v="1"/>
    <s v="theater/plays"/>
    <n v="1.2"/>
    <n v="88.235294117647058"/>
    <x v="3"/>
    <s v="plays"/>
    <d v="2014-07-08T17:41:10"/>
    <d v="2014-07-26T07:00:00"/>
  </r>
  <r>
    <n v="3690"/>
    <s v="We Rise"/>
    <s v="A play honoring the lives and legacies of the activists and those remembered at the 1992 ACT UP Ashes Action at The White House"/>
    <x v="51"/>
    <n v="1800"/>
    <x v="0"/>
    <s v="US"/>
    <s v="USD"/>
    <n v="1417101683"/>
    <n v="1414506083"/>
    <b v="0"/>
    <n v="31"/>
    <b v="1"/>
    <s v="theater/plays"/>
    <n v="1.2"/>
    <n v="58.064516129032256"/>
    <x v="3"/>
    <s v="plays"/>
    <d v="2014-10-28T14:21:23"/>
    <d v="2014-11-27T15:21:23"/>
  </r>
  <r>
    <n v="3754"/>
    <s v="Little Shop of Horrors"/>
    <s v="CitÃ© des Arts needs your help in funding their fall production of the hit musical comedy &quot;Little Shop of Horrors.&quot;"/>
    <x v="8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s v="US"/>
    <s v="USD"/>
    <n v="1436817960"/>
    <n v="1433999785"/>
    <b v="0"/>
    <n v="30"/>
    <b v="1"/>
    <s v="theater/musical"/>
    <n v="1.2"/>
    <n v="100"/>
    <x v="3"/>
    <s v="musical"/>
    <d v="2015-06-11T05:16:25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d v="2015-09-08T07:59:53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x v="103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d v="2014-06-02T16:01:00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d v="2012-03-19T21:22:40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d v="2015-02-16T03:34:24"/>
    <d v="2015-03-16T02:34:24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d v="2012-03-05T18:33:23"/>
    <d v="2012-04-04T17:33:23"/>
  </r>
  <r>
    <n v="3009"/>
    <s v="Montauk Surf Museum"/>
    <s v="The Montauk Surf Museum will present ocean science, as well as the art and history of surfing to visitors and schools in creative ways."/>
    <x v="19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d v="2014-10-27T13:40:40"/>
    <d v="2014-11-26T14:40:40"/>
  </r>
  <r>
    <n v="3180"/>
    <s v="Glass Mountain: An Original Fairytale"/>
    <s v="A new tale of witches, fairies, cat-hunters and and bone-boilers from London theatre company Broken Glass."/>
    <x v="34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d v="2014-05-21T09:54:09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x v="16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d v="2014-07-14T14:04:40"/>
    <d v="2014-08-15T02:00:00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d v="2017-02-02T20:00:27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d v="2014-06-18T04:45:52"/>
    <d v="2014-07-18T04:45:52"/>
  </r>
  <r>
    <n v="3539"/>
    <s v="Chokehold"/>
    <s v="A searing new play that takes  an unflinching look at the terrible costs of police shootings in the African American community."/>
    <x v="59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d v="2016-08-18T18:08:42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d v="2014-01-24T12:00:57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d v="2015-03-26T09:54:05"/>
    <d v="2015-04-23T18:30:00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d v="2011-01-21T15:35:13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d v="2016-04-24T13:14:14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d v="2014-05-19T15:17:38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d v="2011-08-16T22:00:03"/>
    <d v="2011-09-15T22:00:03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d v="2014-06-17T16:33:43"/>
    <d v="2014-07-17T16:33:43"/>
  </r>
  <r>
    <n v="822"/>
    <s v="Soul Easy - Making music for our friends."/>
    <s v="Soul Easy recording our first full length CD.  Inspired by lots of friends and lots of good times."/>
    <x v="32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d v="2012-09-05T22:44:10"/>
    <d v="2012-10-05T22:44:10"/>
  </r>
  <r>
    <n v="3826"/>
    <s v="DAY OF THE DOG by Blue Sparrow Theatre Company"/>
    <s v="This is the story about the Westons. One family who live with mental illness on a daily basis."/>
    <x v="59"/>
    <n v="715"/>
    <x v="0"/>
    <s v="GB"/>
    <s v="GBP"/>
    <n v="1430993394"/>
    <n v="1428401394"/>
    <b v="0"/>
    <n v="26"/>
    <b v="1"/>
    <s v="theater/plays"/>
    <n v="1.1916666666666667"/>
    <n v="27.5"/>
    <x v="3"/>
    <s v="plays"/>
    <d v="2015-04-07T10:09:54"/>
    <d v="2015-05-07T10:09:54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d v="2015-07-14T13:40:48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d v="2010-10-14T15:43:35"/>
    <d v="2010-11-30T15:43:35"/>
  </r>
  <r>
    <n v="3585"/>
    <s v="The Lost Boy (a play)"/>
    <s v="The world premiere of a play, a true story about love, loss, and a man reaching back in time as the only way to move forward."/>
    <x v="75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d v="2014-11-21T17:11:30"/>
    <d v="2014-12-21T17:11:30"/>
  </r>
  <r>
    <n v="1263"/>
    <s v="New Tropic Bombs EP ~ &quot;Return to Bomber Bay&quot;"/>
    <s v="A fresh batch of chaos from Toledo, Ohio's reggae-rockers, Tropic Bombs!"/>
    <x v="51"/>
    <n v="1785"/>
    <x v="0"/>
    <s v="US"/>
    <s v="USD"/>
    <n v="1396054800"/>
    <n v="1393034470"/>
    <b v="1"/>
    <n v="41"/>
    <b v="1"/>
    <s v="music/rock"/>
    <n v="1.19"/>
    <n v="43.536585365853661"/>
    <x v="2"/>
    <s v="rock"/>
    <d v="2014-02-22T02:01:1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d v="2014-10-08T18:54:03"/>
    <d v="2014-10-29T18:54:03"/>
  </r>
  <r>
    <n v="3532"/>
    <s v="&quot;I Will Speak For Myself&quot;"/>
    <s v="Our goal: To produce a stirring one-woman show historically based on African-American womenâ€™s experiences, struggles, and journeys."/>
    <x v="162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d v="2014-09-02T14:23:47"/>
    <d v="2014-09-18T03:59:00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d v="2012-08-13T18:02:14"/>
    <d v="2012-09-03T18:02:14"/>
  </r>
  <r>
    <n v="3617"/>
    <s v="One Good Night by Aisling Caffrey"/>
    <s v="Venue hire and payment of designer for a darkly comic, all female play about power - losing it, wanting it and fighting to get it back"/>
    <x v="163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d v="2017-02-13T14:38:49"/>
    <d v="2017-02-28T00:00:00"/>
  </r>
  <r>
    <n v="2999"/>
    <s v="RAT Fund-Riser"/>
    <s v="Restless Artists' Theatre is building risers and installing better lighting for our patrons.  We need to purchase raw materials."/>
    <x v="164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d v="2017-02-14T17:46:00"/>
    <d v="2017-03-01T02:00:00"/>
  </r>
  <r>
    <n v="3233"/>
    <s v="64 Squares"/>
    <s v="64 Squares is an autobiographical one-man exploration of the internal chess game played to reconcile relationships."/>
    <x v="2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d v="2017-01-31T19:19:15"/>
    <d v="2017-03-02T19:19:15"/>
  </r>
  <r>
    <n v="3481"/>
    <s v="FIX THE FITZ"/>
    <s v="One of Australia's greatest theatres needs your help. Please help us refurnish, fit out and restore this legendary storytelling venue."/>
    <x v="9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d v="2014-12-16T05:56:28"/>
    <d v="2015-01-02T05:56:28"/>
  </r>
  <r>
    <n v="301"/>
    <s v="WORLD FAIR"/>
    <s v="A film about personal memory, amateur cinematography, and visions of the future at the 1939 New York World's Fair."/>
    <x v="112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d v="2013-02-07T17:42:15"/>
    <d v="2013-03-19T16:42:15"/>
  </r>
  <r>
    <n v="296"/>
    <s v="Bel Borba Is Here!"/>
    <s v="Bel Borba is Here is a feature film about the most inspiring Brazilian artist you've never heard of... until now."/>
    <x v="19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d v="2012-08-13T11:24:43"/>
    <d v="2012-09-07T11:24:43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d v="2015-07-07T22:24:54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d v="2014-11-08T16:41:46"/>
    <d v="2015-01-07T16:41:46"/>
  </r>
  <r>
    <n v="1024"/>
    <s v="The Last Art Fact Album Ever"/>
    <s v="Art Fact is a legendary Swedish synth pop act from the 80's. This album will contain updated remakes of their greatest songs."/>
    <x v="12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d v="2016-01-01T13:56:03"/>
    <d v="2016-01-31T13:56:03"/>
  </r>
  <r>
    <n v="66"/>
    <s v="A Stagnant Fever: Short Film"/>
    <s v="A dark comedy set in the '60s about clinical depression and one night stands."/>
    <x v="29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d v="2016-06-18T20:23:40"/>
    <d v="2016-07-18T20:23:40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d v="2015-04-03T18:41:41"/>
    <d v="2015-04-30T15:20:00"/>
  </r>
  <r>
    <n v="751"/>
    <s v="Surviving the Journey: Letters from the Railroad"/>
    <s v="A young cancer survivor embarks on a cross country railroad adventure while writing her memoir through letters."/>
    <x v="32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d v="2011-06-19T15:07:55"/>
    <d v="2011-08-04T15:07:55"/>
  </r>
  <r>
    <n v="2467"/>
    <s v="Nature Boy Explorer EP"/>
    <s v="We've finished our first EP and we're taking it on the road in three weeks! Help us fund manufacturing?"/>
    <x v="7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d v="2012-04-26T20:58:51"/>
    <d v="2012-05-10T17:00:00"/>
  </r>
  <r>
    <n v="3595"/>
    <s v="The Flu Season"/>
    <s v="A new theatre company staging Will Eno's The Flu Season in Seattle"/>
    <x v="99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d v="2015-02-15T00:12:03"/>
    <d v="2015-03-13T06:59:00"/>
  </r>
  <r>
    <n v="1744"/>
    <s v="Water World"/>
    <s v="This book is the embodiment of my passion for water &amp; photography, which I hope will inspire you to pick up your camera and explore."/>
    <x v="63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d v="2015-01-22T14:31:17"/>
    <d v="2015-03-08T13:31:17"/>
  </r>
  <r>
    <n v="2557"/>
    <s v="European Tour"/>
    <s v="Raising money for our concert tour of Switzerland and Germany in June/July 2014"/>
    <x v="115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d v="2014-04-15T17:53:06"/>
    <d v="2014-05-15T17:53:06"/>
  </r>
  <r>
    <n v="1678"/>
    <s v="Cassandra Violet &quot;Beyond the Fray&quot; Music Video"/>
    <s v="Help me make an amazing music video so that I can take my music to the next level and get a manager!"/>
    <x v="51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d v="2014-01-23T20:31:11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d v="2014-05-22T02:18:32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s v="US"/>
    <s v="USD"/>
    <n v="1320220800"/>
    <n v="1315612909"/>
    <b v="0"/>
    <n v="4"/>
    <b v="1"/>
    <s v="music/rock"/>
    <n v="1.1833333333333333"/>
    <n v="443.75"/>
    <x v="2"/>
    <s v="rock"/>
    <d v="2011-09-10T00:01:49"/>
    <d v="2011-11-02T08:00:00"/>
  </r>
  <r>
    <n v="3294"/>
    <s v="old man's Gift"/>
    <s v="A young theatre company promoting new talent and looking for help in funding our very first set for our black comedy &quot;old man's Gift&quot;"/>
    <x v="59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d v="2015-05-17T12:59:14"/>
    <d v="2015-06-16T12:59:14"/>
  </r>
  <r>
    <n v="3689"/>
    <s v="Random Us"/>
    <s v="A humorous, touching play about the joys and challenges of a married couple's tender, yet intense relationship &quot;Love is never random&quot;"/>
    <x v="32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d v="2015-05-23T19:50:39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d v="2015-06-24T08:16:47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d v="2013-04-25T19:23:48"/>
    <d v="2013-05-28T00:00:00"/>
  </r>
  <r>
    <n v="854"/>
    <s v="Westfield Massacre - Sophomore Album &amp; Tour"/>
    <s v="Writing and Recording Sophomore record, and funding Tour to support Spring 2017 album release."/>
    <x v="165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d v="2016-11-28T05:05:46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d v="2012-04-11T14:53:15"/>
    <d v="2012-05-11T14:53:15"/>
  </r>
  <r>
    <n v="2720"/>
    <s v="The Comedy Project"/>
    <s v="An improv, sketch and experimental comedy and cocktail venue in downtown Grand Rapids, Michigan"/>
    <x v="19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d v="2012-08-28T22:54:54"/>
    <d v="2012-09-27T22:54:54"/>
  </r>
  <r>
    <n v="1834"/>
    <s v="TDJ - All Part of the Plan EP/Tour"/>
    <s v="Help us fund our first tour and promote our new EP!"/>
    <x v="9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d v="2014-12-15T23:08:15"/>
    <d v="2015-01-24T23:08:15"/>
  </r>
  <r>
    <n v="1624"/>
    <s v="Joey De Noble needs YOUR help!"/>
    <s v="Joey De Noble is raising money to help record his latest music, and he wants YOU to be a part of it!"/>
    <x v="7"/>
    <n v="1180"/>
    <x v="0"/>
    <s v="US"/>
    <s v="USD"/>
    <n v="1357721335"/>
    <n v="1354265335"/>
    <b v="0"/>
    <n v="25"/>
    <b v="1"/>
    <s v="music/rock"/>
    <n v="1.18"/>
    <n v="47.2"/>
    <x v="2"/>
    <s v="rock"/>
    <d v="2012-11-30T08:48:55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d v="2012-01-13T22:03:51"/>
    <d v="2012-02-12T22:03:51"/>
  </r>
  <r>
    <n v="1960"/>
    <s v="TREKKAYAK"/>
    <s v="Trekkayak is an ultralight, durable and inflatable boat to be carried in your backpack to cross a lake or paddle down a river."/>
    <x v="166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d v="2014-11-21T08:42:21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d v="2014-10-27T00:10:16"/>
    <d v="2014-11-26T01:15:00"/>
  </r>
  <r>
    <n v="2786"/>
    <s v="Fierce"/>
    <s v="A heart-melting farce about sex, art and the lovelorn lay-abouts of London-town."/>
    <x v="8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d v="2014-06-25T13:39:40"/>
    <d v="2014-07-09T13:39:40"/>
  </r>
  <r>
    <n v="3370"/>
    <s v="&quot;I'm Alright&quot;...an Enso Theatre Education production."/>
    <s v="I'm Alright. A story of young women, told by young women, for the world."/>
    <x v="51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d v="2016-11-16T08:01:25"/>
    <d v="2016-12-17T08:00:00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d v="2011-02-16T18:24:19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d v="2014-09-27T23:15:55"/>
    <d v="2014-11-07T00:15:55"/>
  </r>
  <r>
    <n v="1680"/>
    <s v="Kick Out a Record"/>
    <s v="Working Musician dilemma #164: how the taxman put Kick the Record 2.0 on hold"/>
    <x v="7"/>
    <n v="1175"/>
    <x v="0"/>
    <s v="US"/>
    <s v="USD"/>
    <n v="1405188667"/>
    <n v="1402596667"/>
    <b v="0"/>
    <n v="25"/>
    <b v="1"/>
    <s v="music/pop"/>
    <n v="1.175"/>
    <n v="47"/>
    <x v="2"/>
    <s v="pop"/>
    <d v="2014-06-12T18:11:07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d v="2014-05-22T16:00:09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d v="2017-01-20T15:03:25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s v="US"/>
    <s v="USD"/>
    <n v="1337396400"/>
    <n v="1333709958"/>
    <b v="0"/>
    <n v="40"/>
    <b v="1"/>
    <s v="music/rock"/>
    <n v="1.1725000000000001"/>
    <n v="58.625"/>
    <x v="2"/>
    <s v="rock"/>
    <d v="2012-04-06T10:59:18"/>
    <d v="2012-05-19T03:00:00"/>
  </r>
  <r>
    <n v="22"/>
    <s v="CREATURES OF HABIT!"/>
    <s v="Meet Gary, and Troy: Two unlikely friends that investigate &quot;strange phenomenon&quot;."/>
    <x v="95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d v="2014-12-16T21:52:20"/>
    <d v="2015-01-01T07:59:00"/>
  </r>
  <r>
    <n v="3012"/>
    <s v="Up-lifting Up-Fit!"/>
    <s v="Spring Theatre has recently found a new home in the heart of Winston Salem. We need your help for an up-lifting up-fit!"/>
    <x v="6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d v="2015-01-20T16:52:10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d v="2011-08-06T14:30:22"/>
    <d v="2011-09-19T14:30:22"/>
  </r>
  <r>
    <n v="1480"/>
    <s v="The Stage at KDHX"/>
    <s v="The Stage at KDHX will be a beacon for artistic independence in the heart of the country, showcasing new artists and old favorites."/>
    <x v="16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d v="2013-07-09T22:24:59"/>
    <d v="2013-07-26T17:00:00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s v="US"/>
    <s v="USD"/>
    <n v="1323136949"/>
    <n v="1319245349"/>
    <b v="1"/>
    <n v="31"/>
    <b v="1"/>
    <s v="music/rock"/>
    <n v="1.17"/>
    <n v="75.483870967741936"/>
    <x v="2"/>
    <s v="rock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s v="US"/>
    <s v="USD"/>
    <n v="1353905940"/>
    <n v="1351011489"/>
    <b v="0"/>
    <n v="38"/>
    <b v="1"/>
    <s v="music/rock"/>
    <n v="1.17"/>
    <n v="61.578947368421055"/>
    <x v="2"/>
    <s v="rock"/>
    <d v="2012-10-23T16:58:09"/>
    <d v="2012-11-26T04:59:00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d v="2015-03-18T18:30:52"/>
    <d v="2015-04-25T00:00:00"/>
  </r>
  <r>
    <n v="254"/>
    <s v="&quot;I Clown You&quot; Documentary"/>
    <s v="&quot;I Clown You&quot; is a documentary about Israeli medical clowns and clowning as an art of challenging the norm."/>
    <x v="148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d v="2015-09-16T22:51:50"/>
    <d v="2015-10-17T02:00:00"/>
  </r>
  <r>
    <n v="2824"/>
    <s v="The Rooftop"/>
    <s v="I wrote a One Act play called The Rooftop for a Female Playwright's festival. Every little bit helps!"/>
    <x v="43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d v="2015-05-12T06:29:56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d v="2015-06-12T00:33:25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d v="2014-11-04T18:18:08"/>
    <d v="2014-12-14T18:18:08"/>
  </r>
  <r>
    <n v="3276"/>
    <s v="We The Astronomers"/>
    <s v="In 2016, KO Theatre presents a world premiere play in Toronto, ON about faith, home, and the secrets we keep from those we love."/>
    <x v="103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d v="2016-02-26T22:47:59"/>
    <d v="2016-04-01T03:59:00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d v="2015-10-14T14:18:38"/>
    <d v="2015-11-13T15:18:38"/>
  </r>
  <r>
    <n v="3329"/>
    <s v="Jestia and Raedon"/>
    <s v="Jestia and Raedon is a brand new romantic comedy play going to the Edinburgh Fringe Festival this summer."/>
    <x v="7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d v="2014-07-17T07:45:08"/>
    <d v="2014-07-27T23:00:00"/>
  </r>
  <r>
    <n v="3767"/>
    <s v="Accidental Artists Lab"/>
    <s v="A ragtag crew collaborating on a live performance for the first time, with music as their medium and NYC as their inspiration."/>
    <x v="29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d v="2015-02-15T00:28:17"/>
    <d v="2015-03-01T04:59:00"/>
  </r>
  <r>
    <n v="1268"/>
    <s v="Full Devil Jacket 2nd Album Release"/>
    <s v="Full Devil Jacket Is releasing their first record in over 12 yrs and we want you to be a part of it!"/>
    <x v="18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d v="2013-08-21T20:17:27"/>
    <d v="2013-09-20T20:17:27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s v="CA"/>
    <s v="CAD"/>
    <n v="1417460940"/>
    <n v="1416516972"/>
    <b v="0"/>
    <n v="20"/>
    <b v="1"/>
    <s v="theater/plays"/>
    <n v="1.1666666666666667"/>
    <n v="70"/>
    <x v="3"/>
    <s v="plays"/>
    <d v="2014-11-20T20:56:12"/>
    <d v="2014-12-01T19:09:00"/>
  </r>
  <r>
    <n v="2799"/>
    <s v="Yuri in Edinburgh"/>
    <s v="August012 make their debut at Edinburgh Fringe with their play about the absurdity of wanting to bring children into a deranged world"/>
    <x v="2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d v="2016-05-17T06:21:10"/>
    <d v="2016-06-17T16:00:00"/>
  </r>
  <r>
    <n v="839"/>
    <s v="The Waffle Stompers - We'll Never Die"/>
    <s v="The Waffle Stompers need your support to keep doing what we love--go on tour, make music and music videos."/>
    <x v="2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d v="2012-08-23T18:19:16"/>
    <d v="2012-09-22T18:19:16"/>
  </r>
  <r>
    <n v="352"/>
    <s v="Art Therapy: The Movie - The Final Push"/>
    <s v="An epic journey around the world, exploring the power of the human spirit and how art can be used to inspire a lifetime."/>
    <x v="9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d v="2014-09-08T04:01:08"/>
    <d v="2014-10-08T04:01:08"/>
  </r>
  <r>
    <n v="1936"/>
    <s v="Grandkids Record a Full-length Album!"/>
    <s v="Hey, we're Grandkids! We have enough songs to record an LP, and we need your help! We're going to make you proud, promise!"/>
    <x v="41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d v="2011-11-05T21:21:10"/>
    <d v="2011-12-06T05:59:00"/>
  </r>
  <r>
    <n v="2714"/>
    <s v="The Crane Theater"/>
    <s v="The Crane will be the new home for independent theater in Northeast Minneapolis"/>
    <x v="19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d v="2016-09-16T15:43:16"/>
    <d v="2016-10-14T23:00:00"/>
  </r>
  <r>
    <n v="1885"/>
    <s v="KATA 'The Rising' - Double LP (Vinyl Release)"/>
    <s v="KATA's debut album 'The Rising' is ready for your ears, now all we need to do is press the vinyl. That's where you come in!"/>
    <x v="168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d v="2012-07-09T02:15:10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d v="2014-07-15T15:59:33"/>
    <d v="2014-08-04T15:59:33"/>
  </r>
  <r>
    <n v="3655"/>
    <s v="The Tumbleweed Zephyr"/>
    <s v="All aboard for the world premiere of a new steampunk-inspired train adventure play, written by Maggie Lee and directed by Amy Poisson!"/>
    <x v="2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d v="2015-06-18T19:16:38"/>
    <d v="2015-07-18T06:59:00"/>
  </r>
  <r>
    <n v="355"/>
    <s v="REZA ABDOH -Theatre Visionary"/>
    <s v="A documentary film about the late REZA ABDOH and his performance company DAR A LUZ."/>
    <x v="31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d v="2014-10-31T07:03:14"/>
    <d v="2014-12-01T08:03:14"/>
  </r>
  <r>
    <n v="67"/>
    <s v="You are a Priest Forever"/>
    <s v="The Ordination Mass of five Dominicans friars to the priesthood at the historic Saint Dominicâ€™s Church in Washington DC."/>
    <x v="29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d v="2012-06-15T14:00:04"/>
    <d v="2012-07-15T14:00:04"/>
  </r>
  <r>
    <n v="2463"/>
    <s v="Emma Ate the Lion &quot;Songs Two Count Too&quot;"/>
    <s v="Emma Ate The Lion's debut full length album"/>
    <x v="29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d v="2013-03-08T02:40:25"/>
    <d v="2013-04-16T19:00:00"/>
  </r>
  <r>
    <n v="52"/>
    <s v="Kode Orange - New TV Series"/>
    <s v="Kode Orange is an original television series that follows the lives of two police officers who join a special unit in high-crime LA"/>
    <x v="9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d v="2014-06-17T16:50:46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d v="2015-09-14T22:01:03"/>
    <d v="2015-10-14T22:01:03"/>
  </r>
  <r>
    <n v="3167"/>
    <s v="Destiny is Judd Nelson: a new play at FringeNYC"/>
    <s v="What is destiny? Explore it with us this August at FringeNYC."/>
    <x v="32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d v="2014-07-19T04:13:01"/>
    <d v="2014-08-02T04:13:01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d v="2017-01-12T05:16:10"/>
    <d v="2017-02-03T04:11:00"/>
  </r>
  <r>
    <n v="379"/>
    <s v="The Unknowns"/>
    <s v="The U.S. Army has granted us permission to film a documentary at America's most sacred shrine: The Tomb of the Unknown Soldier."/>
    <x v="38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d v="2012-03-19T16:31:12"/>
    <d v="2012-05-03T16:31:12"/>
  </r>
  <r>
    <n v="3313"/>
    <s v="Melbin the Accidental"/>
    <s v="A modern reworking of Shakespeare's histories and tragedies in iambic pentameter to talk of death, love, and race."/>
    <x v="29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d v="2016-01-13T05:51:57"/>
    <d v="2016-01-27T01:00:00"/>
  </r>
  <r>
    <n v="3021"/>
    <s v="BEEP! BEEP! 2ND STORY IS ON THE MOVE!"/>
    <s v="At the end of October 2016, 2nd Story will be moving from its current office space to a storefront space in Albany Park, Chicago, IL."/>
    <x v="103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d v="2016-10-17T14:51:09"/>
    <d v="2016-11-22T05:59:00"/>
  </r>
  <r>
    <n v="3217"/>
    <s v="Wake Up Call @ IRT Theater"/>
    <s v="Wake Up Call is a comedic play about a group of hotel employees working on Christmas Eve."/>
    <x v="103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d v="2016-10-05T13:06:24"/>
    <d v="2016-11-04T13:06:24"/>
  </r>
  <r>
    <n v="1757"/>
    <s v="The Resurgence of Femininity Photo Thesis"/>
    <s v="I want to create a self published photo art book on the topic of the resurgence of femininity."/>
    <x v="2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d v="2016-12-29T19:51:23"/>
    <d v="2017-01-28T19:29:00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d v="2013-07-09T02:32:46"/>
    <d v="2013-07-30T02:32:46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d v="2013-06-01T06:13:51"/>
    <d v="2013-07-02T05:00:00"/>
  </r>
  <r>
    <n v="3303"/>
    <s v="VisiÃ³n Latino Theatre Company"/>
    <s v="VisiÃ³n Latino Theatre Company was founded by three young latino professionals sharing the stories of everyday latinos."/>
    <x v="36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d v="2015-02-21T15:38:04"/>
    <d v="2015-03-28T14:38:04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d v="2012-09-24T16:26:16"/>
    <d v="2012-10-24T16:26:16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d v="2011-05-05T19:33:10"/>
    <d v="2011-07-06T19:33:10"/>
  </r>
  <r>
    <n v="2161"/>
    <s v="CallMeGhost DEBUT ALBUM preorder!"/>
    <s v="We're trying to fund hard copies of our debut album!"/>
    <x v="46"/>
    <n v="463"/>
    <x v="0"/>
    <s v="US"/>
    <s v="USD"/>
    <n v="1443040059"/>
    <n v="1440448059"/>
    <b v="0"/>
    <n v="13"/>
    <b v="1"/>
    <s v="music/rock"/>
    <n v="1.1575"/>
    <n v="35.615384615384613"/>
    <x v="2"/>
    <s v="rock"/>
    <d v="2015-08-24T20:27:39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d v="2010-06-18T20:06:26"/>
    <d v="2010-08-24T04:00:00"/>
  </r>
  <r>
    <n v="528"/>
    <s v="Devastated No Matter What"/>
    <s v="A Festival Backed Production of a Full-Length Play."/>
    <x v="17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d v="2015-05-31T22:05:07"/>
    <d v="2015-06-21T21:20:00"/>
  </r>
  <r>
    <n v="1922"/>
    <s v="Low Weather // Debut Album"/>
    <s v="Low Weather's debut album is halfway finished.  With your help and your help alone we can record the rest!"/>
    <x v="29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d v="2013-11-12T06:08:27"/>
    <d v="2013-12-12T06:08:27"/>
  </r>
  <r>
    <n v="2263"/>
    <s v="Corvus Corax Miniatures - Outcasts"/>
    <s v="These are degenerated men who have, since birth, suffered the effect of mutation and turned into something wicked!"/>
    <x v="41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d v="2015-01-10T19:58:33"/>
    <d v="2015-01-31T19:58:33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d v="2010-08-05T17:09:12"/>
    <d v="2010-09-11T03:59:00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d v="2015-04-09T01:01:16"/>
    <d v="2015-06-05T21:00:00"/>
  </r>
  <r>
    <n v="2796"/>
    <s v="Fishcakes"/>
    <s v="Fishcakes is a piece of new writing for the Camden Fringe that explores a story of love, loss, and all the â€˜little things'."/>
    <x v="82"/>
    <n v="924"/>
    <x v="0"/>
    <s v="GB"/>
    <s v="GBP"/>
    <n v="1404564028"/>
    <n v="1401972028"/>
    <b v="0"/>
    <n v="21"/>
    <b v="1"/>
    <s v="theater/plays"/>
    <n v="1.155"/>
    <n v="44"/>
    <x v="3"/>
    <s v="plays"/>
    <d v="2014-06-05T12:40:28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s v="GB"/>
    <s v="GBP"/>
    <n v="1436772944"/>
    <n v="1434180944"/>
    <b v="0"/>
    <n v="112"/>
    <b v="1"/>
    <s v="theater/plays"/>
    <n v="1.155"/>
    <n v="30.9375"/>
    <x v="3"/>
    <s v="plays"/>
    <d v="2015-06-13T07:35:44"/>
    <d v="2015-07-13T07:35:44"/>
  </r>
  <r>
    <n v="2451"/>
    <s v="Boss Balls Protein Balls"/>
    <s v="Meet the best tasting high protein, low sugar protein snack on the planet. Guaranteed to turn you into a stone cold fox."/>
    <x v="9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</r>
  <r>
    <n v="75"/>
    <s v="&quot;DAD&quot; - A USC Short Film"/>
    <s v="A teenager named Charlie discovers something new about himself while coping with the loss of his father."/>
    <x v="27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d v="2013-03-24T05:01:12"/>
    <d v="2013-04-23T05:01:12"/>
  </r>
  <r>
    <n v="1676"/>
    <s v="Bridge 19 CD Release Tour"/>
    <s v="Help fund Bridge 19's tour in support of their first duo record, to be released in May 2012."/>
    <x v="32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d v="2012-03-05T17:25:47"/>
    <d v="2012-04-21T03:59:00"/>
  </r>
  <r>
    <n v="3477"/>
    <s v="PCSF's Biannual 24-Hour Play Festival"/>
    <s v="8 ten-minute plays, written, directed, rehearsed, and fully produced in only 24 hours! Are we crazy? You bet we are!"/>
    <x v="36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d v="2015-05-04T17:40:43"/>
    <d v="2015-05-17T03:00:00"/>
  </r>
  <r>
    <n v="3241"/>
    <s v="THE SOPHOCLES PROJECT"/>
    <s v="iDiOM mounts the West Coast Premiere of â€œThese Seven Sicknessesâ€ â€“ ALL SEVEN of Sophoclesâ€™ surviving plays in one epic production."/>
    <x v="132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d v="2014-09-11T07:47:50"/>
    <d v="2014-10-14T06:59:00"/>
  </r>
  <r>
    <n v="3665"/>
    <s v="Napoleon in Scotland / NapolÃ©on en Ecosse"/>
    <s v="A Fantastic creation about Napoleon, through his words and letters, sublimated by a musical score of rare beauty. Magnificent poetry!"/>
    <x v="171"/>
    <n v="714"/>
    <x v="0"/>
    <s v="FR"/>
    <s v="EUR"/>
    <n v="1446062040"/>
    <n v="1445109822"/>
    <b v="0"/>
    <n v="14"/>
    <b v="1"/>
    <s v="theater/plays"/>
    <n v="1.1516129032258065"/>
    <n v="51"/>
    <x v="3"/>
    <s v="plays"/>
    <d v="2015-10-17T19:23:42"/>
    <d v="2015-10-28T19:54:00"/>
  </r>
  <r>
    <n v="816"/>
    <s v="Help Friends and Family Release Their Debut Album"/>
    <s v="Friends and Family have an album for you. They need your help to release it to the world."/>
    <x v="13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d v="2013-03-08T20:54:03"/>
    <d v="2013-04-09T06:30:00"/>
  </r>
  <r>
    <n v="1467"/>
    <s v="Radio Ambulante"/>
    <s v="We are a new Spanish language podcast telling uniquely Latin American stories."/>
    <x v="25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d v="2012-01-25T19:14:45"/>
    <d v="2012-03-25T18:14:45"/>
  </r>
  <r>
    <n v="89"/>
    <s v="The Southwest Chronicles"/>
    <s v="A chronicle of four very different stories concerning racism to the power of love, all set in the beauty of the Southwest."/>
    <x v="26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d v="2013-05-08T18:03:12"/>
    <d v="2013-06-02T18:03:12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d v="2013-01-25T09:09:15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d v="2017-02-06T18:37:33"/>
    <d v="2017-03-11T13:29:00"/>
  </r>
  <r>
    <n v="2804"/>
    <s v="The Piano Man"/>
    <s v="The real-life story of the mysterious 'Piano Man' who washed ashore with no memory; with no speech; but with an amazing ability..."/>
    <x v="7"/>
    <n v="1150"/>
    <x v="0"/>
    <s v="GB"/>
    <s v="GBP"/>
    <n v="1411987990"/>
    <n v="1409395990"/>
    <b v="0"/>
    <n v="23"/>
    <b v="1"/>
    <s v="theater/plays"/>
    <n v="1.1499999999999999"/>
    <n v="50"/>
    <x v="3"/>
    <s v="plays"/>
    <d v="2014-08-30T10:53:10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d v="2012-01-15T17:31:08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d v="2016-06-10T23:32:12"/>
    <d v="2016-07-10T23:32:12"/>
  </r>
  <r>
    <n v="2062"/>
    <s v="Rho Board"/>
    <s v="4K HEVC Android TV Media Player with optional DIY electronics, ideal for app development, home control, software developement, learning"/>
    <x v="24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d v="2016-02-23T09:11:38"/>
    <d v="2016-03-24T08:11:38"/>
  </r>
  <r>
    <n v="1979"/>
    <s v="Skybuds - truly wireless earbuds and smartphone case"/>
    <s v="Truly wireless premium earbuds with a battery-boosting smartphone case for charging and storage"/>
    <x v="172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d v="2015-10-13T11:02:26"/>
    <d v="2015-11-19T04:59:00"/>
  </r>
  <r>
    <n v="1022"/>
    <s v="Sammy Bananas - Bootlegs Vol. 2!!"/>
    <s v="Help get four new bootlegs onto vinyl in the second installment of my series!"/>
    <x v="29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d v="2015-04-17T15:31:17"/>
    <d v="2015-05-17T15:31:17"/>
  </r>
  <r>
    <n v="798"/>
    <s v="Eric Stuart Band 4 Song EP &quot;Character&quot;"/>
    <s v="We have some great new songs and want to record a special edition 4 song EP as our next Eric Stuart Band release"/>
    <x v="27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d v="2014-08-31T14:09:47"/>
    <d v="2014-09-30T14:09:47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d v="2013-07-22T22:20:31"/>
    <d v="2013-08-18T15:00:00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d v="2016-08-04T01:35:09"/>
    <d v="2016-09-11T03:59:00"/>
  </r>
  <r>
    <n v="1270"/>
    <s v="Resolution15 records their next album, Svaha"/>
    <s v="We make awake metal using violins in place of guitars and want to record a full length album."/>
    <x v="9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d v="2012-01-25T20:34:02"/>
    <d v="2012-03-25T19:34:02"/>
  </r>
  <r>
    <n v="2832"/>
    <s v="Secret Diaries"/>
    <s v="Charting the big stuff in life from dance routines to coming out; exploring homophobia, family, friendship &amp; finding your own voice."/>
    <x v="8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d v="2014-10-26T17:01:34"/>
    <d v="2014-11-23T22:00:00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d v="2016-05-15T22:56:32"/>
    <d v="2016-07-14T22:56:32"/>
  </r>
  <r>
    <n v="96"/>
    <s v="Ice Hockey"/>
    <s v="Danny is a defenseman for his high school hockey team. This is a day in his life: school, hockey, girls and his next-door neighbor, Ken Daneyko."/>
    <x v="51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d v="2010-05-26T15:54:01"/>
    <d v="2010-08-01T03:00:00"/>
  </r>
  <r>
    <n v="522"/>
    <s v="COMPASS PLAYERS"/>
    <s v="*** TO MAKE DONATIONS IN THE FUTURE                                   GO TO OUR WEBSITE: www.compassplayers.com ***"/>
    <x v="32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d v="2016-03-01T00:58:45"/>
    <d v="2016-03-20T23:58:45"/>
  </r>
  <r>
    <n v="2631"/>
    <s v="Starship Congress 2015: Interstellar Hackathon"/>
    <s v="Starship Congress 2015 is a deep-space &amp; interstellar science summit staged by Icarus Interstellar."/>
    <x v="1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d v="2015-08-02T04:03:47"/>
    <d v="2015-08-30T04:03:47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d v="2012-04-05T03:45:55"/>
    <d v="2012-05-16T04:59:00"/>
  </r>
  <r>
    <n v="2616"/>
    <s v="James Webb Deployable Model"/>
    <s v="Production of variously-sized deployable models of NASA's James Webb Space Telescope to promote hands-on learning."/>
    <x v="19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d v="2015-07-26T23:52:09"/>
    <d v="2015-08-25T23:52:09"/>
  </r>
  <r>
    <n v="1894"/>
    <s v="Help me release my first 3 song EP!!"/>
    <s v="Im trying to raise $1000 for a 3 song EP in a studio!"/>
    <x v="7"/>
    <n v="1145"/>
    <x v="0"/>
    <s v="US"/>
    <s v="USD"/>
    <n v="1329082983"/>
    <n v="1326404583"/>
    <b v="0"/>
    <n v="20"/>
    <b v="1"/>
    <s v="music/indie rock"/>
    <n v="1.145"/>
    <n v="57.25"/>
    <x v="2"/>
    <s v="indie rock"/>
    <d v="2012-01-12T21:43: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d v="2015-04-09T12:50:46"/>
    <d v="2015-04-23T12:50:46"/>
  </r>
  <r>
    <n v="3389"/>
    <s v="Chimera Ensemble Productions Fund"/>
    <s v="Chimera Ensemble is launching 2 inaugural theater productions, and we need support to do high quality work!"/>
    <x v="9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d v="2016-05-04T13:31:22"/>
    <d v="2016-06-03T13:31:22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d v="2016-04-20T01:53:21"/>
    <d v="2016-05-14T03:59:00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d v="2014-11-03T00:42:26"/>
    <d v="2014-12-04T00:39:00"/>
  </r>
  <r>
    <n v="377"/>
    <s v="PIN UP! THE MOVIE The documentary with vintage style"/>
    <s v="Dangerous. Sexy. All-American Girl. You know the look. Now meet the women who are making retro style modern."/>
    <x v="18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d v="2015-10-15T06:01:08"/>
    <d v="2015-11-14T07:01:00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d v="2013-12-18T18:15:55"/>
    <d v="2014-01-15T19:33:00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d v="2013-10-01T17:56:17"/>
    <d v="2013-11-04T01:00:00"/>
  </r>
  <r>
    <n v="3570"/>
    <s v="The Lower Depths"/>
    <s v="Theatre Machine presents an all-new adaptation of Maxim Gorky's classic of Russian theatre, The Lower Depths."/>
    <x v="29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d v="2014-12-03T07:58:03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d v="2016-03-02T02:27:39"/>
    <d v="2016-04-01T01:27:39"/>
  </r>
  <r>
    <n v="283"/>
    <s v="SOLE SURVIVOR"/>
    <s v="What is the impact of survivorship on the human condition?"/>
    <x v="52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d v="2011-05-12T17:02:24"/>
    <d v="2011-06-01T04:59:00"/>
  </r>
  <r>
    <n v="1367"/>
    <s v="House of Rabbits  - &quot;Songs of Charivari&quot;"/>
    <s v="House of Rabbits are recording our full-length, debut album! Support independent music, receive great rewards!"/>
    <x v="2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d v="2015-10-15T00:04:10"/>
    <d v="2015-11-14T01:04:10"/>
  </r>
  <r>
    <n v="3484"/>
    <s v="Macbeth in the Basement"/>
    <s v="MACBETH IN THE BASEMENT will premiere at the Capital Fringe Festival in July 2016. A teenage kingâ€™s rise and fall in a vicious game."/>
    <x v="8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d v="2016-05-16T18:14:59"/>
    <d v="2016-06-15T18:14:59"/>
  </r>
  <r>
    <n v="371"/>
    <s v="Unbranded"/>
    <s v="3,000 Miles. 18 Wild Horses. 6 Months. 5 States. 4 men. A documentary about Conservation, Exploration, and Wild Mustangs."/>
    <x v="175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d v="2012-12-18T18:25:39"/>
    <d v="2013-02-01T18:25:39"/>
  </r>
  <r>
    <n v="787"/>
    <s v="Mahayla CD Pressing"/>
    <s v="We've made our goal with your help. Thanks so much! This is a great time to pre-purchase the album and get some extra perks."/>
    <x v="34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d v="2013-10-02T15:03:46"/>
    <d v="2013-11-01T15:03:46"/>
  </r>
  <r>
    <n v="3179"/>
    <s v="I Do Wonder"/>
    <s v="A Sci-fi play in several vignettes that will narrate an alternate history in the mid-20th century."/>
    <x v="144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d v="2013-04-11T16:51:11"/>
    <d v="2013-05-06T16:51:11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d v="2011-10-29T01:13: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d v="2016-11-16T06:13:58"/>
    <d v="2016-12-22T02:00:00"/>
  </r>
  <r>
    <n v="526"/>
    <s v="Victory by Madicken Malm"/>
    <s v="We have a brand new play. We urgently need your help to fund our production, which opens at Theatre503 on August 18th."/>
    <x v="51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d v="2015-07-07T14:12:24"/>
    <d v="2015-08-07T17:00:00"/>
  </r>
  <r>
    <n v="2623"/>
    <s v="Antimatter Fuel Production"/>
    <s v="We have designed an antimatter thruster capable of reaching the nearest star.  A plan for antimatter fuel production is now needed."/>
    <x v="29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d v="2016-11-18T06:09:26"/>
    <d v="2016-12-02T06:09:26"/>
  </r>
  <r>
    <n v="3158"/>
    <s v="Nursery Crimes"/>
    <s v="A 40s crime-noir play using nursery rhyme characters."/>
    <x v="2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d v="2013-06-22T20:09:12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d v="2015-08-16T16:51:40"/>
    <d v="2015-09-17T03:59:00"/>
  </r>
  <r>
    <n v="3711"/>
    <s v="The Youth Shakespeare Project 2014"/>
    <s v="Two teachers and twenty kids bring one of Shakespeare's plays to life!"/>
    <x v="22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d v="2014-05-20T17:22:53"/>
    <d v="2014-06-15T16:00:00"/>
  </r>
  <r>
    <n v="2967"/>
    <s v="Scissortail: A play about the Oklahoma City Bombing"/>
    <s v="Scissortail is a story of loss, grief, and recovery based on the events of the 1995 Oklahoma City Bombing."/>
    <x v="2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d v="2015-02-07T04:44:52"/>
    <d v="2015-03-09T03:44:52"/>
  </r>
  <r>
    <n v="3580"/>
    <s v="Annabel Lost"/>
    <s v="Annabel Lost combines visual art and performance poetry to tell the story of two orphaned refugees, Quetzal and Rhime."/>
    <x v="115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d v="2015-01-22T04:13:42"/>
    <d v="2015-03-01T04:59:00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d v="2016-09-27T22:01:50"/>
    <d v="2016-10-27T21:19:00"/>
  </r>
  <r>
    <n v="2196"/>
    <s v="LACORSA Grand Prix Game (relaunch)"/>
    <s v="Race your friends in style with this classic Grand Prix game."/>
    <x v="76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d v="2016-11-01T11:41:42"/>
    <d v="2016-12-02T07:00:00"/>
  </r>
  <r>
    <n v="316"/>
    <s v="THE SECRET TRIAL 5 - GRASSROOTS CROSS-CANADA TOUR"/>
    <s v="Award winning documentary The Secret Trial 5 needs your help for a Cross-Canada Tour!"/>
    <x v="38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d v="2014-11-07T22:09:57"/>
    <d v="2014-12-11T04:59:00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d v="2010-02-04T07:45:59"/>
    <d v="2010-03-16T07:06:00"/>
  </r>
  <r>
    <n v="2483"/>
    <s v="Intangible Animal's &quot;Oh The Humanity&quot; Tour"/>
    <s v="Send Intangible Animal on our first West Coast Tour!!! The fate of the world rests in your hands."/>
    <x v="48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d v="2012-03-02T18:00:03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d v="2014-01-27T20:13:40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d v="2011-01-14T10:18:49"/>
    <d v="2011-02-08T10:18:49"/>
  </r>
  <r>
    <n v="116"/>
    <s v="Villanelle"/>
    <s v="Villanelle is a feature film that blends elements of classic, hardboiled Film Noir, with classic Horror and tells a great story to boot"/>
    <x v="27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d v="2011-02-21T11:55:55"/>
    <d v="2011-04-08T10:55:55"/>
  </r>
  <r>
    <n v="3523"/>
    <s v="Magnificence"/>
    <s v="An old play about our world. Set in 1970s England, Magnificence is a gut-wrenching story of radicalisation, idealism and pity."/>
    <x v="6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d v="2016-07-30T09:32:28"/>
    <d v="2016-09-25T23:00:00"/>
  </r>
  <r>
    <n v="1392"/>
    <s v="Telesomniac's Debut Album"/>
    <s v="Telesomniac is a rock band from Provo, UT releasing their debut album Thirty-One Flashes in the Dark."/>
    <x v="8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d v="2016-02-01T03:43:06"/>
    <d v="2016-03-03T03:43:06"/>
  </r>
  <r>
    <n v="2966"/>
    <s v="Fat Pig, The Play!"/>
    <s v="Bringing one of Neil LaBute's incredibly witty and viciously honest plays, about body image and the effect it has on us, to life!"/>
    <x v="9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d v="2015-08-17T17:43:32"/>
    <d v="2015-09-16T17:43:32"/>
  </r>
  <r>
    <n v="3673"/>
    <s v="CHILD Z"/>
    <s v="Zoe is a teenage girl growing up in a deeply disturbing society. If those paid to protect her aren't listening, then who is?"/>
    <x v="6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d v="2014-10-02T07:04:57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d v="2014-04-02T12:30:1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d v="2015-01-22T21:08:54"/>
    <d v="2015-03-23T02:14:00"/>
  </r>
  <r>
    <n v="63"/>
    <s v="The Attic"/>
    <s v="The Attic is my first short film.  Please help me with post production and distribution so that I can let it out into the world"/>
    <x v="29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d v="2013-12-04T21:53:33"/>
    <d v="2013-12-28T04:59:00"/>
  </r>
  <r>
    <n v="242"/>
    <s v="Hardwater"/>
    <s v="An unprecedented feature-length documentary film about Maine's tribal, oft-misunderstood ice fishing sub-culture."/>
    <x v="112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d v="2011-11-15T11:49:50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d v="2014-08-15T00:36:30"/>
    <d v="2014-09-01T15:59:00"/>
  </r>
  <r>
    <n v="3765"/>
    <s v="Before and After"/>
    <s v="An new musical from Laura Grill &amp; Misha Chowdhury about relationships, Relationships, and the moments that change everything."/>
    <x v="13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d v="2014-06-30T18:38:02"/>
    <d v="2014-07-30T18:38:02"/>
  </r>
  <r>
    <n v="3554"/>
    <s v="MASKS: Off-Broadway Debut"/>
    <s v="MASKS is a dramedy dealing with what it means to be alive, the reliability of identity, and what it means to suffer."/>
    <x v="2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d v="2015-01-12T01:12:39"/>
    <d v="2015-02-11T17:00:00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d v="2016-03-29T15:24:05"/>
    <d v="2016-04-28T15:24:05"/>
  </r>
  <r>
    <n v="2083"/>
    <s v="These Old Streets Album"/>
    <s v="Autumn's Song is working on a debut album that brings accustic / singer-songwriter / piano rock to the central Florida music scene."/>
    <x v="11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d v="2012-05-05T17:19:55"/>
    <d v="2012-06-04T17:19:55"/>
  </r>
  <r>
    <n v="2500"/>
    <s v="Completing &quot;God's Justice&quot;"/>
    <s v="ST's 4th LP has been tracked and mixed, but before he can set it free upon the world, it needs proper mastering and pressing!"/>
    <x v="59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d v="2012-05-24T18:32:55"/>
    <d v="2012-06-23T18:32:55"/>
  </r>
  <r>
    <n v="3475"/>
    <s v="Score"/>
    <s v="Score is a musical play inspired by true stories of parents who have recovered from addiction and regained their children."/>
    <x v="37"/>
    <n v="340"/>
    <x v="0"/>
    <s v="GB"/>
    <s v="GBP"/>
    <n v="1414972800"/>
    <n v="1412629704"/>
    <b v="0"/>
    <n v="17"/>
    <b v="1"/>
    <s v="theater/plays"/>
    <n v="1.1333333333333333"/>
    <n v="20"/>
    <x v="3"/>
    <s v="plays"/>
    <d v="2014-10-06T21:08:24"/>
    <d v="2014-11-03T00:00:00"/>
  </r>
  <r>
    <n v="2812"/>
    <s v="BULL by Mike Bartlett at the Coal Mine Theatre"/>
    <s v="&quot;A short, nasty and razor sharp play in one of Toronto's hottest new &quot;off-off Broadway&quot; style venues."/>
    <x v="2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d v="2015-02-19T17:51:38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d v="2011-12-15T03:35:14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d v="2014-10-08T02:58:00"/>
    <d v="2014-11-05T05:00:00"/>
  </r>
  <r>
    <n v="118"/>
    <s v="DENOUNCED - A Short Film"/>
    <s v="When a ruthless hit-man is 'denounced' from the mafia, his old enemies declare war."/>
    <x v="2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d v="2011-06-29T01:17:16"/>
    <d v="2011-07-29T01:17:16"/>
  </r>
  <r>
    <n v="2538"/>
    <s v="Me, Myself and Albinoni"/>
    <s v="I will record 2 of Tomaso Albinoni's concertos for 2 oboes playing both parts myself."/>
    <x v="5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d v="2013-01-24T12:14:21"/>
    <d v="2013-02-24T04:59:00"/>
  </r>
  <r>
    <n v="332"/>
    <s v="Changing of the Gods"/>
    <s v="A groundbreaking new film by Kenny Ausubel &amp; Louie Schwartzberg, featuring John Cleese, based on the work of Richard Tarnas."/>
    <x v="24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d v="2015-09-16T16:19:37"/>
    <d v="2015-10-28T08:00:00"/>
  </r>
  <r>
    <n v="2015"/>
    <s v="ExtraCore (Arduino Compatible)"/>
    <s v="ExtraCore is a 1&quot; x 1&quot; 22 I/O pin Arduino Compatible. It's 1.7 grams and 16mhz of tiny Arduino style coolness."/>
    <x v="176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d v="2011-08-10T21:02:43"/>
    <d v="2011-09-09T21:02:43"/>
  </r>
  <r>
    <n v="1620"/>
    <s v="Kickstart my music career with 300 CDs"/>
    <s v="Kickstarting my music career with 300 hard copy CDs of my first release."/>
    <x v="7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d v="2013-02-16T08:09:00"/>
    <d v="2013-02-23T08:09:00"/>
  </r>
  <r>
    <n v="3619"/>
    <s v="VST presents Sincerity Forever"/>
    <s v="We are a fledgling theatre company based in Atlanta looking to fund our first show, Sincerity Forever by playwright Mac Wellman."/>
    <x v="7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d v="2016-10-18T03:10:26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d v="2016-09-06T19:15:35"/>
    <d v="2016-10-16T21:00:00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d v="2014-11-10T02:11:14"/>
    <d v="2014-12-08T04:59:00"/>
  </r>
  <r>
    <n v="1672"/>
    <s v="High Altotude Debut Album"/>
    <s v="Sweet, sweet harmonies from Portland Oregon's premiere high school women's a cappella group."/>
    <x v="177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d v="2012-05-05T15:45:30"/>
    <d v="2012-06-04T15:45:30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d v="2015-12-22T11:41:35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x v="175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d v="2017-02-09T07:33:26"/>
    <d v="2017-03-14T22:57:00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d v="2012-03-02T21:00:58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d v="2010-06-03T22:10:20"/>
    <d v="2010-08-22T17:40:00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d v="2012-03-31T15:30:08"/>
    <d v="2012-04-30T15:30:08"/>
  </r>
  <r>
    <n v="3478"/>
    <s v="Measure for Measure"/>
    <s v="Bare Theatre takes on Shakespeare's most notorious &quot;problem play,&quot; which asks how far we are willing to go to do what is right."/>
    <x v="29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d v="2015-02-18T22:00:22"/>
    <d v="2015-03-16T21:00:00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d v="2016-04-23T00:22:36"/>
    <d v="2016-04-29T06:59:00"/>
  </r>
  <r>
    <n v="3004"/>
    <s v="Save the Agawam Cinemas"/>
    <s v="The Agawam Cinemas is to be successfully reopened by new ownership and the twin theaters must be converted to digital projection."/>
    <x v="25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d v="2014-10-16T21:08:44"/>
    <d v="2014-11-15T22:08:44"/>
  </r>
  <r>
    <n v="1659"/>
    <s v="The Penny Arcade Quartet's Christmas EP"/>
    <s v="The long awaited Christmas EP is in session! We need your help to get it professionally mixed, produced and manufactured."/>
    <x v="22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d v="2013-11-18T21:55:2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d v="2011-07-06T21:05:38"/>
    <d v="2011-08-05T21:05:38"/>
  </r>
  <r>
    <n v="3680"/>
    <s v="Loading Dock Theatre Presents: The Dudleys! A Family Game"/>
    <s v="In The Dudleys! family memories are brought to life as a malfunctioning 8-bit video game. Press Start."/>
    <x v="32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d v="2016-09-14T10:53:54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d v="2014-04-24T15:15:31"/>
    <d v="2014-05-24T21:00:00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d v="2015-10-19T15:09:07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d v="2009-11-06T20:07:09"/>
    <d v="2010-02-02T07:59:00"/>
  </r>
  <r>
    <n v="241"/>
    <s v="&quot;LESLIE&quot;"/>
    <s v="&quot;LESLIE&quot; explores the unapologetic life of Leslie Cochran, the thong-clad homeless man turned cultural icon in the heart of Texas."/>
    <x v="178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d v="2014-11-06T16:45:04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d v="2016-10-01T12:50:55"/>
    <d v="2016-11-01T03:59:00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s v="GB"/>
    <s v="GBP"/>
    <n v="1428256277"/>
    <n v="1425235877"/>
    <b v="0"/>
    <n v="15"/>
    <b v="1"/>
    <s v="theater/plays"/>
    <n v="1.125"/>
    <n v="30"/>
    <x v="3"/>
    <s v="plays"/>
    <d v="2015-03-01T18:51:17"/>
    <d v="2015-04-05T17:51:17"/>
  </r>
  <r>
    <n v="3836"/>
    <s v="Home (The Place Where My Stuff Resides)"/>
    <s v="&quot;The surveyor said the foundation was shaky&quot;. A woman finds what it means to rebuild her marriage."/>
    <x v="82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d v="2016-07-02T22:14:12"/>
    <d v="2016-08-03T04:09:00"/>
  </r>
  <r>
    <n v="650"/>
    <s v="Jake Lazarow's Eagle Project"/>
    <s v="This project is designed to obtain flash drive bracelets with a child's information on it for parents to wear in case of emergencies"/>
    <x v="51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d v="2014-10-20T00:53:04"/>
    <d v="2014-12-19T01:53:04"/>
  </r>
  <r>
    <n v="1036"/>
    <s v="Bring Kyrstyn's Album to Life!"/>
    <s v="Help this Soulful &amp; Cinematic Glitch-Pop Songwriter Bring her Music to the World!  (And your Ears:)"/>
    <x v="103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d v="2012-12-06T10:46:30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d v="2015-06-01T12:14:58"/>
    <d v="2015-07-01T12:14:58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d v="2014-04-16T15:15:47"/>
    <d v="2014-05-17T03:30:00"/>
  </r>
  <r>
    <n v="2706"/>
    <s v="Nordo's Culinarium: Where Food Meets Art"/>
    <s v="A place where innovation, food, creativity and performance live year round in a historic building in Pioneer Square."/>
    <x v="31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d v="2014-09-17T07:04:43"/>
    <d v="2014-10-16T06:59:00"/>
  </r>
  <r>
    <n v="1474"/>
    <s v="Bring the Seattle Geekly podcast back!"/>
    <s v="We ended the Seattle Geekly podcast back in mid 2011, We've been thinking of bringing it back but we need help monetarily."/>
    <x v="32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d v="2013-08-14T17:28:12"/>
    <d v="2013-09-13T17:28:12"/>
  </r>
  <r>
    <n v="2162"/>
    <s v="&quot;Then &amp; Now&quot;"/>
    <s v="Then &amp; Now is the 1st Solo album from me Ian Stewart. To learn more about me, my music, and my life visit www.ianstewartlive.com"/>
    <x v="103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d v="2014-06-23T18:23:11"/>
    <d v="2014-07-24T18:23:11"/>
  </r>
  <r>
    <n v="3170"/>
    <s v="Ain't She Brave FringeNYC 2014 Project"/>
    <s v="An emotionally-charged journey through the history of black women in America told in reverse."/>
    <x v="29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d v="2014-05-30T01:55:44"/>
    <d v="2014-07-02T04:00:00"/>
  </r>
  <r>
    <n v="3263"/>
    <s v="Titus Andronicus (with an all-female cast &amp; crew)"/>
    <s v="Shakespeare's bloodiest tragedy, performed and produced exclusively by women."/>
    <x v="8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d v="2015-10-07T12:23:08"/>
    <d v="2015-10-30T21:00:00"/>
  </r>
  <r>
    <n v="1223"/>
    <s v="YOSEMITE PEOPLE"/>
    <s v="A photography book focusing on the people rather than the nature at Yosemite National Park."/>
    <x v="179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d v="2016-10-11T04:15:09"/>
    <d v="2016-11-10T05:15:09"/>
  </r>
  <r>
    <n v="384"/>
    <s v="Nurse Mare Foals: Born to Die"/>
    <s v="This documentary is about Last Chance Corral in Athens, Ohio and their heroic work saving nurse mare foals from imminent death."/>
    <x v="1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d v="2014-12-07T18:45:47"/>
    <d v="2015-01-06T18:45:47"/>
  </r>
  <r>
    <n v="3285"/>
    <s v="By Morning"/>
    <s v="A new play by Matthew Gasda"/>
    <x v="180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d v="2017-01-27T22:37:06"/>
    <d v="2017-02-28T05:00:00"/>
  </r>
  <r>
    <n v="2806"/>
    <s v="And Now: The World!"/>
    <s v="A one woman show about the challenges of being a feminist in a digital age. Touring 6 UK cities. Now with Stretch Goals!"/>
    <x v="32"/>
    <n v="3363"/>
    <x v="0"/>
    <s v="GB"/>
    <s v="GBP"/>
    <n v="1438772400"/>
    <n v="1435645490"/>
    <b v="0"/>
    <n v="76"/>
    <b v="1"/>
    <s v="theater/plays"/>
    <n v="1.121"/>
    <n v="44.25"/>
    <x v="3"/>
    <s v="plays"/>
    <d v="2015-06-30T06:24:50"/>
    <d v="2015-08-05T11:00:00"/>
  </r>
  <r>
    <n v="2626"/>
    <s v="SAGANet STEM Mentoring Lab Accreditation"/>
    <s v="Support the accreditation of our online STEM Mentoring Program with the International Mentoring Association"/>
    <x v="8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d v="2015-05-04T15:04:29"/>
    <d v="2015-06-03T15:04:29"/>
  </r>
  <r>
    <n v="3397"/>
    <s v="Waiting for Godot - Blue Sky Theatre &amp; Arts"/>
    <s v="Help a group of recovering alcoholics bring Samuel Beckett's classic to a seaside town!"/>
    <x v="54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d v="2016-01-09T11:28:49"/>
    <d v="2016-02-18T22:00:00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d v="2016-07-21T14:48:13"/>
    <d v="2016-08-07T03:00:00"/>
  </r>
  <r>
    <n v="1309"/>
    <s v="CORE : Roam (Canceled)"/>
    <s v="Wicked fun and built for excitement, CORE is the safest and most versatile speaker you've ever worn."/>
    <x v="181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d v="2015-09-10T21:11:08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d v="2016-01-05T15:38:10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x v="182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d v="2016-02-17T19:38:02"/>
    <d v="2016-04-17T18:38:02"/>
  </r>
  <r>
    <n v="1395"/>
    <s v="Quiet Oaks Full Length Album"/>
    <s v="Help Quiet Oaks record their debut album!!!"/>
    <x v="27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d v="2016-12-15T21:48:01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d v="2013-03-15T21:03:52"/>
    <d v="2013-04-14T21:03:52"/>
  </r>
  <r>
    <n v="1511"/>
    <s v="Hidden Mother"/>
    <s v="A book that presents an account of my daughterâ€™s adoption through an examination of 19th-century &quot;hidden mother&quot; photographs"/>
    <x v="76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d v="2012-02-24T14:42:46"/>
    <d v="2012-04-07T04:59:00"/>
  </r>
  <r>
    <n v="378"/>
    <s v="Where is Home?"/>
    <s v="Ugandan Filmmaker and Activist Kamoga Hassan's new documentary follows Ugandan LGBT asylum seekers asking the question &quot;Where is home?&quot;"/>
    <x v="32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d v="2016-01-01T13:43:28"/>
    <d v="2016-01-25T23:52:00"/>
  </r>
  <r>
    <n v="1029"/>
    <s v="StrobeHouse presents Valborg 2015"/>
    <s v="We want to recreate last years massive Valborgparty in Lund but this time even bigger!"/>
    <x v="9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d v="2015-02-09T17:05:07"/>
    <d v="2015-04-04T21:59:00"/>
  </r>
  <r>
    <n v="27"/>
    <s v="B-Rabbit TV Comedy Pilot"/>
    <s v="B-Rabbit is a hilarious depiction of immigrating to New Zealand and the life you desperately tried to leave behind."/>
    <x v="1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d v="2014-10-17T03:57:13"/>
    <d v="2014-11-16T04:57:13"/>
  </r>
  <r>
    <n v="2546"/>
    <s v="Cor Cantiamo's First Commercially Released Recording"/>
    <s v="We want to release an album of choral music by acclaimed Finnish composer Jaakko MÃ¤ntyjÃ¤rvi in 2014"/>
    <x v="27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d v="2013-09-07T20:36:19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d v="2016-06-03T18:47:00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d v="2016-09-26T10:06:57"/>
    <d v="2016-10-16T11:00:00"/>
  </r>
  <r>
    <n v="1358"/>
    <s v="The Masada Story Project"/>
    <s v="I am working on a book about what people do when they visit Masada, an ancient fortress in the Judean desert."/>
    <x v="32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d v="2011-05-26T13:42:03"/>
    <d v="2011-06-25T13:42:03"/>
  </r>
  <r>
    <n v="1677"/>
    <s v="Andrius Pojavis new album &quot;Seven&quot;"/>
    <s v="It's time to record my new album. Studio, musicians and arranger are ready, are you coming on this journey with me?"/>
    <x v="26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d v="2016-02-16T09:46:16"/>
    <d v="2016-04-16T05:59:00"/>
  </r>
  <r>
    <n v="1379"/>
    <s v="J. Walter Makes a Record"/>
    <s v="---------The long-awaited debut full-length from Justin Ruddy--------"/>
    <x v="9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d v="2015-05-06T11:47:56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d v="2015-10-15T11:53:29"/>
    <d v="2015-11-14T12:53:29"/>
  </r>
  <r>
    <n v="801"/>
    <s v="SLUTEVER DO AMERICA TOUR"/>
    <s v="ALL WE WANT TO DO IS DRIVE AROUND AMERICA AND PLAY A BUNCH OF SHOWS, BUT WE DON'T HAVE ANY MONEY..."/>
    <x v="29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d v="2011-06-01T19:05:20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d v="2014-08-02T05:45:54"/>
    <d v="2014-08-25T04:59:00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d v="2012-02-17T01:35:10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d v="2016-11-06T11:24:48"/>
    <d v="2016-12-04T00:00:00"/>
  </r>
  <r>
    <n v="268"/>
    <s v="La Tierra de los Adioses"/>
    <s v="Help us finish a documentary about four teens coming-of-age in a small, rural Mexican town that has suffered 50% migration to the U.S."/>
    <x v="2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d v="2011-09-23T03:39:38"/>
    <d v="2011-11-07T04:39:38"/>
  </r>
  <r>
    <n v="1506"/>
    <s v="Holden Lane High School photobook"/>
    <s v="A photographic book consisting of 36 colour photographs that explore Holden Lane High School in its final state."/>
    <x v="51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d v="2014-06-24T18:51:44"/>
    <d v="2014-07-24T18:51:44"/>
  </r>
  <r>
    <n v="307"/>
    <s v="Grammar Revolution"/>
    <s v="Why is grammar important?"/>
    <x v="92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d v="2013-01-08T22:40:01"/>
    <d v="2013-02-07T22:40:01"/>
  </r>
  <r>
    <n v="1477"/>
    <s v="Keep Live Music on WMSE"/>
    <s v="WMSE, a community-funded radio station in Milwaukee, WI needs to replace its in-house digital studio to keep live music on the air."/>
    <x v="3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d v="2011-10-24T14:46:44"/>
    <d v="2011-12-23T03:00:00"/>
  </r>
  <r>
    <n v="2559"/>
    <s v="India Meets String Quartet"/>
    <s v="A concert of new music by four composers who have lived in India and been inspired by its music, with the Momenta String Quartet"/>
    <x v="82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d v="2011-10-13T20:58:04"/>
    <d v="2011-11-15T19:37:00"/>
  </r>
  <r>
    <n v="3246"/>
    <s v="The Gray Man"/>
    <s v="The Gray Man isnâ€™t real. Heâ€™s a ghost story, a boogeyman, a tale mothers make up to keep their children safe."/>
    <x v="9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d v="2015-08-14T11:20:00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d v="2016-01-12T16:07:27"/>
    <d v="2016-02-11T22:59:00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d v="2015-11-15T19:12:12"/>
    <d v="2015-12-03T21:30:00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d v="2014-05-16T18:05:25"/>
    <d v="2014-06-15T18:05:25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d v="2010-03-30T05:53:50"/>
    <d v="2010-05-10T20:16:00"/>
  </r>
  <r>
    <n v="2464"/>
    <s v="The Enemy Feathers NEW EP"/>
    <s v="The Enemy Feathers are passing the proverbial hat to see if we can raise enough money to complete Our NEW EP"/>
    <x v="29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d v="2015-09-01T21:36:37"/>
    <d v="2015-09-30T19:29:00"/>
  </r>
  <r>
    <n v="746"/>
    <s v="Attention: People With Body Parts"/>
    <s v="This is a book of letters. Letters to our body parts."/>
    <x v="183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d v="2012-09-05T01:01:4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d v="2014-10-24T00:01:46"/>
    <d v="2014-11-23T01:01:46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d v="2014-10-29T18:02:56"/>
    <d v="2014-11-21T17:00:00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d v="2014-08-18T17:46:34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d v="2016-03-18T21:31:12"/>
    <d v="2016-04-10T04:00:00"/>
  </r>
  <r>
    <n v="3786"/>
    <s v="Puberty the Musical: Original Cast Recording"/>
    <s v="The brainchild of Coleman Peterson and Janice Gilbert.  The funding will be used to professionally record the songs."/>
    <x v="26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d v="2016-04-27T00:54:35"/>
    <d v="2016-05-27T00:54:35"/>
  </r>
  <r>
    <n v="69"/>
    <s v="More Than A Drive"/>
    <s v="A breakthrough cinematic experience about more than just the carsâ€¦the people, lifestyle, enthusiasm, party, and the Leavenworth Drive."/>
    <x v="9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d v="2011-08-31T04:30:25"/>
    <d v="2011-10-02T06:59:00"/>
  </r>
  <r>
    <n v="1280"/>
    <s v="Nothing More's New Album"/>
    <s v="Nothing More is recording their forthcoming record and needs to join forces with you to make this album HUGE! "/>
    <x v="38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d v="2010-12-01T18:10:54"/>
    <d v="2011-03-01T18:10:54"/>
  </r>
  <r>
    <n v="3683"/>
    <s v="A Krumpus Story - World Premiere"/>
    <s v="A Krumpus Story is a dark holiday comedy for anyone who wants a little more spice in their holiday fare."/>
    <x v="27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d v="2016-09-20T02:48:16"/>
    <d v="2016-10-20T02:48:16"/>
  </r>
  <r>
    <n v="1741"/>
    <s v="Caught off Guard"/>
    <s v="A photo journal documenting my experiences and travels across New Zealand"/>
    <x v="34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d v="2015-04-26T15:04:31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s v="US"/>
    <s v="USD"/>
    <n v="1379515740"/>
    <n v="1378306140"/>
    <b v="0"/>
    <n v="10"/>
    <b v="1"/>
    <s v="music/pop"/>
    <n v="1.1080000000000001"/>
    <n v="554"/>
    <x v="2"/>
    <s v="pop"/>
    <d v="2013-09-04T14:49:00"/>
    <d v="2013-09-18T14:49:00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d v="2014-02-12T02:22:5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d v="2014-05-27T14:44:41"/>
    <d v="2014-06-27T14:44:41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d v="2016-05-09T15:06:59"/>
    <d v="2016-06-01T21:42:00"/>
  </r>
  <r>
    <n v="2082"/>
    <s v="Nights On First's First CD!"/>
    <s v="Local bay area band looking to share our vision with people, looking to create something we are proud of, no more bedroom recordings!"/>
    <x v="51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x v="51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d v="2015-05-22T17:32:46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d v="2016-04-07T13:57:12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d v="2014-02-19T22:01:52"/>
    <d v="2014-03-21T21:01:52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d v="2013-07-08T17:50:36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d v="2012-06-29T04:28:16"/>
    <d v="2012-07-19T04:28:16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s v="US"/>
    <s v="USD"/>
    <n v="1434342894"/>
    <n v="1432269294"/>
    <b v="0"/>
    <n v="87"/>
    <b v="1"/>
    <s v="music/rock"/>
    <n v="1.107"/>
    <n v="63.620689655172413"/>
    <x v="2"/>
    <s v="rock"/>
    <d v="2015-05-22T04:34:54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d v="2013-02-08T23:38:28"/>
    <d v="2013-03-10T22:38:28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d v="2013-01-30T18:01: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d v="2016-01-11T22:13:36"/>
    <d v="2016-02-10T22:13:36"/>
  </r>
  <r>
    <n v="2831"/>
    <s v="Tackett &amp; Pyke put on a Play"/>
    <s v="We each wrote a play and would like to produce them for you for nothing more than art's sake!"/>
    <x v="32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d v="2015-06-16T19:47:50"/>
    <d v="2015-07-16T19:47:50"/>
  </r>
  <r>
    <n v="2337"/>
    <s v="The Hudson Standard Bitters and Shrubs"/>
    <s v="We make small batch, locally sourced bitters and shrubs for cocktails and cooking."/>
    <x v="18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d v="2014-12-01T21:33:59"/>
    <d v="2015-01-05T20:26:00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d v="2012-06-05T20:35:37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d v="2015-06-21T10:03:25"/>
    <d v="2015-07-21T10:03:25"/>
  </r>
  <r>
    <n v="1754"/>
    <s v="OFFICIAL OTTAWA (an unofficial portrait)"/>
    <s v="A photography publication that looks behind the myths, clichÃ©s and fairytales that surround Ottawa, the capital of Canada."/>
    <x v="132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d v="2015-03-04T21:02:33"/>
    <d v="2015-04-03T20:02:33"/>
  </r>
  <r>
    <n v="3698"/>
    <s v="CORIOLANUS | THE NORMAL HEART @ The Lab Theater"/>
    <s v="Two great political plays, separated in authorship by four hundred years but united in their urgency."/>
    <x v="2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d v="2016-02-01T19:21:27"/>
    <d v="2016-03-02T19:21:27"/>
  </r>
  <r>
    <n v="3041"/>
    <s v="Lend a Hand in Our Home"/>
    <s v="Privet! Hello! Bon Jour! We are the Arlekin Players Theatre and we need a home."/>
    <x v="187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d v="2015-12-21T20:50:48"/>
    <d v="2016-01-20T20:50:48"/>
  </r>
  <r>
    <n v="393"/>
    <s v="THE PENGUIN COUNTERS Documentary Film"/>
    <s v="This is a story thatâ€™s never been told, about tackling climate change one penguin at a timeâ€¦"/>
    <x v="16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d v="2013-09-09T17:00:52"/>
    <d v="2013-10-10T17:00:52"/>
  </r>
  <r>
    <n v="1527"/>
    <s v="Island - Japan, from the view point of many"/>
    <s v="Eight creatives visited Japan. This is a unique photo-book of their separate but collected experiences."/>
    <x v="27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d v="2017-02-14T14:24:46"/>
    <d v="2017-03-14T13:24:46"/>
  </r>
  <r>
    <n v="1385"/>
    <s v="Chi Might Project"/>
    <s v="Musicians, singers &amp; songwriters from all over the world collaborate via YouTube in order to create an amazing album!"/>
    <x v="14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d v="2016-03-04T16:32:01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d v="2016-09-14T07:22:31"/>
    <d v="2016-10-13T00:00:00"/>
  </r>
  <r>
    <n v="277"/>
    <s v="Pressing On: The Letterpress Film"/>
    <s v="A documentary about the survival of letterpress and the remarkable printers who preserve the history and knowledge of the craft."/>
    <x v="128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d v="2015-04-23T21:23:39"/>
    <d v="2015-05-23T21:23:39"/>
  </r>
  <r>
    <n v="2628"/>
    <s v="Pie In Space!"/>
    <s v="A high school freshman is sending pie into space and you can be a part of it.  GO SCIENCE!!!"/>
    <x v="188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d v="2014-11-10T23:11:07"/>
    <d v="2014-11-30T23:11:07"/>
  </r>
  <r>
    <n v="1925"/>
    <s v="The Freakniks Debut Album: Infinite Love"/>
    <s v="The Freakniks are making their psychedelic freak-folk debut studio album and they need your help."/>
    <x v="51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d v="2013-09-18T21:38:08"/>
    <d v="2013-10-11T00:00:00"/>
  </r>
  <r>
    <n v="3759"/>
    <s v="Pared Down Productions"/>
    <s v="A production company specializing in small-scale musicals"/>
    <x v="6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d v="2015-06-27T02:35:53"/>
    <d v="2015-08-26T02:35:53"/>
  </r>
  <r>
    <n v="1391"/>
    <s v="Rules and Regulations"/>
    <s v="With the money donated through this project we intend on investing in sound equipment for live shows"/>
    <x v="22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d v="2015-07-08T15:36:58"/>
    <d v="2015-08-22T04:59:00"/>
  </r>
  <r>
    <n v="1646"/>
    <s v="MADAM Album"/>
    <s v="Album 3 funds.We have 13 amazing songs ready to go . a fantastic engineer to mix them, James Aparicio(Depeche Mode/Liars.We need you xx"/>
    <x v="29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d v="2014-07-13T10:48:23"/>
    <d v="2014-08-14T18:11:00"/>
  </r>
  <r>
    <n v="3337"/>
    <s v="Das Ding - A Globetrotting Comedy"/>
    <s v="StoneCrabs is thrilled to bring to the UK the first English production of Philipp LÃ¶hleâ€™s play Das Ding (The Thing)."/>
    <x v="8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d v="2014-09-19T06:46:07"/>
    <d v="2014-10-10T21:00:00"/>
  </r>
  <r>
    <n v="3772"/>
    <s v="Make &quot;Tonya and Nancy&quot; a Rock Opera!"/>
    <s v="A dark comedy about two girls, one knee, and the 1994 Olympics. Help us make sure &quot;Tonya and Nancy&quot; rocks!"/>
    <x v="2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d v="2016-11-08T14:48:26"/>
    <d v="2016-11-29T06:00:00"/>
  </r>
  <r>
    <n v="2458"/>
    <s v="Smoke, Loaf &amp; Saucer"/>
    <s v="Three ladies starting a small bakery/toast bar concept @SmorgasburgLA.  House made pastries and bread using local and fun ingredients."/>
    <x v="2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d v="2014-05-21T20:37:52"/>
    <d v="2014-06-21T03:59:00"/>
  </r>
  <r>
    <n v="369"/>
    <s v="Alpine Zone"/>
    <s v="A documentary of one woman's attempt at solo hiking 2,000 miles, in an effort to understand herself and societal expectations."/>
    <x v="67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d v="2011-12-16T13:14:29"/>
    <d v="2012-01-15T13:14:29"/>
  </r>
  <r>
    <n v="338"/>
    <s v="Queer Genius"/>
    <s v="&quot;Queer Genius&quot; explores the lives of four visionary queer artists: Eileen Myles, Barbara Hammer, Jibz Cameron and Shannon Funchess"/>
    <x v="38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d v="2016-07-08T18:08:10"/>
    <d v="2016-09-03T01:00:00"/>
  </r>
  <r>
    <n v="3598"/>
    <s v="Cinderella"/>
    <s v="River City Theatre Company needs your support as we embark on our thirteenth production, CINDERELLA!"/>
    <x v="7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d v="2014-08-15T19:10:22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d v="2014-05-27T18:16:21"/>
    <d v="2014-07-01T04:59:00"/>
  </r>
  <r>
    <n v="2606"/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d v="2014-03-28T17:06:22"/>
    <d v="2014-04-29T17:06:22"/>
  </r>
  <r>
    <n v="3518"/>
    <s v="BEASTS OF BAVERLY GROVE"/>
    <s v="One play.  Two theaters.  See the story from both sides and then decide for yourself - who are the BEASTS OF BAVERLY GROVE?"/>
    <x v="51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d v="2014-09-11T18:48:19"/>
    <d v="2014-10-02T14:21:00"/>
  </r>
  <r>
    <n v="38"/>
    <s v="Brewz Brothers TV"/>
    <s v="A television show about three brothers from Chicago on a mission to discover and highlight the best breweries in America."/>
    <x v="8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d v="2013-04-11T01:22:24"/>
    <d v="2013-05-11T01:22:24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d v="2015-11-21T20:06:57"/>
    <d v="2016-01-19T22:59:00"/>
  </r>
  <r>
    <n v="3043"/>
    <s v="Like This Post (The Post at 750)"/>
    <s v="Introducing The Post at 750! Join us in the creation of Vancouver's most exciting new cultural space in the heart of downtown."/>
    <x v="38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d v="2015-03-20T01:41:39"/>
    <d v="2015-04-16T02:50:00"/>
  </r>
  <r>
    <n v="1292"/>
    <s v="Season Scandinavia"/>
    <s v="Empty Deck presents the most exciting unknown contemporary Scandinavian plays in co-production with The Other Room Theatre, Cardiff."/>
    <x v="177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d v="2015-09-09T18:20:28"/>
    <d v="2015-10-06T22:59:00"/>
  </r>
  <r>
    <n v="1612"/>
    <s v="Join AT THE WAYSIDE For The &quot;Ready...Set...Snow Tour!&quot;"/>
    <s v="Help us achieve our goal to get our van repaired, gassed up, and road-ready for our winter tour!"/>
    <x v="22"/>
    <n v="550"/>
    <x v="0"/>
    <s v="US"/>
    <s v="USD"/>
    <n v="1357160384"/>
    <n v="1354568384"/>
    <b v="0"/>
    <n v="11"/>
    <b v="1"/>
    <s v="music/rock"/>
    <n v="1.1000000000000001"/>
    <n v="50"/>
    <x v="2"/>
    <s v="rock"/>
    <d v="2012-12-03T20:59:4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d v="2011-06-02T15:34:1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d v="2015-07-28T12:07:53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d v="2016-04-06T07:17:21"/>
    <d v="2016-05-06T07:17:21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d v="2015-02-19T00:35:10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s v="US"/>
    <s v="USD"/>
    <n v="1422853140"/>
    <n v="1421439552"/>
    <b v="0"/>
    <n v="10"/>
    <b v="1"/>
    <s v="theater/plays"/>
    <n v="1.1000000000000001"/>
    <n v="55"/>
    <x v="3"/>
    <s v="plays"/>
    <d v="2015-01-16T20:19:12"/>
    <d v="2015-02-02T04:59:00"/>
  </r>
  <r>
    <n v="1025"/>
    <s v="[NUREN] The New Renaissance"/>
    <s v="Jake Kaufman and Jessie Seely present THE WORLD'S FIRST VIRTUAL REALITY ROCK OPERA."/>
    <x v="166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d v="2015-02-14T20:00:37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d v="2014-09-16T04:02:06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d v="2015-09-17T07:00:10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x v="18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d v="2016-07-12T22:23:27"/>
    <d v="2016-07-29T05:35:00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d v="2015-10-13T14:50:43"/>
    <d v="2015-11-12T02:31:00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d v="2014-11-17T02:51:29"/>
    <d v="2014-12-17T02:51:29"/>
  </r>
  <r>
    <n v="3621"/>
    <s v="EverScape"/>
    <s v="Bare Theatre and Sonorous Road collaborate on the NC debut of  Allan Maule's gamer fantasy play that was extended in New York."/>
    <x v="32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d v="2016-09-06T22:27:24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x v="19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d v="2016-06-05T20:58:54"/>
    <d v="2016-07-05T20:58:54"/>
  </r>
  <r>
    <n v="3029"/>
    <s v="Ground Floor Theatre"/>
    <s v="We're building a new theatre venue in Austin! Austin is growing, but we are losing space for artists- help us keep local theatre alive!"/>
    <x v="3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d v="2014-10-20T17:00:47"/>
    <d v="2014-11-18T04:35:00"/>
  </r>
  <r>
    <n v="2186"/>
    <s v="Latitude 90Â° : The Origin"/>
    <s v="The real-time digital social deduction game where there's no moderator, no sleeping, and no dying."/>
    <x v="12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d v="2016-08-01T14:45:43"/>
    <d v="2016-09-07T02:00:00"/>
  </r>
  <r>
    <n v="3781"/>
    <s v="I GOT FIRED - Keith and Jenny are back!"/>
    <s v="Support Keith in his journey from unemployment to Off-Broadway in the triumphant return of I GOT FIRED: A SORT-OF-TRUE REVENGE MUSICAL."/>
    <x v="103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d v="2014-08-14T21:11:25"/>
    <d v="2014-09-08T21:11:25"/>
  </r>
  <r>
    <n v="3432"/>
    <s v="Love Letters"/>
    <s v="Bare Theatre stages A.R. Gurney's Pulitzer Finalist script about a relationship spanning a lifetime and long distance."/>
    <x v="29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d v="2016-01-11T13:56:54"/>
    <d v="2016-02-05T22:00:00"/>
  </r>
  <r>
    <n v="53"/>
    <s v="Rolling out Vegan Mashup's Season 2"/>
    <s v="Delicious TV's Vegan Mashup launching season two on public television"/>
    <x v="32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d v="2014-03-21T13:10:45"/>
    <d v="2014-04-04T22:00:00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x v="2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d v="2010-12-19T21:17:07"/>
    <d v="2011-02-17T21:17:07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d v="2015-04-15T18:01:48"/>
    <d v="2015-06-01T03:59:00"/>
  </r>
  <r>
    <n v="3670"/>
    <s v="Royal Holloway's Drama Society Presents 'Posh'"/>
    <s v="Debauchery, laughter, violence and politics. Why wouldn't you want help Drama Soc's production of 'Posh' be the best it can be?"/>
    <x v="191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d v="2015-05-18T12:20:11"/>
    <d v="2015-05-31T23:00:00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d v="2016-04-01T17:55:58"/>
    <d v="2016-05-01T17:55:58"/>
  </r>
  <r>
    <n v="3223"/>
    <s v="Good People by David Lindsay-Abaire at Waterfront Playhouse"/>
    <s v="Bringing David Lindsay-Abaire's award-winning story of our times to the East Bay."/>
    <x v="192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d v="2015-07-21T20:02:56"/>
    <d v="2015-08-20T20:02:56"/>
  </r>
  <r>
    <n v="1644"/>
    <s v="Kevin Wood - Out Among The Wolves"/>
    <s v="Be a part of helping Singer/Songwriter Kevin Wood bring his 3rd Album &quot;Out Among The Wolves&quot; from the studio to you!"/>
    <x v="9"/>
    <n v="10950"/>
    <x v="0"/>
    <s v="US"/>
    <s v="USD"/>
    <n v="1353551160"/>
    <n v="1348363560"/>
    <b v="0"/>
    <n v="128"/>
    <b v="1"/>
    <s v="music/pop"/>
    <n v="1.095"/>
    <n v="85.546875"/>
    <x v="2"/>
    <s v="pop"/>
    <d v="2012-09-23T01:26:00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d v="2015-09-22T23:13:41"/>
    <d v="2015-10-13T23:13:41"/>
  </r>
  <r>
    <n v="3586"/>
    <s v="Actors &amp; Musicians who are Blind or Autistic"/>
    <s v="See Theatre In A New Light"/>
    <x v="41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d v="2016-07-25T16:44:30"/>
    <d v="2016-09-23T16:44:30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d v="2013-01-03T04:28:00"/>
    <d v="2013-01-21T07:59:00"/>
  </r>
  <r>
    <n v="723"/>
    <s v="The 2015 Pro Football Beast Book"/>
    <s v="The Definitive (and Slightly Ridiculous) Guide to Enjoying the 2015 Pro Football Season"/>
    <x v="2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d v="2015-06-29T19:35:49"/>
    <d v="2015-07-30T03:59:00"/>
  </r>
  <r>
    <n v="3664"/>
    <s v="Cubs: an Original Work"/>
    <s v="An Original Short Play: two young women search for answers about sexuality, the history they are taught, and their animal instincts."/>
    <x v="82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d v="2016-06-02T05:58:09"/>
    <d v="2016-06-16T05:58:09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d v="2012-09-08T20:55:3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x v="193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d v="2011-11-03T02:39:56"/>
    <d v="2011-12-13T03:39:56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d v="2016-01-18T17:26:38"/>
    <d v="2016-02-02T17:26:38"/>
  </r>
  <r>
    <n v="3260"/>
    <s v="Keep the Art of Marionettes Alive With PUPPETWORKS!"/>
    <s v="We're looking to raise money to continue bringing Brooklyn the vanishing art form of marionette puppetry."/>
    <x v="2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d v="2015-10-26T16:08:38"/>
    <d v="2015-11-30T17:08:38"/>
  </r>
  <r>
    <n v="2980"/>
    <s v="INDEPENDENCE NYC"/>
    <s v="1 director, 4 actors, and a whole lotta determination. Help us bring this brilliant story to the heart of NYC!"/>
    <x v="32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d v="2015-08-03T21:58:50"/>
    <d v="2015-08-24T02:00:00"/>
  </r>
  <r>
    <n v="3688"/>
    <s v="The Tulip Tree 2014"/>
    <s v="The Tulip Tree is a project I have been passionate about for 5 years. It is an unforgettable story that has never been told."/>
    <x v="32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x v="32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d v="2016-06-03T12:54:44"/>
    <d v="2016-07-10T22:59:00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d v="2015-03-02T01:16:51"/>
    <d v="2015-05-01T00:16:51"/>
  </r>
  <r>
    <n v="286"/>
    <s v="George Tice: Seeing Beyond the Moment"/>
    <s v="A documentary film on the life of legendary photographer George Tice by Peter Bosco, Bruce Wodder and Douglas Underdahl."/>
    <x v="38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d v="2013-02-08T19:35:24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d v="2014-08-27T15:03:09"/>
    <d v="2014-09-26T15:03:09"/>
  </r>
  <r>
    <n v="1684"/>
    <s v="Goodness &amp; Mercy EP - Marty Mikles"/>
    <s v="New Music from Marty Mikles!  A new EP all about God's Goodness &amp; Mercy."/>
    <x v="14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d v="2017-02-17T19:34:01"/>
    <d v="2017-03-17T18:34:01"/>
  </r>
  <r>
    <n v="1390"/>
    <s v="New Music Video/Artist Development"/>
    <s v="Breakout Artist Management will be working with us on a brand new music video and we need your help!"/>
    <x v="3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d v="2015-03-24T19:16:46"/>
    <d v="2015-04-27T17:12:00"/>
  </r>
  <r>
    <n v="1362"/>
    <s v="A Fantastic Affair: Karl Barth in America 1962â€“Research"/>
    <s v="The never-before-told story of Karl Barth's (first and only) journey to the United States in 1962."/>
    <x v="7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d v="2013-07-09T22:25:31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d v="2015-11-15T13:29:36"/>
    <d v="2015-12-14T00:00:00"/>
  </r>
  <r>
    <n v="1191"/>
    <s v="Good Morning Japan"/>
    <s v="A photo journal capturing 30 days of sweetness in Kyoto, Tokyo, and more. Join me to see the cutest &amp; prettiest images of Japan :)"/>
    <x v="108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d v="2016-02-19T14:29:20"/>
    <d v="2016-03-20T13:29:20"/>
  </r>
  <r>
    <n v="3834"/>
    <s v="Better to Have Loved...?"/>
    <s v="About the impact of addiction on relationships; my play hopes to inspire &amp; support those affected to connect with their own creativity"/>
    <x v="32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d v="2015-05-19T10:41:07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d v="2015-06-07T17:30:33"/>
    <d v="2015-07-07T17:30:33"/>
  </r>
  <r>
    <n v="3181"/>
    <s v="ENDURING SONG"/>
    <s v="ENDURING SONG by award-winning Bear Trap Theatre, is a sweeping historical epic about love, loss and family set in the First Crusade."/>
    <x v="22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d v="2014-05-20T07:26:27"/>
    <d v="2014-06-15T16:00:00"/>
  </r>
  <r>
    <n v="3183"/>
    <s v="The Seagull on The River"/>
    <s v="Anton Chekhov's The Seagull. An outdoor Amphitheater in Manhattan. Trees. A River. Daybreak."/>
    <x v="8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d v="2013-08-05T19:04:29"/>
    <d v="2013-08-23T19:04:29"/>
  </r>
  <r>
    <n v="298"/>
    <s v="DisHonesty - A Documentary Feature Film"/>
    <s v="The truth is, we all lie - and by &quot;we,&quot; we mean everyone!"/>
    <x v="194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d v="2014-03-11T11:07:28"/>
    <d v="2014-05-09T21:00:00"/>
  </r>
  <r>
    <n v="1840"/>
    <s v="City of the Weak on Tour!"/>
    <s v="St. Paul five-piece band City of the Weak hits the road May 9th, heading for Ft. Lauderdale to attend the Driven Music Conference!"/>
    <x v="115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d v="2013-04-18T02:18:30"/>
    <d v="2013-05-07T04:59:00"/>
  </r>
  <r>
    <n v="2558"/>
    <s v="Hopkins Sinfonia 2015 Season"/>
    <s v="The Hopkins Sinfonia is looking for your support to run our 2015 Season made up of five concerts."/>
    <x v="118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d v="2015-03-30T20:38:26"/>
    <d v="2015-05-01T13:59:00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d v="2016-02-18T00:44:54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d v="2016-04-06T14:35:58"/>
    <d v="2016-05-06T14:35:58"/>
  </r>
  <r>
    <n v="24"/>
    <s v="Bring STL Up Late to TV"/>
    <s v="STL Up Late is a weekly late night comedy talk show for St. Louis television."/>
    <x v="31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d v="2015-08-13T19:41:03"/>
    <d v="2015-09-15T19:39:00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d v="2015-05-11T19:27:24"/>
    <d v="2015-06-10T19:27:24"/>
  </r>
  <r>
    <n v="3035"/>
    <s v="The Coalition Theater"/>
    <s v="Help create a permanent home for live comedy shows and classes in Downtown RVA."/>
    <x v="19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d v="2013-04-04T13:26:49"/>
    <d v="2013-05-04T13:26:49"/>
  </r>
  <r>
    <n v="819"/>
    <s v="Winter Tour"/>
    <s v="We are touring the Southeast in support of our new EP"/>
    <x v="46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d v="2013-12-11T23:57:3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d v="2016-12-06T21:02:50"/>
    <d v="2017-01-07T21:00:00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d v="2011-10-17T04:48:41"/>
    <d v="2011-12-16T05:48:41"/>
  </r>
  <r>
    <n v="3039"/>
    <s v="Shelter the Schmee"/>
    <s v="After 22 yrs downstairs we are &quot;getting out of  our parents basement&quot; and building a new 50 seat theater in a new location."/>
    <x v="12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d v="2013-12-02T19:03:58"/>
    <d v="2013-12-29T07:59:00"/>
  </r>
  <r>
    <n v="3497"/>
    <s v="Send SACKERSON to SD Fringe"/>
    <s v="We've been invited to the San Diego International Fringe Festival. Can you help us get there? Special performances in SLC and OREM."/>
    <x v="196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d v="2016-05-21T17:48:24"/>
    <d v="2016-06-02T22:00:00"/>
  </r>
  <r>
    <n v="524"/>
    <s v="Zero Down"/>
    <s v="Angel on the Corner need YOUR help to raise Â£3,500 to take Zero Down by Sarah Hehir to the Edinburgh Fringe Festival this August!"/>
    <x v="27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d v="2016-05-02T17:12:49"/>
    <d v="2016-06-01T17:12:49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d v="2014-02-26T19:36:4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x v="113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d v="2016-09-06T11:11:32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d v="2016-03-16T19:45:1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d v="2015-10-20T19:00:19"/>
    <d v="2015-11-19T20:00:19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d v="2017-02-14T19:49:01"/>
    <d v="2017-03-16T18:49:01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</r>
  <r>
    <n v="3277"/>
    <s v="Go People does 'Almost, Maine'"/>
    <s v="One of the most popular American plays of the last decade comes to London for its international premiere. Festive and bittersweet."/>
    <x v="2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d v="2014-10-19T16:23:26"/>
    <d v="2014-11-18T17:23:26"/>
  </r>
  <r>
    <n v="1290"/>
    <s v="I Died... I Came Back, ... Whatever"/>
    <s v="Sometimes your Heart has to STOP for your Life to START."/>
    <x v="27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d v="2015-03-23T14:45:31"/>
    <d v="2015-04-23T06:59:00"/>
  </r>
  <r>
    <n v="3430"/>
    <s v="Being Patient"/>
    <s v="We need support for our play so we can promote awareness of kidney diseases and the effect it has on sufferers and their families."/>
    <x v="29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d v="2014-06-30T22:41:41"/>
    <d v="2014-07-30T22:41:41"/>
  </r>
  <r>
    <n v="1462"/>
    <s v="Unbound: Fiction on the Radio"/>
    <s v="A new radio show focused on short fiction produced by Louisville Public Media"/>
    <x v="6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d v="2013-03-11T15:54:31"/>
    <d v="2013-04-10T15:54:31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d v="2014-11-11T20:25:15"/>
    <d v="2014-12-01T20:25:15"/>
  </r>
  <r>
    <n v="3002"/>
    <s v="Help Fund the &quot;Back Room&quot; Arts Space at Jimmy's No 43!"/>
    <s v="Make the workshop/ small stage space at Jimmy's No 43 even better than before!"/>
    <x v="13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d v="2012-11-26T20:04:12"/>
    <d v="2012-12-26T20:04:12"/>
  </r>
  <r>
    <n v="3410"/>
    <s v="the southland company - LAUNCH LOS ANGELES"/>
    <s v="Join us in a campaign benefitting the southland company and its interdisciplinary artistic efforts in Los Angeles."/>
    <x v="32"/>
    <n v="3255"/>
    <x v="0"/>
    <s v="US"/>
    <s v="USD"/>
    <n v="1465196400"/>
    <n v="1462841990"/>
    <b v="0"/>
    <n v="40"/>
    <b v="1"/>
    <s v="theater/plays"/>
    <n v="1.085"/>
    <n v="81.375"/>
    <x v="3"/>
    <s v="plays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x v="32"/>
    <n v="3255"/>
    <x v="0"/>
    <s v="US"/>
    <s v="USD"/>
    <n v="1460970805"/>
    <n v="1455790405"/>
    <b v="0"/>
    <n v="24"/>
    <b v="1"/>
    <s v="theater/plays"/>
    <n v="1.085"/>
    <n v="135.625"/>
    <x v="3"/>
    <s v="plays"/>
    <d v="2016-02-18T10:13:25"/>
    <d v="2016-04-18T09:13:25"/>
  </r>
  <r>
    <n v="1032"/>
    <s v="Phantom Ship / Coastal (Album Preorder)"/>
    <s v="Ideal for living rooms and open spaces."/>
    <x v="156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d v="2016-05-24T16:00:25"/>
    <d v="2016-06-23T16:00:25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d v="2016-01-12T19:10:22"/>
    <d v="2016-02-12T04:59:00"/>
  </r>
  <r>
    <n v="3560"/>
    <s v="Book Club: A Comedy"/>
    <s v="The world premiere of an endearing play about love, friendship, men's styling putty, Dungeons &amp; Dragons &amp; our capacity for forbearance."/>
    <x v="199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d v="2015-04-21T21:21:06"/>
    <d v="2015-05-27T02:45:00"/>
  </r>
  <r>
    <n v="1469"/>
    <s v="The Local Global Mashup Show"/>
    <s v="Get the inside edge on the stories that connect Americans to the world -- in your ear every week."/>
    <x v="20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d v="2013-01-16T14:21:49"/>
    <d v="2013-02-15T14:21:49"/>
  </r>
  <r>
    <n v="72"/>
    <s v="Trickle"/>
    <s v="A young man forced to live back home after an automobile accident leaves him to rediscover what it means to be a part of his family."/>
    <x v="8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d v="2012-10-26T00:14:41"/>
    <d v="2012-11-15T00:00:00"/>
  </r>
  <r>
    <n v="1935"/>
    <s v="the last echo AM/PM Project"/>
    <s v="AM/PM is a 20 song dual-disk album that we're trying to record with your help! AM is a pop album and PM is an ambient/intense album!"/>
    <x v="8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d v="2014-05-14T22:22:51"/>
    <d v="2014-06-21T04:59:00"/>
  </r>
  <r>
    <n v="275"/>
    <s v="Finding the Funk"/>
    <s v="A journey through the origins and influence of funk music from James Brown to D'Angelo we are FINDING THE FUNK!"/>
    <x v="12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d v="2012-10-11T00:46:06"/>
    <d v="2012-11-10T01:46:06"/>
  </r>
  <r>
    <n v="1286"/>
    <s v="The Diary of a Nobody"/>
    <s v="A touring production of FRED's modern adaptation of the classic Victorian comic novel, reaching out to new audiences."/>
    <x v="51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d v="2015-02-04T09:13:47"/>
    <d v="2015-02-17T14:00:00"/>
  </r>
  <r>
    <n v="2084"/>
    <s v="Project: Ballerina Black UK Tour"/>
    <s v="Los Angeles based Ballerina Black are on their way to tour the UK in May. Join our club &amp; help make it happen."/>
    <x v="32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d v="2014-04-02T19:59:42"/>
    <d v="2014-05-04T06:59:00"/>
  </r>
  <r>
    <n v="2833"/>
    <s v="Star Man Rocket Man"/>
    <s v="A new play about exploring outer space"/>
    <x v="108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d v="2015-09-21T03:03:53"/>
    <d v="2015-10-11T02:00:00"/>
  </r>
  <r>
    <n v="3709"/>
    <s v="The Ruby Darlings Show"/>
    <s v="The filthily talented Ruby and Darling, take you on a raunch-tastic musical discovery of life with a vagina. #sayno"/>
    <x v="7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d v="2014-05-26T16:59:06"/>
    <d v="2014-06-25T16:59:06"/>
  </r>
  <r>
    <n v="1601"/>
    <s v="Release Soundzero's Debut Album!"/>
    <s v="We're so close to releasing our long-awaited debut album! A little help will go a long way... let's do this!"/>
    <x v="8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d v="2011-04-05T02:13:53"/>
    <d v="2011-05-05T02:13:53"/>
  </r>
  <r>
    <n v="2293"/>
    <s v="&quot;Hurt N' Wrong&quot; New Album Fundraiser!"/>
    <s v="Donate here to be a part of the upcoming album. Every little bit helps!"/>
    <x v="53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d v="2012-08-30T16:59:59"/>
    <d v="2012-09-25T03:59:00"/>
  </r>
  <r>
    <n v="2044"/>
    <s v="PiSoC: Learn to Create"/>
    <s v="The PiSoC is an open source development platform which gives each person a unique opportunity to create, regardless of skill level."/>
    <x v="38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d v="2015-05-14T16:25:14"/>
    <d v="2015-06-13T16:25:14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d v="2014-04-30T03:21:04"/>
    <d v="2014-06-01T03:59:00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d v="2015-01-12T19:58:45"/>
    <d v="2015-02-05T12:20:00"/>
  </r>
  <r>
    <n v="3773"/>
    <s v="Dundee: A Hip-Hopera"/>
    <s v="A dramatic hip-hopera, inspired from monologues written by the performers."/>
    <x v="2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d v="2016-10-13T00:07:27"/>
    <d v="2016-11-15T02:08:00"/>
  </r>
  <r>
    <n v="3426"/>
    <s v="Holocene"/>
    <s v="Part ghost story, part cautionary tale, Holocene is a play about the end of our world, and the beginning of another."/>
    <x v="201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d v="2014-09-02T01:21:43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d v="2016-03-23T16:00:09"/>
    <d v="2016-04-23T00:00:00"/>
  </r>
  <r>
    <n v="339"/>
    <s v="A Man, A Plan, A Palindrome (Feature)"/>
    <s v="A documentary film following the world's greatest palindromists leading up to the 2017 World Palindrome Championship."/>
    <x v="26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d v="2015-03-30T18:14:28"/>
    <d v="2015-04-29T18:14:28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d v="2012-03-22T21:49:20"/>
    <d v="2012-04-27T21:32:00"/>
  </r>
  <r>
    <n v="1663"/>
    <s v="ghost -- a music video"/>
    <s v="music is as important to the eyes as it is to the ears. help bring ghost to life in front of your eyes."/>
    <x v="7"/>
    <n v="1080"/>
    <x v="0"/>
    <s v="US"/>
    <s v="USD"/>
    <n v="1422750707"/>
    <n v="1420158707"/>
    <b v="0"/>
    <n v="32"/>
    <b v="1"/>
    <s v="music/pop"/>
    <n v="1.08"/>
    <n v="33.75"/>
    <x v="2"/>
    <s v="pop"/>
    <d v="2015-01-02T00:31:4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d v="2016-02-20T17:59:28"/>
    <d v="2016-03-21T16:59:28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</r>
  <r>
    <n v="2934"/>
    <s v="Songs for a New World"/>
    <s v="Powerful community theatre production of Jason Robert Brown's &quot;Songs for a New World&quot; in London, Ontario."/>
    <x v="8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d v="2014-05-16T15:16:04"/>
    <d v="2014-06-15T15:16:04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s v="GB"/>
    <s v="GBP"/>
    <n v="1490358834"/>
    <n v="1487770434"/>
    <b v="0"/>
    <n v="16"/>
    <b v="0"/>
    <s v="theater/plays"/>
    <n v="1.08"/>
    <n v="33.75"/>
    <x v="3"/>
    <s v="plays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x v="22"/>
    <n v="540"/>
    <x v="0"/>
    <s v="GB"/>
    <s v="GBP"/>
    <n v="1422712986"/>
    <n v="1418824986"/>
    <b v="0"/>
    <n v="16"/>
    <b v="1"/>
    <s v="theater/plays"/>
    <n v="1.08"/>
    <n v="33.75"/>
    <x v="3"/>
    <s v="plays"/>
    <d v="2014-12-17T14:03:06"/>
    <d v="2015-01-31T14:03:06"/>
  </r>
  <r>
    <n v="3697"/>
    <s v="Sid the tour 2016"/>
    <s v="With your support this one-man show will tour various theatres in the UK - it's a story of hero worship and love beyond the grave."/>
    <x v="29"/>
    <n v="2160"/>
    <x v="0"/>
    <s v="GB"/>
    <s v="GBP"/>
    <n v="1462878648"/>
    <n v="1461064248"/>
    <b v="0"/>
    <n v="30"/>
    <b v="1"/>
    <s v="theater/plays"/>
    <n v="1.08"/>
    <n v="72"/>
    <x v="3"/>
    <s v="plays"/>
    <d v="2016-04-19T11:10:48"/>
    <d v="2016-05-10T11:10:48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s v="GB"/>
    <s v="GBP"/>
    <n v="1470058860"/>
    <n v="1469026903"/>
    <b v="0"/>
    <n v="7"/>
    <b v="1"/>
    <s v="theater/plays"/>
    <n v="1.08"/>
    <n v="38.571428571428569"/>
    <x v="3"/>
    <s v="plays"/>
    <d v="2016-07-20T15:01:43"/>
    <d v="2016-08-01T13:41:00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d v="2015-01-29T12:24:20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d v="2016-12-01T18:20:54"/>
    <d v="2016-12-31T18:20:54"/>
  </r>
  <r>
    <n v="322"/>
    <s v="Last of the Big Tuskers"/>
    <s v="A documentary film about the largest elephants on earth and what is being done to ensure their survival."/>
    <x v="19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d v="2016-04-13T13:40:48"/>
    <d v="2016-05-13T13:40:48"/>
  </r>
  <r>
    <n v="1503"/>
    <s v="&quot;Iconic Sea Birds&quot; a photobook project"/>
    <s v="A self-published photobook starring the Puffin and the Gannet and the islands they live on; Skokholm Island (Wales) and Helgoland."/>
    <x v="201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d v="2016-08-24T08:20:01"/>
    <d v="2016-10-23T08:20:01"/>
  </r>
  <r>
    <n v="2441"/>
    <s v="Bring Alchemy Pops to the People!"/>
    <s v="YOU can help Alchemy Pops POP up on a street near you!"/>
    <x v="4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</r>
  <r>
    <n v="1466"/>
    <s v="WAYO 104.3 FM ROCHESTER, NY"/>
    <s v="WAYO needs your financial support to operate in 2016. Help keep the creativity and ideas of the Rochester community on the radio!"/>
    <x v="83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d v="2015-12-02T04:07:46"/>
    <d v="2016-01-12T05:00:00"/>
  </r>
  <r>
    <n v="2312"/>
    <s v="DINOWALRUS: 3RD RECORD ON VINYL"/>
    <s v="Help Brooklyn psychedelic synth rockers DINOWALRUS release their 3rd Record, COMPLEXION, on vinyl!"/>
    <x v="32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d v="2014-03-18T15:11:18"/>
    <d v="2014-04-18T23:00:00"/>
  </r>
  <r>
    <n v="3229"/>
    <s v="The Seagull Project Presents: The Three Sisters"/>
    <s v="After electrifying audiences in Seattle and Tashkent, The Seagull Project embarks on a brand new journey."/>
    <x v="12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d v="2014-10-21T06:59:58"/>
    <d v="2014-11-20T07:59:58"/>
  </r>
  <r>
    <n v="830"/>
    <s v="Dark Disco Club's new album"/>
    <s v="We're making a high energy, fist pumpin', pelvis-thrusting new Rock n Roll album and we'd love for you to be a part of it."/>
    <x v="36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d v="2013-02-20T12:37:05"/>
    <d v="2013-03-22T11:37:05"/>
  </r>
  <r>
    <n v="3447"/>
    <s v="The Vagabond Halfback"/>
    <s v="&quot;He was a poet, a vagrant, a philosopher, a lady's man and a hard drinker&quot;"/>
    <x v="7"/>
    <n v="1078"/>
    <x v="0"/>
    <s v="US"/>
    <s v="USD"/>
    <n v="1458332412"/>
    <n v="1454448012"/>
    <b v="0"/>
    <n v="14"/>
    <b v="1"/>
    <s v="theater/plays"/>
    <n v="1.0780000000000001"/>
    <n v="77"/>
    <x v="3"/>
    <s v="plays"/>
    <d v="2016-02-02T21:20:12"/>
    <d v="2016-03-18T20:20:12"/>
  </r>
  <r>
    <n v="530"/>
    <s v="Corners Grove"/>
    <s v="Corners Grove is a coming-of-age play about leaving home, gender identity and the death of Whitney Houston; will benefit Win NYC."/>
    <x v="202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d v="2015-06-02T14:11:08"/>
    <d v="2015-06-24T02:00:00"/>
  </r>
  <r>
    <n v="1189"/>
    <s v="Road Ramblers"/>
    <s v="A couple of experienced road trippers setting out for the big one. Six months traveling in a converted bus with a book at the end."/>
    <x v="68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d v="2016-06-08T23:29:55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d v="2017-01-11T06:16:58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d v="2011-06-03T11:57:46"/>
    <d v="2011-07-03T11:57:46"/>
  </r>
  <r>
    <n v="2826"/>
    <s v="Mickey &amp; Worm: The Tour"/>
    <s v="Mickey &amp; Worm is a Noir stage experience, written by Santa Paula playwright John McKinley and back again on tour by popular demand!"/>
    <x v="29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d v="2015-06-16T00:50:12"/>
    <d v="2015-07-10T07:00:00"/>
  </r>
  <r>
    <n v="3006"/>
    <s v="ONTARIO STREET THEATRE in Port Hope."/>
    <s v="We're an affordable theatre and rental space that can be molded into anything by anyone."/>
    <x v="14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d v="2014-11-14T18:09:51"/>
    <d v="2014-12-14T18:09:51"/>
  </r>
  <r>
    <n v="2814"/>
    <s v="Stitching by Anthony Neilson"/>
    <s v="Stitching is a play exploring how a couple cope with the loss of their child. It will run for a month at The Drayton Arms Theatre."/>
    <x v="51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d v="2015-04-09T09:35:15"/>
    <d v="2015-05-09T09:35:15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d v="2014-10-22T17:03:13"/>
    <d v="2014-11-12T18:03:13"/>
  </r>
  <r>
    <n v="3596"/>
    <s v="SHADFLY - NEW PLAY AT THE ARTS PROJECT"/>
    <s v="A play about the last eight years of the life of Egon Schiele, one of the most influential Austrian Expressionist artists."/>
    <x v="48"/>
    <n v="1185"/>
    <x v="0"/>
    <s v="CA"/>
    <s v="CAD"/>
    <n v="1409072982"/>
    <n v="1407258582"/>
    <b v="0"/>
    <n v="15"/>
    <b v="1"/>
    <s v="theater/plays"/>
    <n v="1.0772727272727274"/>
    <n v="79"/>
    <x v="3"/>
    <s v="plays"/>
    <d v="2014-08-05T17:09:42"/>
    <d v="2014-08-26T17:09:42"/>
  </r>
  <r>
    <n v="406"/>
    <s v="The Desert River Bends"/>
    <s v="The Desert River Bends is a short documentary following the alternative lifestyles of three middle-age river guides in Moab UT."/>
    <x v="3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d v="2011-04-05T03:53:57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d v="2013-11-15T01:58:05"/>
    <d v="2013-12-15T01:58:05"/>
  </r>
  <r>
    <n v="405"/>
    <s v="The Healing Effect Movie"/>
    <s v="Come, join our movie movement.  A new documentary about the healing power of food."/>
    <x v="203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d v="2014-02-04T02:02:19"/>
    <d v="2014-03-06T02:02:19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d v="2014-05-13T17:28:10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d v="2015-01-12T15:23:40"/>
    <d v="2015-02-11T15:23:40"/>
  </r>
  <r>
    <n v="3378"/>
    <s v="Rose of June"/>
    <s v="'Can you ever find acceptance in death?' _x000a_Rose of June is a piece of theatre exploring the stages of grief. Unity Theatre - September"/>
    <x v="116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d v="2014-08-07T08:31:46"/>
    <d v="2014-08-31T13:08:00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d v="2013-03-21T17:00:11"/>
    <d v="2013-05-05T17:00:11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d v="2014-10-20T19:40:07"/>
    <d v="2014-12-19T20:40:07"/>
  </r>
  <r>
    <n v="2792"/>
    <s v="That Still Small Voice Stage Play"/>
    <s v="Homeless and hopeless, this prequel tells the story of a Colorado youth who leans on her friends when family leaves her behind."/>
    <x v="29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d v="2015-06-28T05:32:39"/>
    <d v="2015-08-12T05:32:39"/>
  </r>
  <r>
    <n v="3503"/>
    <s v="Tarantella"/>
    <s v="A group of Sicilian immigrants in New York struggle to deal with conflict from both within the family and from without."/>
    <x v="8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d v="2016-06-24T11:28:48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d v="2015-02-09T06:32:54"/>
    <d v="2015-04-10T05:32:54"/>
  </r>
  <r>
    <n v="797"/>
    <s v="Lust Control NEW CD!!!"/>
    <s v="Help Lust Control Kickstart their first cd in 20 years!!  To be mixed by Rocky Gray (Living Sacrifice, Soul Embraced, Evanescence)!!"/>
    <x v="32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d v="2012-03-28T23:51:28"/>
    <d v="2012-04-29T04:00:00"/>
  </r>
  <r>
    <n v="65"/>
    <s v="Hello World - Post Production Funds"/>
    <s v="Help finish the short film Hello World. The story of an android in the broken home of a father &amp; son."/>
    <x v="13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d v="2014-07-15T19:42:34"/>
    <d v="2014-08-11T05:59:00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d v="2016-05-05T23:49:38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</r>
  <r>
    <n v="3040"/>
    <s v="Jayhawk Makeover"/>
    <s v="48 hours of deck screws, dry wall, hard hats and needed renovation to help the Jayhawk rise from the ashes."/>
    <x v="32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d v="2015-06-22T19:00:21"/>
    <d v="2015-06-26T23:00:00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d v="2016-04-30T03:12:47"/>
    <d v="2016-06-06T02:00:00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d v="2016-05-18T12:59:50"/>
    <d v="2016-06-17T12:59:50"/>
  </r>
  <r>
    <n v="105"/>
    <s v="Single Parent Date Night-A Comedic Short Film"/>
    <s v="Single Parent Date Night is a comedic short film about two single parents trying to reentering the dating pool."/>
    <x v="8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d v="2016-04-25T17:23:40"/>
    <d v="2016-05-14T00:00:00"/>
  </r>
  <r>
    <n v="261"/>
    <s v="Empires: The Film"/>
    <s v="Empires explores the impact of networks on histories and philosophies of political thought."/>
    <x v="1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d v="2012-04-18T21:15:04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d v="2015-06-07T03:31:22"/>
    <d v="2015-06-21T03:31:22"/>
  </r>
  <r>
    <n v="1031"/>
    <s v="Liquid Diet's Double Life"/>
    <s v="Liquid Diet needs your support to release our new full-length album! Help us create electrifying music videos to showcase our singles!"/>
    <x v="9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d v="2015-11-16T18:20:10"/>
    <d v="2015-12-16T18:20:10"/>
  </r>
  <r>
    <n v="2289"/>
    <s v="Blind Man Deaf Boy Tour!"/>
    <s v="Blind Man Deaf Boy is a Folk Punk band from Denver, we need money to get ourselves a van and take it on tour around the west coast."/>
    <x v="51"/>
    <n v="1611"/>
    <x v="0"/>
    <s v="US"/>
    <s v="USD"/>
    <n v="1386372120"/>
    <n v="1382659060"/>
    <b v="0"/>
    <n v="25"/>
    <b v="1"/>
    <s v="music/rock"/>
    <n v="1.0740000000000001"/>
    <n v="64.44"/>
    <x v="2"/>
    <s v="rock"/>
    <d v="2013-10-24T23:57:40"/>
    <d v="2013-12-06T23:22:00"/>
  </r>
  <r>
    <n v="3273"/>
    <s v="Toscana, or What I Remember"/>
    <s v="We're bringing Tuscany to the Cherry Lane Theatre with a new play about memory and how we deal with people we love but we can't stand."/>
    <x v="6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d v="2016-08-29T19:14:02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d v="2014-10-02T02:24:25"/>
    <d v="2014-10-16T03:59:00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d v="2011-05-28T18:54:48"/>
    <d v="2011-07-31T06:59:00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d v="2012-04-27T15:43:13"/>
    <d v="2012-05-28T15:43:13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d v="2012-08-14T04:13:00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s v="US"/>
    <s v="USD"/>
    <n v="1423871882"/>
    <n v="1421279882"/>
    <b v="0"/>
    <n v="73"/>
    <b v="1"/>
    <s v="music/rock"/>
    <n v="1.073"/>
    <n v="88.191780821917803"/>
    <x v="2"/>
    <s v="rock"/>
    <d v="2015-01-14T23:58:02"/>
    <d v="2015-02-13T23:58:02"/>
  </r>
  <r>
    <n v="56"/>
    <s v="Voxwomen Cycling Show"/>
    <s v="We want to see more women's cycling on TV - and we need your help to make it happen!"/>
    <x v="14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d v="2015-05-25T13:10:24"/>
    <d v="2015-06-08T16:00:00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d v="2012-03-19T16:44:36"/>
    <d v="2012-04-18T16:44:36"/>
  </r>
  <r>
    <n v="80"/>
    <s v="Swingers Anonymous"/>
    <s v="What would you do if you ended up at a swingers party with two dead bodies and $20,000 in drug money?"/>
    <x v="18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d v="2013-11-05T02:00:56"/>
    <d v="2013-12-10T02:00:56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s v="US"/>
    <s v="USD"/>
    <n v="1445659140"/>
    <n v="1444236216"/>
    <b v="0"/>
    <n v="20"/>
    <b v="1"/>
    <s v="theater/plays"/>
    <n v="1.0725"/>
    <n v="107.25"/>
    <x v="3"/>
    <s v="plays"/>
    <d v="2015-10-07T16:43:36"/>
    <d v="2015-10-24T03:59:00"/>
  </r>
  <r>
    <n v="2528"/>
    <s v="Three Voices"/>
    <s v="I've been offered a contract with HatHut to record Feldman's 'Three Voices', which would be my first solo disc. I need your help!"/>
    <x v="6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d v="2015-08-01T20:01:43"/>
    <d v="2015-08-20T11:00:00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d v="2014-12-09T18:33:38"/>
    <d v="2015-01-18T18:33:38"/>
  </r>
  <r>
    <n v="2468"/>
    <s v="New &quot;Jesse Denaro&quot; Album!"/>
    <s v="Please donate, support &amp; share this project so that I may be able to record my new EP this fall!"/>
    <x v="29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d v="2012-09-22T03:42:01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d v="2016-11-14T21:01:18"/>
    <d v="2016-12-14T21:01:18"/>
  </r>
  <r>
    <n v="3184"/>
    <s v="Equus at Frenetic Theatre"/>
    <s v="Equus is the story of a psychiatrist treating a teenaged boy who blinds six horses with a metal spike."/>
    <x v="204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d v="2014-06-01T23:50:31"/>
    <d v="2014-07-01T23:50:31"/>
  </r>
  <r>
    <n v="2180"/>
    <s v="FOUR STAR MARY &quot;PIECES&quot;"/>
    <s v="Help fund the new record by independent alternative rockers FOUR STAR MARY &quot;PIECES&quot;"/>
    <x v="2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d v="2015-10-02T16:04:28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s v="US"/>
    <s v="USD"/>
    <n v="1482988125"/>
    <n v="1480396125"/>
    <b v="0"/>
    <n v="73"/>
    <b v="1"/>
    <s v="music/rock"/>
    <n v="1.071"/>
    <n v="73.356164383561648"/>
    <x v="2"/>
    <s v="rock"/>
    <d v="2016-11-29T05:08:45"/>
    <d v="2016-12-29T05:08:45"/>
  </r>
  <r>
    <n v="3407"/>
    <s v="Chlorine Edinburgh 2014"/>
    <s v="Biddy is 24. Biddy is a hopeless romantic. Biddy always wanted to be a vegan. Find out what happens_x000a_when Biddy gets sectioned."/>
    <x v="29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d v="2014-06-06T10:08:09"/>
    <d v="2014-07-06T10:08:09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d v="2015-04-07T18:12:22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d v="2016-02-16T18:25:49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d v="2012-12-27T05:09:34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d v="2013-07-28T10:46:58"/>
    <d v="2013-09-26T10:46:58"/>
  </r>
  <r>
    <n v="815"/>
    <s v="Some Late Help for The Early Reset"/>
    <s v="Be a part of helping The Early Reset finish their new 7 song EP."/>
    <x v="6"/>
    <n v="4280"/>
    <x v="0"/>
    <s v="US"/>
    <s v="USD"/>
    <n v="1414879303"/>
    <n v="1412287303"/>
    <b v="0"/>
    <n v="43"/>
    <b v="1"/>
    <s v="music/rock"/>
    <n v="1.07"/>
    <n v="99.534883720930239"/>
    <x v="2"/>
    <s v="rock"/>
    <d v="2014-10-02T22:01:43"/>
    <d v="2014-11-01T22:01:43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s v="US"/>
    <s v="USD"/>
    <n v="1340641440"/>
    <n v="1339549982"/>
    <b v="0"/>
    <n v="38"/>
    <b v="1"/>
    <s v="music/rock"/>
    <n v="1.07"/>
    <n v="36.60526315789474"/>
    <x v="2"/>
    <s v="rock"/>
    <d v="2012-06-13T01:13:02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d v="2012-01-03T19:26:13"/>
    <d v="2012-01-24T19:26:13"/>
  </r>
  <r>
    <n v="3495"/>
    <s v="The Village - one woman show"/>
    <s v="A one-woman show by Canadian artist Tina Milo. it is a multimedia show about an actress auditioning for a role of a depressed woman."/>
    <x v="2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d v="2014-10-03T18:18:29"/>
    <d v="2014-11-01T17:18:00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d v="2015-06-02T11:17:04"/>
    <d v="2015-07-02T11:17:04"/>
  </r>
  <r>
    <n v="1521"/>
    <s v="STREET, New York City, The 70's, 80's, 90's"/>
    <s v="STREET, a hard-bound book 9 1/2&quot;x 11&quot; 106 black and white photographs shot in New York City from 1975 through 1998."/>
    <x v="207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d v="2016-05-03T04:01:31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d v="2015-07-22T17:55:13"/>
    <d v="2015-08-21T17:55:13"/>
  </r>
  <r>
    <n v="3615"/>
    <s v="See Bob Run by Daniel MacIvor"/>
    <s v="Bob is on the road. Bob is on the run. But from what? Will she make it to her destination and what will she find whens she gets there?"/>
    <x v="8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d v="2014-05-07T19:20:15"/>
    <d v="2014-06-09T19:20:15"/>
  </r>
  <r>
    <n v="2306"/>
    <s v="Cook Up a Record with Dewveall"/>
    <s v="Indie rockers, Dewveall, are recording new music. Take a seat at the table; let them cook you a meal and sing you some songs."/>
    <x v="27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d v="2012-02-09T04:02:09"/>
    <d v="2012-03-10T04:02:09"/>
  </r>
  <r>
    <n v="738"/>
    <s v="Under the Sour Sun: Hunger through the Eyes of a Child"/>
    <s v="The true story of a child's struggle with hunger, poverty, and war in El Salvador."/>
    <x v="51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d v="2014-10-31T14:29:5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d v="2015-04-29T20:43:15"/>
    <d v="2015-06-01T22:42:00"/>
  </r>
  <r>
    <n v="255"/>
    <s v="xoxosms: a documentary about love in the 21st century"/>
    <s v="xoxosms is a documentary about first love, long distance and Skype."/>
    <x v="14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d v="2011-02-14T12:38:0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d v="2016-04-19T15:02:42"/>
    <d v="2016-05-19T15:02:42"/>
  </r>
  <r>
    <n v="341"/>
    <s v="Video of Connections: A Mural"/>
    <s v="Documentary: Creation of large-scale outdoor mural by young artists. Time lapse. From blank concrete wall to colorful, visual story."/>
    <x v="27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d v="2014-09-12T21:06:38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d v="2014-06-24T08:49:38"/>
    <d v="2014-08-01T01:00:00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d v="2011-10-17T15:11:48"/>
    <d v="2011-11-16T16:11:48"/>
  </r>
  <r>
    <n v="3030"/>
    <s v="Guilford Center Stage Lights Up"/>
    <s v="Guilford Center Stage is a new project bringing theater to our 1896 Grange; we need to purchase simple theater lighting for our stage."/>
    <x v="146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d v="2015-08-17T17:56:11"/>
    <d v="2015-09-16T17:56:11"/>
  </r>
  <r>
    <n v="290"/>
    <s v="INTOTHEWOODS.TV â€“ Music Media from the Pacific Northwest"/>
    <s v="Help INTOTHEWOODS.TV purchase audio and video gear, lighting and BACK UP HARD DRIVES"/>
    <x v="103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d v="2010-12-14T08:51:37"/>
    <d v="2011-02-02T07:59:00"/>
  </r>
  <r>
    <n v="3307"/>
    <s v="The Respectful Prostitute"/>
    <s v="A group of Stanford students are going to present Jean-Paul Sartre's play, The Respectful Prostitute, at the end of Spring quarter."/>
    <x v="7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d v="2016-04-15T01:22:19"/>
    <d v="2016-05-15T01:22:19"/>
  </r>
  <r>
    <n v="2309"/>
    <s v="// Marny Lion Proudfit /\/\/\ Album Release \\"/>
    <s v="|| HELP MARNY LION PROUDFIT RECORD HER SECOND INDIE FOLK ALBUM THIS MARCH â€“ THE BARN IS WAITING ||"/>
    <x v="26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d v="2013-02-02T23:42:17"/>
    <d v="2013-03-09T23:42:17"/>
  </r>
  <r>
    <n v="373"/>
    <s v="The Boing Heard 'Round the World"/>
    <s v="A feature documentary about UPA Pictures, the little studio that changed the course of animation around the world"/>
    <x v="4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d v="2012-06-18T21:53:18"/>
    <d v="2012-07-18T21:53:18"/>
  </r>
  <r>
    <n v="396"/>
    <s v="No Act of Ours Film"/>
    <s v="Loyalty and morality are questioned as we follow the struggles of Penn State students in wake of the child sexual abuse scandal."/>
    <x v="38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d v="2012-06-22T13:33:26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d v="2015-05-15T00:20:55"/>
    <d v="2015-06-14T00:20:55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d v="2012-04-05T19:15:33"/>
    <d v="2012-05-05T19:15:28"/>
  </r>
  <r>
    <n v="349"/>
    <s v="Strangers To Peace: A Documentary"/>
    <s v="After 52 years of war, FARC guerrilla soldiers rejoin Colombian society to forge new lives of peace."/>
    <x v="209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d v="2017-01-25T11:58:28"/>
    <d v="2017-02-24T11:58:28"/>
  </r>
  <r>
    <n v="331"/>
    <s v="Living On Soul: The Family Daptone"/>
    <s v="A hybrid music documentary/concert film featuring Sharon Jones, Charles Bradley and the rest of the Daptone Records family."/>
    <x v="25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d v="2016-05-17T13:57:14"/>
    <d v="2016-06-17T13:57:14"/>
  </r>
  <r>
    <n v="15"/>
    <s v="Cien&amp;Cia"/>
    <s v="Cien&amp;Cia es un proyecto transmedia para televisiÃ³n; la finalidad de la venta de camisetas es financiar el reality (Factual)."/>
    <x v="29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d v="2015-09-09T09:24:18"/>
    <d v="2015-09-27T20:14:00"/>
  </r>
  <r>
    <n v="1759"/>
    <s v="Death Valley"/>
    <s v="Death Valley will be the first photo book of Andi State"/>
    <x v="2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d v="2015-03-05T19:53:49"/>
    <d v="2015-03-25T18:53:49"/>
  </r>
  <r>
    <n v="1889"/>
    <s v="LittleBear"/>
    <s v="Sweeping epic melodies. I want to incorporate all my influences into one album I have been writing for 90 days now and ready to record!"/>
    <x v="29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d v="2013-01-25T19:02:26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d v="2015-11-23T13:13:53"/>
    <d v="2015-12-22T23:00:00"/>
  </r>
  <r>
    <n v="3374"/>
    <s v="HELP BUILD &quot;THE CASTLE&quot;"/>
    <s v="A rare  production of World acclaimed playwright Howard Barker's groundbreaking &amp; provocative 'The Castle'."/>
    <x v="27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d v="2015-09-28T17:33:36"/>
    <d v="2015-10-28T17:33:36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d v="2016-03-19T19:43:05"/>
    <d v="2016-04-06T21:30:00"/>
  </r>
  <r>
    <n v="2109"/>
    <s v="Skyline Sounds - First Studio Album (and Merch!)"/>
    <s v="We are ready to make our first full-length album, and with your help, we can make it happen!"/>
    <x v="6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d v="2015-06-05T17:00:17"/>
    <d v="2015-07-05T17:00:17"/>
  </r>
  <r>
    <n v="2829"/>
    <s v="MUMBURGER by Sarah Kosar"/>
    <s v="In a visceral new play about family, grief and red meat, Sarah Kosar (Royal Court) asks how far we'd go to connect with those we love."/>
    <x v="8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d v="2016-05-05T10:25:18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d v="2011-06-09T04:43:45"/>
    <d v="2011-08-15T01:00:00"/>
  </r>
  <r>
    <n v="2552"/>
    <s v="DAVID, The Oratorio"/>
    <s v="World Premiere of a new oratorio with chorus, soloists, and orchestra, based on the Old Testament king and prophet, DAVID"/>
    <x v="32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d v="2017-02-03T19:26:21"/>
    <d v="2017-03-05T19:26:21"/>
  </r>
  <r>
    <n v="6"/>
    <s v="POINT HOPE"/>
    <s v="The story of &quot;Point Hope&quot; will honor, respect, and share the beauty and traditions of the Alaska Natives in Point Hope, AK: the Inupiat"/>
    <x v="14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d v="2014-06-04T01:44:10"/>
    <d v="2014-06-14T01:44:10"/>
  </r>
  <r>
    <n v="1514"/>
    <s v="Racing Age"/>
    <s v="Racing Age is a documentary photography book about masters track &amp; field athletes of retirement age and older."/>
    <x v="19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d v="2015-08-18T14:20:40"/>
    <d v="2015-09-27T14:20:40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d v="2015-10-14T13:20:45"/>
    <d v="2015-12-27T14:20:45"/>
  </r>
  <r>
    <n v="260"/>
    <s v="Escaramuza: Riding from the Heart (a feature documentary)"/>
    <s v="In the traditional world of Mexican Rodeo, a team of first-generation California girls does it their way."/>
    <x v="9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d v="2010-06-01T18:07:59"/>
    <d v="2010-07-17T09:59:00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d v="2015-06-29T05:01:44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d v="2014-11-07T20:37:46"/>
    <d v="2014-11-21T04:55:00"/>
  </r>
  <r>
    <n v="18"/>
    <s v="Indian As Apple Pie TV"/>
    <s v="The Indian cooking show you crave: complete with cooking, travel to India, and loads of spicy inspiration with Anupy."/>
    <x v="3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d v="2014-08-18T13:00:56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d v="2016-02-19T22:03:58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d v="2017-01-23T13:25:52"/>
    <d v="2017-02-22T13:25:52"/>
  </r>
  <r>
    <n v="3553"/>
    <s v="Coming Home"/>
    <s v="Professional actors bring to life the true stories of 5 African-Americans struggling with mental health and their search for healing."/>
    <x v="63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d v="2015-07-11T00:41:20"/>
    <d v="2015-08-12T00:00:00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d v="2015-03-02T21:17:48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s v="US"/>
    <s v="USD"/>
    <n v="1310440482"/>
    <n v="1307848482"/>
    <b v="0"/>
    <n v="8"/>
    <b v="1"/>
    <s v="film &amp; video/shorts"/>
    <n v="1.0625"/>
    <n v="53.125"/>
    <x v="4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x v="199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d v="2012-11-01T19:04:34"/>
    <d v="2012-12-07T23:30:00"/>
  </r>
  <r>
    <n v="3359"/>
    <s v="BEIRUT, LADY OF LEBANON"/>
    <s v="A Theatrical Production Celebrating the Lebanese Culture and the Human Spirit in Time of War."/>
    <x v="6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d v="2017-01-11T01:22:14"/>
    <d v="2017-02-25T01:22:14"/>
  </r>
  <r>
    <n v="3762"/>
    <s v="iolite the musical"/>
    <s v="We are trying to raise money to perform a musical we have written, called &quot;Iolite&quot;, at the Edinburgh Fringe in 2015."/>
    <x v="118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d v="2015-07-08T19:31:29"/>
    <d v="2015-08-02T19:31:29"/>
  </r>
  <r>
    <n v="2284"/>
    <s v="Make a record, write a song, take the Vinyl Skyway. "/>
    <s v="The Vinyl Skyway reunite to make a third album. "/>
    <x v="26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d v="2011-02-11T19:07:25"/>
    <d v="2011-03-12T04:00:00"/>
  </r>
  <r>
    <n v="3317"/>
    <s v="Seven Minutes in Eternity"/>
    <s v="Andy Boyd's epic new satire about heroes and villains, humankind's search for glory, and fascism in America"/>
    <x v="155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d v="2016-05-09T00:57:04"/>
    <d v="2016-06-08T00:57:04"/>
  </r>
  <r>
    <n v="3259"/>
    <s v="Laughter is Sacred Space 2.0"/>
    <s v="The Human Faces Tour - Every Story Sacred. This tour is about laughter, grief, and identity in the human striving toward wholeness"/>
    <x v="16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d v="2016-09-01T18:15:45"/>
    <d v="2016-10-01T03:59:00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d v="2012-07-31T13:29:07"/>
    <d v="2012-09-04T13:29:07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d v="2014-10-14T22:37:28"/>
    <d v="2014-11-13T23:37:28"/>
  </r>
  <r>
    <n v="2171"/>
    <s v="Brainspoonâ€™s New Record"/>
    <s v="Like records? We do, too! Help this Los Angeles based rock 'n' roll band get their new album out on vinyl!"/>
    <x v="6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d v="2015-05-17T22:58:15"/>
    <d v="2015-06-22T05:00:00"/>
  </r>
  <r>
    <n v="2818"/>
    <s v="Joe West's THEATER OF DEATH"/>
    <s v="Joe West and his wonderful theater company THEATER OF DEATH present original plays both horrific and comical."/>
    <x v="9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d v="2015-09-03T14:21:26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d v="2014-10-15T20:22:25"/>
    <d v="2014-11-05T21:22:25"/>
  </r>
  <r>
    <n v="2634"/>
    <s v="Project Stardust Part 2"/>
    <s v="After a unsuccessful recovery last time we are trying again to successfully launch and recover a weather balloon from space."/>
    <x v="211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d v="2016-08-30T15:45:21"/>
    <d v="2016-09-29T15:45:21"/>
  </r>
  <r>
    <n v="99"/>
    <s v="BEAT: An Original Short Film"/>
    <s v="A feminist tale of two girls finally giving a &quot;Nice Guy&quot; what he truly deserves. Also, dancing!"/>
    <x v="51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d v="2013-12-23T21:39:59"/>
    <d v="2014-01-22T21:39:59"/>
  </r>
  <r>
    <n v="1949"/>
    <s v="Shake Your Power"/>
    <s v="#ShakeYourPower brings clean energy to places in the world without electricity through the power of music."/>
    <x v="16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d v="2014-06-10T10:09:1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d v="2017-01-26T20:18:25"/>
    <d v="2017-02-25T20:18:25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s v="US"/>
    <s v="USD"/>
    <n v="1276574400"/>
    <n v="1270576379"/>
    <b v="1"/>
    <n v="28"/>
    <b v="1"/>
    <s v="music/rock"/>
    <n v="1.06"/>
    <n v="189.28571428571428"/>
    <x v="2"/>
    <s v="rock"/>
    <d v="2010-04-06T17:52:59"/>
    <d v="2010-06-15T04:00:00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d v="2014-08-21T06:59:23"/>
    <d v="2014-09-15T06:08:00"/>
  </r>
  <r>
    <n v="2968"/>
    <s v="The Curse of the Babywoman @ FringeNYC"/>
    <s v="The Curse of the Babywoman is real â€” and it is coming to FringeNYC this August."/>
    <x v="27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d v="2016-08-03T12:34:20"/>
    <d v="2016-08-17T03:59:00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d v="2014-06-18T16:04:11"/>
    <d v="2014-07-18T16:04:11"/>
  </r>
  <r>
    <n v="3050"/>
    <s v="The Black Pearl Consuite at CoreCon VIII: On Ancient Seas"/>
    <s v="Help fund The Black Pearl Consuite at CoreCon VIII: On Ancient Seas!"/>
    <x v="59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d v="2016-04-05T04:02:40"/>
    <d v="2016-05-05T04:02:40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s v="US"/>
    <s v="USD"/>
    <n v="1439136000"/>
    <n v="1438188106"/>
    <b v="0"/>
    <n v="7"/>
    <b v="1"/>
    <s v="theater/plays"/>
    <n v="1.06"/>
    <n v="75.714285714285708"/>
    <x v="3"/>
    <s v="plays"/>
    <d v="2015-07-29T16:41:46"/>
    <d v="2015-08-09T16:00:00"/>
  </r>
  <r>
    <n v="3823"/>
    <s v="FEED"/>
    <s v="Feed, a new play by Garrett Markgraf (based on the novel by M.T. Anderson), Directed by Anna Marck at Oakland University."/>
    <x v="8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d v="2015-06-15T21:50:44"/>
    <d v="2015-07-20T03:59:00"/>
  </r>
  <r>
    <n v="385"/>
    <s v="Luke and Jedi"/>
    <s v="A documentary following the incredible story of a brave little boy and his service dog, fighting Type 1 Diabetes one day at a time."/>
    <x v="19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d v="2014-10-22T14:01:41"/>
    <d v="2014-11-21T15:01:41"/>
  </r>
  <r>
    <n v="376"/>
    <s v="Quintessential: The Journey"/>
    <s v="A film about the cosmetics industry. Everything you need to know about the ingredients being used and what alternatives are out there."/>
    <x v="212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d v="2016-07-25T10:51:56"/>
    <d v="2016-08-25T10:51:56"/>
  </r>
  <r>
    <n v="3152"/>
    <s v="'Gilead', an original theatre piece"/>
    <s v="'Gilead' is an original theatre piece inspired by Margaret Atwood's 'The Handmaid's Tale'. (Brighton Fringe 2014)"/>
    <x v="8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d v="2013-10-03T20:49:27"/>
    <d v="2013-11-02T20:49:27"/>
  </r>
  <r>
    <n v="3364"/>
    <s v="Cancel The Sunshine"/>
    <s v="Cancel The SunshineÂ is a new play that explores living with a mental health condition in an honest, witty and articulate way."/>
    <x v="32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d v="2016-02-22T23:27:29"/>
    <d v="2016-03-15T21:00:00"/>
  </r>
  <r>
    <n v="2329"/>
    <s v="Half Moon Bay Distillery"/>
    <s v="Vodka, whiskey and fruit brandy - coming soon! We are a coastal distillery located in historic Half Moon Bay, California."/>
    <x v="19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x v="213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d v="2015-10-01T02:08:13"/>
    <d v="2015-10-25T23:59:00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d v="2014-07-31T12:59:53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d v="2015-06-12T10:25:12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d v="2014-07-21T20:24:03"/>
    <d v="2014-08-20T20:24:03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d v="2017-01-02T21:50:36"/>
    <d v="2017-02-01T22:59:00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d v="2013-12-06T15:38:09"/>
    <d v="2014-01-05T15:38:09"/>
  </r>
  <r>
    <n v="643"/>
    <s v="Phone Silks - The best way to carry your smart phone!"/>
    <s v="Stylish new phone carrier allows instant access to your smart phone while freeing up your hands."/>
    <x v="19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d v="2015-04-06T15:24:35"/>
    <d v="2015-05-31T15:24:35"/>
  </r>
  <r>
    <n v="2223"/>
    <s v="M4 Collapsible Cardboard Scenery"/>
    <s v="Cardboard scenery for Sci-Fi 28-32mm miniature games. Easy to assemble, disassemble and transport. Supplied unpainted. By MCSTUDIO."/>
    <x v="215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d v="2015-05-28T15:22:48"/>
    <d v="2015-06-27T15:22:48"/>
  </r>
  <r>
    <n v="3393"/>
    <s v="The Maltese Bodkin"/>
    <s v="hiSTORYstage presents a film noir-style comedy mystery with a Shakespearean twist performed as a 1944 radio drama."/>
    <x v="51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d v="2014-10-11T22:07:10"/>
    <d v="2014-11-06T00:46:00"/>
  </r>
  <r>
    <n v="2340"/>
    <s v="Doughnuts with love by Strange Matter Coffee"/>
    <s v="Strange Matter Coffee is opening a scratch bakery featuring craft doughnuts with vegan and gluten free options!"/>
    <x v="25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</r>
  <r>
    <n v="2726"/>
    <s v="Krimston TWO - Dual SIM case for iPhone"/>
    <s v="Krimston TWO: iPhone Dual SIM Case"/>
    <x v="24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d v="2016-03-23T13:55:11"/>
    <d v="2016-04-22T13:55:11"/>
  </r>
  <r>
    <n v="3685"/>
    <s v="Two Noble Kinsmen: Fire &amp; Shadows"/>
    <s v="Bare Theatre &amp; Cirque de Vol Studios are back for another outdoor adventure in the amphitheatre at Raleigh Little Theatre!"/>
    <x v="2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d v="2014-04-24T14:14:19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d v="2015-07-09T18:02:25"/>
    <d v="2015-07-23T18:02:25"/>
  </r>
  <r>
    <n v="2640"/>
    <s v="Save the Astronomy Van"/>
    <s v="Hi,_x000a_My Name is David Frey and I Provide Free Public Astronomy programs in San Francisco, Mt. Tamalpias, Yosemite and Novato CA."/>
    <x v="32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d v="2015-04-09T03:51:14"/>
    <d v="2015-06-08T03:51:14"/>
  </r>
  <r>
    <n v="2498"/>
    <s v="Race Bandit's Debut EP Validated"/>
    <s v="We've been working hard on getting our music out and we are taking the final steps to releasing our EP, but we need your help."/>
    <x v="7"/>
    <n v="1056"/>
    <x v="0"/>
    <s v="US"/>
    <s v="USD"/>
    <n v="1422400387"/>
    <n v="1421190787"/>
    <b v="0"/>
    <n v="20"/>
    <b v="1"/>
    <s v="music/indie rock"/>
    <n v="1.056"/>
    <n v="52.8"/>
    <x v="2"/>
    <s v="indie rock"/>
    <d v="2015-01-13T23:13:07"/>
    <d v="2015-01-27T23:13:07"/>
  </r>
  <r>
    <n v="250"/>
    <s v="BOONE- THE DOCUMENTARY"/>
    <s v="Three young farmers risk land and friendship to stand up to the USDA. An experiential film about living a life of self reliance."/>
    <x v="3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d v="2013-05-07T13:34:51"/>
    <d v="2013-06-06T13:34:51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d v="2011-01-24T16:40:10"/>
    <d v="2011-03-10T16:40:10"/>
  </r>
  <r>
    <n v="728"/>
    <s v="The Age of the Platform: My Fourth Book"/>
    <s v="A big idea non-fiction book by an impatient three-time author and insomniac willing to bet on himself."/>
    <x v="41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d v="2011-07-07T20:05:57"/>
    <d v="2011-08-21T20:05:57"/>
  </r>
  <r>
    <n v="749"/>
    <s v="chartwellwest.com"/>
    <s v="A place for rational, fact and data based non-partisan political and societal commentary on things that matter to Americans."/>
    <x v="9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x v="9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d v="2014-06-10T09:07:49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d v="2012-11-09T23:47:37"/>
    <d v="2012-12-24T23:47:37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d v="2015-10-14T11:12:07"/>
    <d v="2015-11-07T04:00:00"/>
  </r>
  <r>
    <n v="2986"/>
    <s v="Higher Education"/>
    <s v="Support the circus arts and help our aerial students work with more height. With your support, we will install beams at 19ft!"/>
    <x v="217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d v="2016-03-02T12:00:06"/>
    <d v="2016-05-01T11:00:06"/>
  </r>
  <r>
    <n v="3499"/>
    <s v="Fefu and Her Friends"/>
    <s v="Figure 8 Troupe's debut performance! A stunning piece of theatre written by premier female playwright Maria Irene Fornes."/>
    <x v="29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d v="2015-05-08T00:52:05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d v="2016-07-04T16:07:36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d v="2011-05-31T15:19:23"/>
    <d v="2011-06-30T15:19:23"/>
  </r>
  <r>
    <n v="3607"/>
    <s v="E15 at The Pleasance and CPT"/>
    <s v="'E15' is a verbatim project that looks at the story of the Focus E15 Campaign"/>
    <x v="116"/>
    <n v="580"/>
    <x v="0"/>
    <s v="GB"/>
    <s v="GBP"/>
    <n v="1450137600"/>
    <n v="1448924882"/>
    <b v="0"/>
    <n v="20"/>
    <b v="1"/>
    <s v="theater/plays"/>
    <n v="1.0545454545454545"/>
    <n v="29"/>
    <x v="3"/>
    <s v="plays"/>
    <d v="2015-11-30T23:08:02"/>
    <d v="2015-12-15T00:00:00"/>
  </r>
  <r>
    <n v="1185"/>
    <s v="Katrina  Reflections"/>
    <s v="A photo exhibition and book showcasing images and stories of our time in New Orleans, commemorating Katrinaâ€™s ten year anniversary."/>
    <x v="55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d v="2015-05-06T20:45:49"/>
    <d v="2015-06-08T04:00:00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d v="2015-05-27T01:40:14"/>
    <d v="2015-06-17T01:40:14"/>
  </r>
  <r>
    <n v="3502"/>
    <s v="Dickhead"/>
    <s v="Dickhead is a play about one man's struggle with the dicks in his head. If you want to know more stop being a twat and put out...please"/>
    <x v="6"/>
    <n v="4216"/>
    <x v="0"/>
    <s v="US"/>
    <s v="USD"/>
    <n v="1458100740"/>
    <n v="1456862924"/>
    <b v="0"/>
    <n v="31"/>
    <b v="1"/>
    <s v="theater/plays"/>
    <n v="1.054"/>
    <n v="136"/>
    <x v="3"/>
    <s v="plays"/>
    <d v="2016-03-01T20:08:44"/>
    <d v="2016-03-16T03:59:00"/>
  </r>
  <r>
    <n v="2618"/>
    <s v="SPACE ART FEATURING ASTRONAUTS #WeBelieveInAstronauts"/>
    <s v="LTD ED COLLECTIBLE SPACE ART FEAT. ASTRONAUTS"/>
    <x v="38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d v="2015-10-02T19:01:01"/>
    <d v="2015-12-01T20:01:01"/>
  </r>
  <r>
    <n v="2972"/>
    <s v="A Bad Plan"/>
    <s v="A group of artists. A mythical art piece. A harrowing quest. And some margaritas."/>
    <x v="29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d v="2016-11-20T02:38:40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d v="2014-03-12T14:15:46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d v="2015-01-12T22:31:43"/>
    <d v="2015-02-11T22:31:43"/>
  </r>
  <r>
    <n v="794"/>
    <s v="Begins Again"/>
    <s v="The Brian Davis Band is a group of friends that want to share their lives and experiences through music that connects with people."/>
    <x v="14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d v="2011-07-12T02:45:37"/>
    <d v="2011-09-05T17:06:00"/>
  </r>
  <r>
    <n v="2781"/>
    <s v="University of Utah presents V-Day 2015-The Vagina Monologues"/>
    <s v="STRIKE, DANCE AND RISE with us at the University of Utah to end violence against women and girls!"/>
    <x v="118"/>
    <n v="1316"/>
    <x v="0"/>
    <s v="US"/>
    <s v="USD"/>
    <n v="1423724400"/>
    <n v="1421274954"/>
    <b v="0"/>
    <n v="28"/>
    <b v="1"/>
    <s v="theater/plays"/>
    <n v="1.0528"/>
    <n v="47"/>
    <x v="3"/>
    <s v="plays"/>
    <d v="2015-01-14T22:35:54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x v="219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d v="2015-09-21T00:13:17"/>
    <d v="2015-10-26T00:13:17"/>
  </r>
  <r>
    <n v="403"/>
    <s v="MONDO BANANA"/>
    <s v="A documentary adventure about bananas - and people. Your round-trip ticket into the heart of banana-cultures!!"/>
    <x v="2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d v="2011-06-24T07:27:21"/>
    <d v="2011-08-10T07:08:00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d v="2016-09-20T20:11:55"/>
    <d v="2016-10-20T20:11:55"/>
  </r>
  <r>
    <n v="3440"/>
    <s v="Gruesome Playground Injuries"/>
    <s v="LA-based team of professional actors and directors taking Rajiv Joseph's harrowing and romantic play to the Boulder community."/>
    <x v="2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d v="2014-06-19T02:57:08"/>
    <d v="2014-07-11T16:15:00"/>
  </r>
  <r>
    <n v="3258"/>
    <s v="Bluebirds by Joe Brondo"/>
    <s v="A guy named Walt steals a book and plans to sell it to get his life on track... until his wife finds out."/>
    <x v="13"/>
    <n v="7365"/>
    <x v="0"/>
    <s v="US"/>
    <s v="USD"/>
    <n v="1420751861"/>
    <n v="1418159861"/>
    <b v="1"/>
    <n v="75"/>
    <b v="1"/>
    <s v="theater/plays"/>
    <n v="1.052142857142857"/>
    <n v="98.2"/>
    <x v="3"/>
    <s v="plays"/>
    <d v="2014-12-09T21:17:41"/>
    <d v="2015-01-08T21:17:41"/>
  </r>
  <r>
    <n v="92"/>
    <s v="Euphoria"/>
    <s v="Euphoria is an adventure film that follows adrenaline filled athletes on their hunt for the sublime while balancing family and careers."/>
    <x v="2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d v="2016-12-17T04:46:23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d v="2015-02-02T22:31:01"/>
    <d v="2015-03-05T04:00:00"/>
  </r>
  <r>
    <n v="103"/>
    <s v="I'M TWENTY SOMETHING"/>
    <s v="Three friends in their twenties are trying to do the impossible - have fun on a casual Friday night."/>
    <x v="131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d v="2014-02-12T19:20:30"/>
    <d v="2014-03-07T19:20:30"/>
  </r>
  <r>
    <n v="807"/>
    <s v="Sic Vita - New EP Release - 2017"/>
    <s v="Join the Sic Vita family and lend a hand as we create a new album!"/>
    <x v="6"/>
    <n v="4205"/>
    <x v="0"/>
    <s v="US"/>
    <s v="USD"/>
    <n v="1488333600"/>
    <n v="1485270311"/>
    <b v="0"/>
    <n v="57"/>
    <b v="1"/>
    <s v="music/rock"/>
    <n v="1.05125"/>
    <n v="73.771929824561397"/>
    <x v="2"/>
    <s v="rock"/>
    <d v="2017-01-24T15:05:11"/>
    <d v="2017-03-01T02:00:00"/>
  </r>
  <r>
    <n v="3161"/>
    <s v="Faustus"/>
    <s v="Iâ€™ll Be Right Back presents a story of murder and corruption. Faustus is a modern re-imagining of Christopher Marloweâ€™s classic tale."/>
    <x v="29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d v="2014-09-15T12:52:02"/>
    <d v="2014-10-15T12:52:02"/>
  </r>
  <r>
    <n v="2932"/>
    <s v="Magpie- A Melbourne Written Dramatic Musical"/>
    <s v="When a rich girl fakes destitution so she can audition for a homeless talent show, she bridges our wealth gap with a tragic love."/>
    <x v="192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d v="2015-01-21T03:57:17"/>
    <d v="2015-02-21T11:00:00"/>
  </r>
  <r>
    <n v="413"/>
    <s v="Through the Fire: Rebuilding Somalia"/>
    <s v="A journey to discover how Somalis are rebuilding their shattered nation, with a focus on the role that women are playing."/>
    <x v="221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d v="2012-06-19T21:03:31"/>
    <d v="2012-07-19T21:03:31"/>
  </r>
  <r>
    <n v="2298"/>
    <s v="Jonny Gray: First Full Length Album"/>
    <s v="My name is Jonny Gray, and my friends and I are working together to raise funds for my debut album"/>
    <x v="3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d v="2014-02-24T20:10:33"/>
    <d v="2014-03-26T19:10:33"/>
  </r>
  <r>
    <n v="1618"/>
    <s v="Janus Word Album"/>
    <s v="Janus Word combines hard rock with melodic acoustic music for a unique and awesome sound."/>
    <x v="51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d v="2013-01-27T15:42:1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s v="US"/>
    <s v="USD"/>
    <n v="1373572903"/>
    <n v="1371585703"/>
    <b v="0"/>
    <n v="50"/>
    <b v="1"/>
    <s v="music/rock"/>
    <n v="1.0505"/>
    <n v="42.02"/>
    <x v="2"/>
    <s v="rock"/>
    <d v="2013-06-18T20:01:43"/>
    <d v="2013-07-11T20:01:43"/>
  </r>
  <r>
    <n v="3778"/>
    <s v="Give a Puppet a Hand"/>
    <s v="Sponsor an AVENUE Q puppet for The Barn Players April 2015 production."/>
    <x v="217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d v="2014-12-16T19:39:40"/>
    <d v="2015-02-14T19:39:40"/>
  </r>
  <r>
    <n v="2476"/>
    <s v="Arts &amp; Crafts"/>
    <s v="Eleven songs, the accumulation of several memorable occurrences in a sleepy town; stories of fiction &amp; fact."/>
    <x v="199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d v="2014-10-01T07:52:50"/>
    <d v="2014-11-03T08:52:50"/>
  </r>
  <r>
    <n v="1373"/>
    <s v="Broccoli Samurai: Tour Van or Bust!"/>
    <s v="Help Broccoli Samurai raise money to get a new van and continue bringing you the jams!"/>
    <x v="9"/>
    <n v="10501"/>
    <x v="0"/>
    <s v="US"/>
    <s v="USD"/>
    <n v="1483138233"/>
    <n v="1480546233"/>
    <b v="0"/>
    <n v="52"/>
    <b v="1"/>
    <s v="music/rock"/>
    <n v="1.0501"/>
    <n v="201.94230769230768"/>
    <x v="2"/>
    <s v="rock"/>
    <d v="2016-11-30T22:50:33"/>
    <d v="2016-12-30T22:50:33"/>
  </r>
  <r>
    <n v="2"/>
    <s v="Charlie teaser completion"/>
    <s v="Completion fund for post-production for teaser of British crime/drama tv series about a girl who sells morals for money"/>
    <x v="22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d v="2016-02-05T16:51:23"/>
    <d v="2016-02-15T16:51:23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s v="US"/>
    <s v="USD"/>
    <n v="1310857200"/>
    <n v="1306525512"/>
    <b v="0"/>
    <n v="54"/>
    <b v="1"/>
    <s v="music/rock"/>
    <n v="1.05"/>
    <n v="58.333333333333336"/>
    <x v="2"/>
    <s v="rock"/>
    <d v="2011-05-27T19:45:1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s v="US"/>
    <s v="USD"/>
    <n v="1346462462"/>
    <n v="1343870462"/>
    <b v="0"/>
    <n v="27"/>
    <b v="1"/>
    <s v="music/rock"/>
    <n v="1.05"/>
    <n v="58.333333333333336"/>
    <x v="2"/>
    <s v="rock"/>
    <d v="2012-08-02T01:21:02"/>
    <d v="2012-09-01T01:21:02"/>
  </r>
  <r>
    <n v="1638"/>
    <s v="Avenues EP 2013"/>
    <s v="Avenues will be going in to the studio to record a new EP with Matt Allison!"/>
    <x v="7"/>
    <n v="1050"/>
    <x v="0"/>
    <s v="US"/>
    <s v="USD"/>
    <n v="1362086700"/>
    <n v="1358180968"/>
    <b v="0"/>
    <n v="27"/>
    <b v="1"/>
    <s v="music/rock"/>
    <n v="1.05"/>
    <n v="38.888888888888886"/>
    <x v="2"/>
    <s v="rock"/>
    <d v="2013-01-14T16:29:28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d v="2009-11-10T16:48:32"/>
    <d v="2010-01-01T06:00:00"/>
  </r>
  <r>
    <n v="3386"/>
    <s v="Going To Market"/>
    <s v="Stories from the Bronx make for an uncommon play. Help us finish funding this production, supported by the Kevin Spacey Foundation."/>
    <x v="29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d v="2014-11-03T15:28:26"/>
    <d v="2014-12-03T15:28:26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s v="GB"/>
    <s v="GBP"/>
    <n v="1441042275"/>
    <n v="1438882275"/>
    <b v="0"/>
    <n v="32"/>
    <b v="1"/>
    <s v="theater/plays"/>
    <n v="1.05"/>
    <n v="39.375"/>
    <x v="3"/>
    <s v="plays"/>
    <d v="2015-08-06T17:31:15"/>
    <d v="2015-08-31T17:31:15"/>
  </r>
  <r>
    <n v="3749"/>
    <s v="Dante's Capstone Project: Who am I?"/>
    <s v="A night of music, fellowship, and a reflection of my experiences over the past 4 years at Ball State University."/>
    <x v="22"/>
    <n v="525"/>
    <x v="0"/>
    <s v="US"/>
    <s v="USD"/>
    <n v="1461902340"/>
    <n v="1459220588"/>
    <b v="0"/>
    <n v="7"/>
    <b v="1"/>
    <s v="theater/musical"/>
    <n v="1.05"/>
    <n v="75"/>
    <x v="3"/>
    <s v="musical"/>
    <d v="2016-03-29T03:03:08"/>
    <d v="2016-04-29T03:59:00"/>
  </r>
  <r>
    <n v="852"/>
    <s v="Covers Album - Limited Vinyl Pressing"/>
    <s v="Limited edition 2x12&quot; vinyl pressing of our latest album &quot;Who Do You Think We Are?&quot;"/>
    <x v="27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d v="2016-10-13T19:19:55"/>
    <d v="2016-10-24T21:00:00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d v="2016-12-20T15:57:51"/>
    <d v="2017-01-19T15:57:51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d v="2015-10-15T10:27:10"/>
    <d v="2015-11-13T15:00:00"/>
  </r>
  <r>
    <n v="1184"/>
    <s v="2016/2017 Cyclocross Album"/>
    <s v="This coffee table album is the chronicle of the 2016/2017 cyclocross season, the latest edition of the renowned cyclephotos books."/>
    <x v="92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d v="2017-01-06T14:23:31"/>
    <d v="2017-02-06T14:23:31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d v="2012-04-24T18:46:08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d v="2016-06-24T18:34:50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d v="2015-05-21T17:55:14"/>
    <d v="2015-06-20T17:55:14"/>
  </r>
  <r>
    <n v="2113"/>
    <s v="Summer Underground // Honeycomb LP"/>
    <s v="Help us fund our second full-length album Honeycomb!"/>
    <x v="13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d v="2014-08-19T20:46:16"/>
    <d v="2014-09-23T20:46:16"/>
  </r>
  <r>
    <n v="359"/>
    <s v="Us, Naked: Trixie &amp; Monkey â€” World Premiere"/>
    <s v="Circus burlesque innovators, Trixie and Monkey seek to balance love and life while pursuing new creative heights."/>
    <x v="222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d v="2014-10-23T01:41:30"/>
    <d v="2014-11-14T05:12:00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d v="2013-10-03T10:57:14"/>
    <d v="2013-11-02T10:57:14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d v="2012-03-09T22:45:08"/>
    <d v="2012-04-08T21:45:08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d v="2015-05-15T12:36:49"/>
    <d v="2015-06-14T12:36:49"/>
  </r>
  <r>
    <n v="3550"/>
    <s v="MOONFACE"/>
    <s v="MOONFACE explores the formative f***k-ups of adolescence. Fresh, incisive new writing. Monologue, movement and striking naturalism."/>
    <x v="8"/>
    <n v="2620"/>
    <x v="0"/>
    <s v="GB"/>
    <s v="GBP"/>
    <n v="1462224398"/>
    <n v="1459632398"/>
    <b v="0"/>
    <n v="64"/>
    <b v="1"/>
    <s v="theater/plays"/>
    <n v="1.048"/>
    <n v="40.9375"/>
    <x v="3"/>
    <s v="plays"/>
    <d v="2016-04-02T21:26:38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d v="2016-01-10T17:51:38"/>
    <d v="2016-02-10T21:00:00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d v="2014-12-24T12:11:23"/>
    <d v="2015-01-23T12:11:23"/>
  </r>
  <r>
    <n v="313"/>
    <s v="DEVIL MAY CARE"/>
    <s v="Most people have heard Bob Dorough's music over the past 50 years without knowing it. Until now. A story for every artist who refuses to give up."/>
    <x v="11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d v="2010-06-28T05:28:14"/>
    <d v="2010-08-11T15:59:00"/>
  </r>
  <r>
    <n v="381"/>
    <s v="Clearwater"/>
    <s v="Set in the ancient waters of the Puget Sound, Clearwater is a universal story about the need to adapt to change."/>
    <x v="19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d v="2012-06-25T16:45:17"/>
    <d v="2012-07-30T05:00:00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d v="2012-05-10T09:49:37"/>
    <d v="2012-06-09T09:49:37"/>
  </r>
  <r>
    <n v="2475"/>
    <s v="BRANDTSON - &quot;Send Us A Signal&quot; Vinyl LP"/>
    <s v="Help BRANDTSON and DREAMOVERrecords press their 2004 record, &quot;Send Us A Signal&quot;."/>
    <x v="8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d v="2010-05-12T06:54:15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d v="2010-10-07T19:34:30"/>
    <d v="2010-12-09T04:59:00"/>
  </r>
  <r>
    <n v="271"/>
    <s v="The Mathare Project"/>
    <s v="A documentary shot over 12 years about the hopes and dreams of five orphans struggling to reach adulthood in Kenya's Mathare slum."/>
    <x v="3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d v="2013-12-04T02:24:21"/>
    <d v="2014-01-02T08:00:00"/>
  </r>
  <r>
    <n v="2785"/>
    <s v="Henry VI: The War of the Roses"/>
    <s v="Bare Theatre and Raleigh Little Theatre present Shakespeare's epic, set in a post-apocalyptic dystopia."/>
    <x v="2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d v="2016-07-07T04:32:47"/>
    <d v="2016-08-05T21:00:00"/>
  </r>
  <r>
    <n v="859"/>
    <s v="Rise With Us Campaign"/>
    <s v="We are heading to the studio to create our second album and we want you to be right there with us!"/>
    <x v="6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d v="2015-05-04T19:41:08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d v="2015-09-23T19:27:50"/>
    <d v="2015-11-01T23:00:00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d v="2015-05-26T18:07:39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d v="2016-01-06T02:45:35"/>
    <d v="2016-02-20T02:45:35"/>
  </r>
  <r>
    <n v="1298"/>
    <s v="Dinosaur Dreams"/>
    <s v="A play that raises awareness for mental health and explores the psychological effects childhood abuse can have on an adult."/>
    <x v="29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d v="2016-03-29T16:20:32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d v="2016-10-03T02:13:39"/>
    <d v="2016-11-01T04:59:00"/>
  </r>
  <r>
    <n v="284"/>
    <s v="Wisconsin Rising"/>
    <s v="A film documenting WI Gov.Scott Walker's attack on working families and how it is reanimating the American labor movement."/>
    <x v="25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d v="2011-12-27T17:43:00"/>
    <d v="2012-01-21T17:43:00"/>
  </r>
  <r>
    <n v="87"/>
    <s v="Village Films Summer Project Fund (TK 2)"/>
    <s v="A father without work uses his daughter to con sympathy from strangers... sound familiar?  Help us make this film!"/>
    <x v="8"/>
    <n v="2615"/>
    <x v="0"/>
    <s v="US"/>
    <s v="USD"/>
    <n v="1275529260"/>
    <n v="1274705803"/>
    <b v="0"/>
    <n v="25"/>
    <b v="1"/>
    <s v="film &amp; video/shorts"/>
    <n v="1.046"/>
    <n v="104.6"/>
    <x v="4"/>
    <s v="shorts"/>
    <d v="2010-05-24T12:56:43"/>
    <d v="2010-06-03T01:41:00"/>
  </r>
  <r>
    <n v="3368"/>
    <s v="Peter Pan by J.M. Barrie @ Open Space Arts"/>
    <s v="Help a non-profit community theatre create an unforgettable production of J.M. Barrie's classic play."/>
    <x v="7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d v="2014-11-26T04:47:39"/>
    <d v="2015-01-01T05:00:00"/>
  </r>
  <r>
    <n v="2663"/>
    <s v="A New Life for an Old School"/>
    <s v="The Ville. A local cooperative helping communities learn, share and grow in the spirit of health, wellness and sustainability."/>
    <x v="12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d v="2015-08-06T14:56:47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d v="2015-05-24T16:14:4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x v="223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d v="2011-07-15T01:39:46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d v="2015-12-03T04:20:07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d v="2015-09-01T16:44:46"/>
    <d v="2015-10-06T16:44:46"/>
  </r>
  <r>
    <n v="3304"/>
    <s v="I Can Ski Forever 3"/>
    <s v="A musical comedy production celebrating the unique, lovable, insufferable ski culture of the modern day mountain town."/>
    <x v="38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d v="2016-11-22T14:59:12"/>
    <d v="2016-12-22T14:59:12"/>
  </r>
  <r>
    <n v="3720"/>
    <s v="Lakotas and the American Theatre"/>
    <s v="Breaking the American Indian stereotype in the American Theatre."/>
    <x v="119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d v="2015-06-10T23:50:06"/>
    <d v="2015-07-02T23:50:06"/>
  </r>
  <r>
    <n v="2992"/>
    <s v="Th'underGrounds"/>
    <s v="Creating a non-profit CAFE &amp; VILLAGE COMMONS in SE Portland, in service to Neighbors, Kids, Artists &amp; the Underserved"/>
    <x v="32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d v="2016-09-09T18:25:10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d v="2015-06-24T03:51:29"/>
    <d v="2015-07-26T18:00:00"/>
  </r>
  <r>
    <n v="2247"/>
    <s v="Foragers"/>
    <s v="Take on the role of an ancient forager in this fun strategy game from the designer of Biblios."/>
    <x v="39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d v="2015-07-15T15:59:25"/>
    <d v="2015-07-29T15:59:25"/>
  </r>
  <r>
    <n v="1249"/>
    <s v="Matt Stansberry &amp; The Romance - Debut EP"/>
    <s v="&quot;Let's Brighten It Up&quot; will be a seven song EP of originals heavily inspired by music from the 50s and 60s"/>
    <x v="2"/>
    <n v="5222"/>
    <x v="0"/>
    <s v="US"/>
    <s v="USD"/>
    <n v="1341683211"/>
    <n v="1339091211"/>
    <b v="1"/>
    <n v="81"/>
    <b v="1"/>
    <s v="music/rock"/>
    <n v="1.0444"/>
    <n v="64.46913580246914"/>
    <x v="2"/>
    <s v="rock"/>
    <d v="2012-06-07T17:46:51"/>
    <d v="2012-07-07T17:46:51"/>
  </r>
  <r>
    <n v="2729"/>
    <s v="McChi Luggage: It's a Luggage, USB Charger and a Table Top"/>
    <s v="A luggage that is more than a luggage! It is what you want it to be."/>
    <x v="41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d v="2015-04-01T05:46:37"/>
    <d v="2015-05-01T05:46:37"/>
  </r>
  <r>
    <n v="806"/>
    <s v="Golden Animals NEW Album!"/>
    <s v="Help Golden Animals finish their NEW Album!"/>
    <x v="14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d v="2011-08-08T16:35:39"/>
    <d v="2011-09-07T16:35:39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d v="2014-10-25T22:52:58"/>
    <d v="2014-11-29T23:52:58"/>
  </r>
  <r>
    <n v="3350"/>
    <s v="Visions"/>
    <s v="Nora Wageners TheaterstÃ¼ck lÃ¤dt den Zuschauer ein auf eine teils lustige, teils dÃ¼stere Reise ins Wohnzimmer der jungen, arbeitslosen K"/>
    <x v="27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d v="2015-10-25T16:50:11"/>
    <d v="2015-11-29T23:00:00"/>
  </r>
  <r>
    <n v="1276"/>
    <s v="MR. DREAM GOES TO JAIL"/>
    <s v="Sponsor this Brooklyn punk band's debut seven-inch, MR. DREAM GOES TO JAIL."/>
    <x v="32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d v="2009-07-13T16:54:07"/>
    <d v="2009-09-01T04:00:00"/>
  </r>
  <r>
    <n v="3507"/>
    <s v="The Chameleon Fools Theatre Troupe Project"/>
    <s v="Please help our troupe bring our first project from planning to reality! Join us on one exciting ride!"/>
    <x v="9"/>
    <n v="10440"/>
    <x v="0"/>
    <s v="US"/>
    <s v="USD"/>
    <n v="1464732537"/>
    <n v="1462140537"/>
    <b v="0"/>
    <n v="72"/>
    <b v="1"/>
    <s v="theater/plays"/>
    <n v="1.044"/>
    <n v="145"/>
    <x v="3"/>
    <s v="plays"/>
    <d v="2016-05-01T22:08:57"/>
    <d v="2016-05-31T22:08:57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d v="2016-11-15T04:30:33"/>
    <d v="2016-12-20T04:30:33"/>
  </r>
  <r>
    <n v="1382"/>
    <s v="The Floorwalkers New Album!"/>
    <s v="We're making a new record -- independently! We've got some great new songs we're really excited to bring to you!"/>
    <x v="14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x v="14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d v="2016-06-28T15:58:38"/>
    <d v="2016-07-28T15:58:38"/>
  </r>
  <r>
    <n v="3601"/>
    <s v="Pink Confetti at The Courtyard Theatre, Hoxton"/>
    <s v="New play 'Pink Confetti' by Paul Roberts at The Courtyard Theatre produced by Etch and directed by Oliver Dawe."/>
    <x v="29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d v="2014-12-17T23:58:02"/>
    <d v="2015-01-16T23:58:02"/>
  </r>
  <r>
    <n v="3396"/>
    <s v="Rainbowtown"/>
    <s v="&quot;Rainbowtown&quot; is a new play for kids. Help us bring it to the Main Line during the 2014 Philadelphia Fringe Festival!"/>
    <x v="51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d v="2014-05-05T10:43:09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d v="2013-09-09T14:13:03"/>
    <d v="2013-10-14T03:59:00"/>
  </r>
  <r>
    <n v="3245"/>
    <s v="Roughly Speaking: Voices from The Soup Kitchen"/>
    <s v="Five playwrights volunteer at New York's largest soup kitchen and develop a play around the people they meet."/>
    <x v="21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d v="2015-05-11T14:24:18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d v="2014-08-21T12:37:02"/>
    <d v="2014-10-18T04:00:00"/>
  </r>
  <r>
    <n v="2795"/>
    <s v="Good Men Wanted at ANT Fest"/>
    <s v="A new play about five bad bitches who fought in the Civil War disguised as men, premiering at Ars Nova's ANT Fest."/>
    <x v="6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d v="2014-05-21T12:37:21"/>
    <d v="2014-06-06T23:00:00"/>
  </r>
  <r>
    <n v="2529"/>
    <s v="UrbanArias is DC's Contemporary Opera Company"/>
    <s v="Opera. Short. New."/>
    <x v="26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d v="2012-02-09T01:56:15"/>
    <d v="2012-03-25T00:56:15"/>
  </r>
  <r>
    <n v="1259"/>
    <s v="Help Falling From One complete their CD!!!"/>
    <s v="Falling From One is currently in the studio recording their first CD and they need your help!"/>
    <x v="8"/>
    <n v="2606"/>
    <x v="0"/>
    <s v="US"/>
    <s v="USD"/>
    <n v="1402286340"/>
    <n v="1399504664"/>
    <b v="1"/>
    <n v="96"/>
    <b v="1"/>
    <s v="music/rock"/>
    <n v="1.0424"/>
    <n v="27.145833333333332"/>
    <x v="2"/>
    <s v="rock"/>
    <d v="2014-05-07T23:17:44"/>
    <d v="2014-06-09T03:59:00"/>
  </r>
  <r>
    <n v="2604"/>
    <s v="Hermes Spacecraft"/>
    <s v="We're building a full size rocket motor for our Hermes Spacecraft.  Help us Kickstart the next generation of space travel!"/>
    <x v="1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d v="2012-03-30T01:13:43"/>
    <d v="2012-04-29T01:13:43"/>
  </r>
  <r>
    <n v="1616"/>
    <s v="Aly Jados: the New EP rOckNrOLLa"/>
    <s v="HELP! We don't have much time.....Join Aly Jados in making her new EP a reality before the world ends!!!!"/>
    <x v="9"/>
    <n v="10420"/>
    <x v="0"/>
    <s v="US"/>
    <s v="USD"/>
    <n v="1353621600"/>
    <n v="1350061821"/>
    <b v="0"/>
    <n v="157"/>
    <b v="1"/>
    <s v="music/rock"/>
    <n v="1.042"/>
    <n v="66.369426751592357"/>
    <x v="2"/>
    <s v="rock"/>
    <d v="2012-10-12T17:10:21"/>
    <d v="2012-11-22T22:00:00"/>
  </r>
  <r>
    <n v="3438"/>
    <s v="KLIPPIES"/>
    <s v="Klippies is the debut play from Johannesburg-born writer Jessica SiÃ¢n, premiering at the Southwark Playhouse, London in May 2015."/>
    <x v="8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d v="2015-04-06T22:16:07"/>
    <d v="2015-05-02T21:00:00"/>
  </r>
  <r>
    <n v="1207"/>
    <s v="ITALIANA"/>
    <s v="A humanistic photo book about ancestral &amp; post-modern Italy."/>
    <x v="225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d v="2016-03-01T10:19:33"/>
    <d v="2016-03-31T10:00:00"/>
  </r>
  <r>
    <n v="46"/>
    <s v="New equipment for Joy's World!"/>
    <s v="The legendary community TV programme Joy's World is in dire need of new equipment! We are hoping you can help."/>
    <x v="226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d v="2015-11-15T23:09:34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d v="2015-09-30T14:00:12"/>
    <d v="2015-10-30T14:00:12"/>
  </r>
  <r>
    <n v="310"/>
    <s v="Feels Like Coming Home Tour"/>
    <s v="30 day tour to release a compilation CD with 16 original songs about hometowns.  Webisodes and documentary to follow."/>
    <x v="7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d v="2011-10-05T04:23:43"/>
    <d v="2011-10-20T02:00:00"/>
  </r>
  <r>
    <n v="1187"/>
    <s v="&quot;SUNDANCERS: The Men of Utah&quot;"/>
    <s v="A gorgeous monograph of sensual imagery featuring the men of Utah, shot against the incredible expanses of land they call their own."/>
    <x v="12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d v="2015-04-15T21:28:43"/>
    <d v="2015-05-17T18:00:00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d v="2015-02-08T14:32:02"/>
    <d v="2015-03-15T13:32:02"/>
  </r>
  <r>
    <n v="2311"/>
    <s v="Mary Fagan's CD Project!"/>
    <s v="I'm heading back into the studio!  I'm planning to record a CD of original songs and one with some jazz standards."/>
    <x v="68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d v="2014-04-07T00:06:29"/>
    <d v="2014-05-07T00:06:29"/>
  </r>
  <r>
    <n v="311"/>
    <s v="The Sticking Place Interactive Documentary"/>
    <s v="An imaginative interactive documentary about Leah Callahan, a freestyle wrestler and Olympic hopeful."/>
    <x v="12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d v="2011-11-21T05:16:32"/>
    <d v="2012-01-01T07:59:00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d v="2009-09-14T06:05:30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d v="2015-11-26T00:18:54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d v="2009-09-23T17:24:1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d v="2014-03-18T17:13:42"/>
    <d v="2014-04-07T17:13:42"/>
  </r>
  <r>
    <n v="112"/>
    <s v="MITOSIS | a short film"/>
    <s v="Only one choice can stop Anthony Oswald from fulfilling his destiny and saving millions of lives, and itâ€™s not his decision to make."/>
    <x v="2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d v="2014-03-20T01:01:58"/>
    <d v="2014-04-13T02:00:00"/>
  </r>
  <r>
    <n v="780"/>
    <s v="Wess Meets West - Press Our New Album on CD!"/>
    <s v="We are finishing up recording our new record and we would like help with its physical CD release."/>
    <x v="7"/>
    <n v="1040"/>
    <x v="0"/>
    <s v="US"/>
    <s v="USD"/>
    <n v="1304439025"/>
    <n v="1301847025"/>
    <b v="0"/>
    <n v="27"/>
    <b v="1"/>
    <s v="music/rock"/>
    <n v="1.04"/>
    <n v="38.518518518518519"/>
    <x v="2"/>
    <s v="rock"/>
    <d v="2011-04-03T16:10:25"/>
    <d v="2011-05-03T16:10:25"/>
  </r>
  <r>
    <n v="811"/>
    <s v="Love Water Tour"/>
    <s v="We need your financial support to cover the tour costs!  (Sound, lights, travel, stage design)"/>
    <x v="7"/>
    <n v="1040"/>
    <x v="0"/>
    <s v="US"/>
    <s v="USD"/>
    <n v="1373475120"/>
    <n v="1371569202"/>
    <b v="0"/>
    <n v="12"/>
    <b v="1"/>
    <s v="music/rock"/>
    <n v="1.04"/>
    <n v="86.666666666666671"/>
    <x v="2"/>
    <s v="rock"/>
    <d v="2013-06-18T15:26:42"/>
    <d v="2013-07-10T16:52:00"/>
  </r>
  <r>
    <n v="829"/>
    <s v="Monk"/>
    <s v="We are a band from South East London- each member is19 years OA. We have been together for two years. Taking pride in making good music"/>
    <x v="22"/>
    <n v="520"/>
    <x v="0"/>
    <s v="GB"/>
    <s v="GBP"/>
    <n v="1468437240"/>
    <n v="1463253240"/>
    <b v="0"/>
    <n v="16"/>
    <b v="1"/>
    <s v="music/rock"/>
    <n v="1.04"/>
    <n v="32.5"/>
    <x v="2"/>
    <s v="rock"/>
    <d v="2016-05-14T19:14:00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s v="GB"/>
    <s v="GBP"/>
    <n v="1485796613"/>
    <n v="1481908613"/>
    <b v="0"/>
    <n v="4"/>
    <b v="0"/>
    <s v="technology/wearables"/>
    <n v="1.04"/>
    <n v="1300"/>
    <x v="0"/>
    <s v="wearables"/>
    <d v="2016-12-16T17:16:53"/>
    <d v="2017-01-30T17:16:53"/>
  </r>
  <r>
    <n v="1835"/>
    <s v="DIRTY LITTLE REBEL EP"/>
    <s v="WE ARE A HARD ROCK/PUNK BAND SEEKING FUNDS TO RECORD A NEW EP. _x000a__x000a_https://www.reverbnation.com/dirtylittlerebel"/>
    <x v="22"/>
    <n v="520"/>
    <x v="0"/>
    <s v="GB"/>
    <s v="GBP"/>
    <n v="1459439471"/>
    <n v="1456851071"/>
    <b v="0"/>
    <n v="11"/>
    <b v="1"/>
    <s v="music/rock"/>
    <n v="1.04"/>
    <n v="47.272727272727273"/>
    <x v="2"/>
    <s v="rock"/>
    <d v="2016-03-01T16:51:11"/>
    <d v="2016-03-31T15:51:11"/>
  </r>
  <r>
    <n v="1893"/>
    <s v="Archeology 7&quot; Vinyl"/>
    <s v="Archeology is looking to gain support to release their 7&quot; vinyl single &quot;Hunger&quot; as well as the b-side, &quot;Kings canyon."/>
    <x v="8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d v="2011-03-30T22:36:25"/>
    <d v="2011-04-16T03:59:00"/>
  </r>
  <r>
    <n v="2317"/>
    <s v="ibreatheFUR / He Can Jog split Cassette"/>
    <s v="Snag the first Wolf Interval release by droners ibreatheFUR and He Can Jog. One month to preorder and then they're gone!"/>
    <x v="46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d v="2010-01-14T13:00:4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d v="2015-02-25T00:51:19"/>
    <d v="2015-03-18T17:00:00"/>
  </r>
  <r>
    <n v="3149"/>
    <s v="Kafka on the Shore"/>
    <s v="A student led production at Northwestern U. of an adaptation by Frank Galati of the classic book Kafka on the Shore by Haruki Murakmi."/>
    <x v="118"/>
    <n v="1300"/>
    <x v="0"/>
    <s v="US"/>
    <s v="USD"/>
    <n v="1354845600"/>
    <n v="1352766300"/>
    <b v="1"/>
    <n v="25"/>
    <b v="1"/>
    <s v="theater/plays"/>
    <n v="1.04"/>
    <n v="52"/>
    <x v="3"/>
    <s v="plays"/>
    <d v="2012-11-13T00:25:00"/>
    <d v="2012-12-07T02:00:00"/>
  </r>
  <r>
    <n v="3365"/>
    <s v="From the Pulpit to the Runway"/>
    <s v="A dazzling dramatic musical drama that takes place inside a Charm City Church! Help us finance a play that is back by popular demand!"/>
    <x v="8"/>
    <n v="2600"/>
    <x v="0"/>
    <s v="US"/>
    <s v="USD"/>
    <n v="1449973592"/>
    <n v="1447381592"/>
    <b v="0"/>
    <n v="3"/>
    <b v="1"/>
    <s v="theater/plays"/>
    <n v="1.04"/>
    <n v="866.66666666666663"/>
    <x v="3"/>
    <s v="plays"/>
    <d v="2015-11-13T02:26:3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s v="US"/>
    <s v="USD"/>
    <n v="1414378800"/>
    <n v="1412836990"/>
    <b v="0"/>
    <n v="6"/>
    <b v="1"/>
    <s v="theater/plays"/>
    <n v="1.04"/>
    <n v="52"/>
    <x v="3"/>
    <s v="plays"/>
    <d v="2014-10-09T06:43:10"/>
    <d v="2014-10-27T03:00:00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s v="CA"/>
    <s v="CAD"/>
    <n v="1402938394"/>
    <n v="1400691994"/>
    <b v="0"/>
    <n v="8"/>
    <b v="1"/>
    <s v="theater/plays"/>
    <n v="1.04"/>
    <n v="97.5"/>
    <x v="3"/>
    <s v="plays"/>
    <d v="2014-05-21T17:06:34"/>
    <d v="2014-06-16T17:06:34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s v="US"/>
    <s v="USD"/>
    <n v="1407686340"/>
    <n v="1404833442"/>
    <b v="0"/>
    <n v="9"/>
    <b v="1"/>
    <s v="theater/plays"/>
    <n v="1.04"/>
    <n v="57.777777777777779"/>
    <x v="3"/>
    <s v="plays"/>
    <d v="2014-07-08T15:30:42"/>
    <d v="2014-08-10T15:59:00"/>
  </r>
  <r>
    <n v="3663"/>
    <s v="IHDC's 2017 Pantomime - Jack and the Beanstalk"/>
    <s v="Each year our community comes together to put on a fun and funny family show. We need your help to keep our annual event going."/>
    <x v="227"/>
    <n v="234"/>
    <x v="0"/>
    <s v="GB"/>
    <s v="GBP"/>
    <n v="1482321030"/>
    <n v="1477133430"/>
    <b v="0"/>
    <n v="9"/>
    <b v="1"/>
    <s v="theater/plays"/>
    <n v="1.04"/>
    <n v="26"/>
    <x v="3"/>
    <s v="plays"/>
    <d v="2016-10-22T10:50:30"/>
    <d v="2016-12-21T11:50:30"/>
  </r>
  <r>
    <n v="3779"/>
    <s v="&quot;The Last Adam&quot; A New Musical, NYC reading"/>
    <s v="A fresh, re-telling of the Jesus story for a new generation."/>
    <x v="38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d v="2016-02-25T17:39:00"/>
    <d v="2016-03-26T16:39:00"/>
  </r>
  <r>
    <n v="365"/>
    <s v="A QUEER COUNTRY"/>
    <s v="Please help us finish this documentary about how Tel Aviv in Israel became a gay friendly liberal hub in a religious state"/>
    <x v="38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d v="2014-01-29T14:33:19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d v="2016-02-09T18:37:33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d v="2016-03-09T19:52:01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d v="2010-07-20T18:38:04"/>
    <d v="2010-09-01T03:44:00"/>
  </r>
  <r>
    <n v="3"/>
    <s v="Unsure/Positive: A Dramedy Series About Life with HIV"/>
    <s v="We already produced the *very* beginning of this story. Help us to see it through?"/>
    <x v="9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d v="2014-07-08T12:21:47"/>
    <d v="2014-08-07T12:21:47"/>
  </r>
  <r>
    <n v="3369"/>
    <s v="The Collector, a play by Daniel Wade"/>
    <s v="How far would you go for revenge? The Collector is a dark thriller of regret, retribution and broken masculinity."/>
    <x v="2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d v="2016-11-16T00:59:40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d v="2013-10-10T18:44:06"/>
    <d v="2013-11-13T05:59:00"/>
  </r>
  <r>
    <n v="1471"/>
    <s v="93.5 KNCE: True Taos Radio"/>
    <s v="Help improve the equipment, signal, and reach of 93.5 KNCE True Taos Radio, a new experiment in grassroots community media."/>
    <x v="229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d v="2015-03-10T22:58:54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d v="2011-07-08T20:12:50"/>
    <d v="2011-08-07T20:12:50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s v="US"/>
    <s v="USD"/>
    <n v="1366664400"/>
    <n v="1363981723"/>
    <b v="1"/>
    <n v="45"/>
    <b v="1"/>
    <s v="music/rock"/>
    <n v="1.038"/>
    <n v="46.133333333333333"/>
    <x v="2"/>
    <s v="rock"/>
    <d v="2013-03-22T19:48:43"/>
    <d v="2013-04-22T21:00:00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s v="US"/>
    <s v="USD"/>
    <n v="1262302740"/>
    <n v="1257444140"/>
    <b v="0"/>
    <n v="15"/>
    <b v="1"/>
    <s v="music/rock"/>
    <n v="1.038"/>
    <n v="34.6"/>
    <x v="2"/>
    <s v="rock"/>
    <d v="2009-11-05T18:02:20"/>
    <d v="2009-12-31T23:39:00"/>
  </r>
  <r>
    <n v="2461"/>
    <s v="Christian &amp; The Sinners"/>
    <s v="Songs of faith and worship that are so deeply spiritual you could sing them in church, so down to earth you could play them in a bar."/>
    <x v="41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d v="2011-08-29T00:18:17"/>
    <d v="2011-10-01T03:00:00"/>
  </r>
  <r>
    <n v="3388"/>
    <s v="ICONS"/>
    <s v="ICONS is a unique new play about the Amazon warrior women from Greek myth and re-imagines them from a contemporary female perspective."/>
    <x v="51"/>
    <n v="1557"/>
    <x v="0"/>
    <s v="GB"/>
    <s v="GBP"/>
    <n v="1434625441"/>
    <n v="1432033441"/>
    <b v="0"/>
    <n v="45"/>
    <b v="1"/>
    <s v="theater/plays"/>
    <n v="1.038"/>
    <n v="34.6"/>
    <x v="3"/>
    <s v="plays"/>
    <d v="2015-05-19T11:04:01"/>
    <d v="2015-06-18T11:04:01"/>
  </r>
  <r>
    <n v="809"/>
    <s v="Peter's New Album!!"/>
    <s v="Acknowledged songwriter looking to record album of new songs to secure a Publishing Contract"/>
    <x v="6"/>
    <n v="4151"/>
    <x v="0"/>
    <s v="US"/>
    <s v="USD"/>
    <n v="1390161630"/>
    <n v="1387569630"/>
    <b v="0"/>
    <n v="52"/>
    <b v="1"/>
    <s v="music/rock"/>
    <n v="1.03775"/>
    <n v="79.82692307692308"/>
    <x v="2"/>
    <s v="rock"/>
    <d v="2013-12-20T20:00:30"/>
    <d v="2014-01-19T20:00:30"/>
  </r>
  <r>
    <n v="2535"/>
    <s v="Mark Hayes Requiem Recording"/>
    <s v="Mark Hayes: Requiem Recording"/>
    <x v="12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d v="2014-10-31T18:59:05"/>
    <d v="2014-12-01T19:59:05"/>
  </r>
  <r>
    <n v="1220"/>
    <s v="All The People"/>
    <s v="A beautiful photo art book of portraits and conversations with people that may expand your idea of gender."/>
    <x v="38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d v="2015-07-26T15:05:12"/>
    <d v="2015-08-25T15:05:12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d v="2014-05-01T22:27:25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d v="2012-12-06T17:58:41"/>
    <d v="2013-01-05T17:58:41"/>
  </r>
  <r>
    <n v="2703"/>
    <s v="Bisagra Teatro: Foro Multidisciplinario"/>
    <s v="Â¡Tu nuevo espacio cultural multidisciplinario en el centro de Pachuca, Hidalgo"/>
    <x v="25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d v="2017-01-21T16:33:50"/>
    <d v="2017-03-22T15:33:50"/>
  </r>
  <r>
    <n v="3399"/>
    <s v="Spinning Wheel Youth Takeover"/>
    <s v="13 young people have taken over Spinning Wheel Theatre to choose, produce and create their own show from scratch."/>
    <x v="34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d v="2015-01-22T22:05:25"/>
    <d v="2015-02-21T22:05:25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d v="2017-02-09T17:36:33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d v="2012-07-17T01:16:25"/>
    <d v="2012-08-16T01:16:25"/>
  </r>
  <r>
    <n v="1370"/>
    <s v="Food On You presents Baby's First Parental Advisory"/>
    <s v="Songs about the first year of parenthood, often inappropriate for children"/>
    <x v="51"/>
    <n v="1555"/>
    <x v="0"/>
    <s v="US"/>
    <s v="USD"/>
    <n v="1381881890"/>
    <n v="1380585890"/>
    <b v="0"/>
    <n v="20"/>
    <b v="1"/>
    <s v="music/rock"/>
    <n v="1.0366666666666666"/>
    <n v="77.75"/>
    <x v="2"/>
    <s v="rock"/>
    <d v="2013-10-01T00:04:50"/>
    <d v="2013-10-16T00:04:50"/>
  </r>
  <r>
    <n v="1629"/>
    <s v="Off The Turnpike | A Loud New Way to Release Loud New Music"/>
    <s v="Help Off The Turnpike release new music, and set fire to everything!"/>
    <x v="26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d v="2014-01-06T20:48:53"/>
    <d v="2014-02-20T20:48:53"/>
  </r>
  <r>
    <n v="3379"/>
    <s v="The Promise"/>
    <s v="A play by Alexei Arbuzov about the lives of three teenagers during the Nazi siege of Leningrad, 1942, in a new adaptation by Nick Dear."/>
    <x v="29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d v="2015-08-09T12:20:00"/>
    <d v="2015-08-26T23:00:00"/>
  </r>
  <r>
    <n v="328"/>
    <s v="Edgar Allan Poe: Buried Alive"/>
    <s v="A documentary that tells the real story of the misunderstood author, and explores the iconic status he still commands today."/>
    <x v="117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d v="2015-10-01T22:43:08"/>
    <d v="2015-11-01T04:00:00"/>
  </r>
  <r>
    <n v="2718"/>
    <s v="Bard Beyond the Big Top"/>
    <s v="The Bard has burst beyond the big top and we're reaching out to our Beloved Benefactors to help build our festival's future."/>
    <x v="52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d v="2016-04-05T14:19:05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d v="2015-01-14T16:14:44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d v="2016-02-14T10:38:23"/>
    <d v="2016-03-22T20:01:00"/>
  </r>
  <r>
    <n v="2542"/>
    <s v="Classical Music by Marquita"/>
    <s v="Marquita Renee Ntim records her first Classical Album, complete with her playing the viola, cello and singing opera."/>
    <x v="6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d v="2013-08-23T10:14: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d v="2015-09-18T00:32:52"/>
    <d v="2015-10-08T00:32:52"/>
  </r>
  <r>
    <n v="1636"/>
    <s v="Butch County Rocks San Francisco Pride"/>
    <s v="Butch County is a hard rockin bunch of girls and boy-girls from Austin.  Help us show San Francisco  Pride how we do it in Texas!"/>
    <x v="103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d v="2011-04-30T02:04:48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d v="2011-08-09T04:54:18"/>
    <d v="2011-09-08T04:54:18"/>
  </r>
  <r>
    <n v="3748"/>
    <s v="CAUCUS! THE MUSICAL"/>
    <s v="An irreverent look at the Iowa Caucuses and the oversized role this undersized state plays in the presidential election process."/>
    <x v="2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d v="2016-01-26T16:57:16"/>
    <d v="2016-02-16T05:59:00"/>
  </r>
  <r>
    <n v="1273"/>
    <s v="Run Coyote &quot;Youth Haunts&quot; - Vinyl LP and CD"/>
    <s v="Run Coyote is raising funds to produce their debut album - &quot;Youth Haunts&quot; - on vinyl LP and CD"/>
    <x v="6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d v="2014-08-01T17:31:31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d v="2014-07-07T14:31:17"/>
    <d v="2014-07-28T14:31:17"/>
  </r>
  <r>
    <n v="3372"/>
    <s v="All the Best, Jack"/>
    <s v="This play tells the story of the toxicity of sensationalism shown through one man's struggle with notoriety."/>
    <x v="7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d v="2014-08-04T13:09:16"/>
    <d v="2014-08-25T04:59:00"/>
  </r>
  <r>
    <n v="3414"/>
    <s v="PCSF PlayOffs 2016"/>
    <s v="A new twist on our annual festival of fully-produced plays by member playwrights, performed by a talented ensemble cast!"/>
    <x v="32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d v="2016-11-01T19:58:45"/>
    <d v="2016-12-01T07:59:00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d v="2015-06-30T13:20:52"/>
    <d v="2015-07-23T18:33:00"/>
  </r>
  <r>
    <n v="1520"/>
    <s v="TULIPS"/>
    <s v="A self-published photography book by Andrew Miksys from his new series about Belarus"/>
    <x v="52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d v="2014-11-12T20:35:13"/>
    <d v="2014-12-19T04:00:00"/>
  </r>
  <r>
    <n v="3705"/>
    <s v="Pennywinkle: A New Chicago Comedy"/>
    <s v="The play satirizes the Chicago improvisation scene exposing the rules of the craft and the eccentricities of its participants"/>
    <x v="230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d v="2014-06-02T13:01:54"/>
    <d v="2014-06-23T18:00:00"/>
  </r>
  <r>
    <n v="855"/>
    <s v="AtteroTerra's Sophomore Album - Pray for Apocalypse"/>
    <s v="AtteroTerra's &quot;Pray for Apocalypse&quot; is fully completed, and only being held up by funding."/>
    <x v="231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d v="2016-06-24T03:00:17"/>
    <d v="2016-07-24T03:00:17"/>
  </r>
  <r>
    <n v="2664"/>
    <s v="HackSchool: Students, Technology, and Empowerment"/>
    <s v="We believe that the true purpose of education is to enable people to create real things that make the world better. Join us!"/>
    <x v="153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d v="2015-11-05T00:36:37"/>
    <d v="2015-12-09T06:59:00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d v="2015-05-31T16:43:23"/>
    <d v="2015-07-05T16:43:23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d v="2015-04-30T20:21:43"/>
    <d v="2015-05-30T20:21:43"/>
  </r>
  <r>
    <n v="3302"/>
    <s v="El muro de BorÃ­s KiÃ©n"/>
    <s v="FilosofÃ­a de los anÃ³nimos"/>
    <x v="226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d v="2016-11-07T08:26:16"/>
    <d v="2016-12-07T08:26:16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d v="2016-08-30T22:03:05"/>
    <d v="2016-10-11T03:59:00"/>
  </r>
  <r>
    <n v="1519"/>
    <s v="Jesus Days, 1978-1983"/>
    <s v="A documentary photobook that captures the late 70s in evangelical America seen thru the eyes of a closeted and religious young man."/>
    <x v="68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d v="2014-05-23T17:48:03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d v="2013-03-22T13:51:18"/>
    <d v="2013-05-01T04:59:00"/>
  </r>
  <r>
    <n v="3753"/>
    <s v="Wagner in English"/>
    <s v="An English-language production of the opera TannhÃ¤user. Some of the greatest songs ever composed, now with lyrics we can understand."/>
    <x v="2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d v="2015-05-04T19:46:40"/>
    <d v="2015-06-03T00:00:00"/>
  </r>
  <r>
    <n v="114"/>
    <s v="l'esprit d'escalier-a senior film"/>
    <s v="This film explores the complicated nature that exists in all human relationships. A mother and a daughter seek to find happiness."/>
    <x v="32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d v="2011-11-14T06:34:48"/>
    <d v="2012-01-13T06:34:48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d v="2012-01-19T11:21:47"/>
    <d v="2012-02-14T19:49:00"/>
  </r>
  <r>
    <n v="1927"/>
    <s v="GBS Detroit Presents Hampshire"/>
    <s v="Hampshire is headed to GBS Detroit."/>
    <x v="59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d v="2012-02-21T20:40:39"/>
    <d v="2012-03-08T04:59:00"/>
  </r>
  <r>
    <n v="2740"/>
    <s v="Vertical Garden Prototype"/>
    <s v="I am interested in testing the plant yields of this vertical garden as well as some other applications"/>
    <x v="37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d v="2015-02-10T00:45:52"/>
    <d v="2015-03-11T23:45:52"/>
  </r>
  <r>
    <n v="2825"/>
    <s v="The Night Before Christmas"/>
    <s v="Help Saltmine Theatre Company tell the exciting story of St Nicholas and the importance of gratefulness in their new Christmas show."/>
    <x v="32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d v="2015-11-04T19:01:26"/>
    <d v="2015-12-04T19:01:26"/>
  </r>
  <r>
    <n v="60"/>
    <s v="Ever Since - Short Film"/>
    <s v="Set in a beautiful but desolate world, we see how loneliness can lead to friendship in unconventional ways."/>
    <x v="103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d v="2014-03-03T21:38:37"/>
    <d v="2014-03-23T00:00:00"/>
  </r>
  <r>
    <n v="2991"/>
    <s v="gimmeLIVE @ 9 Wallis"/>
    <s v="A new intimate listening room with tables &amp; theatre seating where artist &amp; fans connect through music, comedy &amp; performing arts."/>
    <x v="132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d v="2017-01-05T20:05:30"/>
    <d v="2017-01-27T20:05:30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d v="2011-09-07T23:57:59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d v="2012-05-22T04:03:13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d v="2016-06-01T08:20:51"/>
    <d v="2016-07-01T08:20:51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s v="US"/>
    <s v="USD"/>
    <n v="1295142660"/>
    <n v="1293739714"/>
    <b v="0"/>
    <n v="10"/>
    <b v="1"/>
    <s v="music/indie rock"/>
    <n v="1.032"/>
    <n v="51.6"/>
    <x v="2"/>
    <s v="indie rock"/>
    <d v="2010-12-30T20:08:34"/>
    <d v="2011-01-16T01:51:00"/>
  </r>
  <r>
    <n v="2924"/>
    <s v="There's No Place Like Home!"/>
    <s v="Theatre is home and there's no place like home!  So, click your heels three times, and come home to the magic we create for you!"/>
    <x v="19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d v="2015-04-09T13:21:50"/>
    <d v="2015-05-09T03:59:00"/>
  </r>
  <r>
    <n v="3015"/>
    <s v="A Sign for 34 West"/>
    <s v="We're turning an old yogurt shop into a live theater in downtown Charleston.   Please help us hang our sign!"/>
    <x v="75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d v="2014-05-26T17:27:18"/>
    <d v="2014-06-11T04:00:00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d v="2015-06-18T23:16:59"/>
    <d v="2015-07-18T23:16:59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d v="2012-04-24T01:47:35"/>
    <d v="2012-05-24T01:47:35"/>
  </r>
  <r>
    <n v="3535"/>
    <s v="Twelve Angry Women"/>
    <s v="On the 60th anniversary of Twelve Angry Men, 12 female writers create 12 short pieces about what makes them angry."/>
    <x v="29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d v="2015-09-01T15:21:50"/>
    <d v="2015-10-02T18:00:00"/>
  </r>
  <r>
    <n v="1928"/>
    <s v="Jollyheads Circus Debut Album &quot;The Kaleidoscope Dawn&quot;"/>
    <s v="Help us master and release our debut album &quot;The Kaleidoscope Dawn&quot;"/>
    <x v="232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d v="2013-04-07T15:33:14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x v="233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d v="2014-09-23T00:49:07"/>
    <d v="2014-10-23T00:49:07"/>
  </r>
  <r>
    <n v="404"/>
    <s v="The Last One: Unfolding the AIDS MEMORIAL QUILT"/>
    <s v="A feature length documentary, exploring the many lives memorialized by the iconic AIDS Memorial Quilt."/>
    <x v="31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d v="2014-01-07T15:04:22"/>
    <d v="2014-02-05T23:04:00"/>
  </r>
  <r>
    <n v="358"/>
    <s v="Nobody Knows Anything (except William Goldman)"/>
    <s v="Screenwriter. Novelist. Playwright. The inside story of famed writer William Goldman. As only he can tell it."/>
    <x v="16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d v="2016-05-17T20:38:41"/>
    <d v="2016-06-15T15:00:00"/>
  </r>
  <r>
    <n v="3262"/>
    <s v="Prison Boxing: A New Play by Leah Joki"/>
    <s v="A one-woman theatrical exploration of the prison system and its inhabitants."/>
    <x v="234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d v="2014-11-21T07:34:22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d v="2014-05-19T04:38:49"/>
    <d v="2014-06-16T04:25:00"/>
  </r>
  <r>
    <n v="3169"/>
    <s v="The Window"/>
    <s v="We're bringing The Window to the Cherry Lane Theater in January 2014."/>
    <x v="14"/>
    <n v="8241"/>
    <x v="0"/>
    <s v="US"/>
    <s v="USD"/>
    <n v="1386910740"/>
    <n v="1384364561"/>
    <b v="1"/>
    <n v="82"/>
    <b v="1"/>
    <s v="theater/plays"/>
    <n v="1.030125"/>
    <n v="100.5"/>
    <x v="3"/>
    <s v="plays"/>
    <d v="2013-11-13T17:42:41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d v="2015-07-22T14:05:16"/>
    <d v="2015-08-21T14:05:16"/>
  </r>
  <r>
    <n v="1831"/>
    <s v="Darling Waste Trailer Bail Out!"/>
    <s v="After a 2 year Odyssey, Darling Waste's trailer is still not home! We need $3,500 to get it through U.S. Customs!"/>
    <x v="7"/>
    <n v="1030"/>
    <x v="0"/>
    <s v="US"/>
    <s v="USD"/>
    <n v="1336866863"/>
    <n v="1335570863"/>
    <b v="0"/>
    <n v="14"/>
    <b v="1"/>
    <s v="music/rock"/>
    <n v="1.03"/>
    <n v="73.571428571428569"/>
    <x v="2"/>
    <s v="rock"/>
    <d v="2012-04-27T23:54:23"/>
    <d v="2012-05-12T23:54:23"/>
  </r>
  <r>
    <n v="3023"/>
    <s v="The Night Watch"/>
    <s v="Antonia Goddard Productions in association with Jethro Compton Productions presents THE NIGHT WATCH, an exciting new historical drama."/>
    <x v="6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d v="2015-04-27T16:13:06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d v="2014-08-27T21:04:52"/>
    <d v="2014-09-26T21:04:52"/>
  </r>
  <r>
    <n v="3264"/>
    <s v="Kapow-i GoGo at The PIT"/>
    <s v="The three part comedic saga of Kapow-i GoGo, who saves the world.  Again.  And again."/>
    <x v="8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d v="2015-01-12T19:12:1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d v="2015-07-15T15:01:12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x v="235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d v="2015-03-18T21:41:10"/>
    <d v="2015-04-17T00:00:0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d v="2014-10-20T07:27:59"/>
    <d v="2014-11-19T08:27:59"/>
  </r>
  <r>
    <n v="2174"/>
    <s v="Chivo Funge and the Extensions"/>
    <s v="Chivo and his band of miscreants present their debut album _x000a_'Blind Energy' ...we think you are going to like it."/>
    <x v="6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d v="2016-04-05T13:01:47"/>
    <d v="2016-05-05T13:01:47"/>
  </r>
  <r>
    <n v="3425"/>
    <s v="The Erlkings"/>
    <s v="The Erlkings is a play that uses the writings of the perpetrators of the Columbine Shooting to explore the inner lives of these boys."/>
    <x v="3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d v="2014-09-02T14:48:56"/>
    <d v="2014-10-04T14:48:56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d v="2015-10-20T17:57:13"/>
    <d v="2015-12-04T05:00:00"/>
  </r>
  <r>
    <n v="3244"/>
    <s v="'Time Please'"/>
    <s v="'Time Please' is a black comedy set in a failing public house in a run-down part of town, where things are about to get messy."/>
    <x v="136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d v="2016-11-01T16:39:42"/>
    <d v="2016-12-01T17:39:42"/>
  </r>
  <r>
    <n v="58"/>
    <s v="Gloaming"/>
    <s v="Alex thought he knew how the world worked. You live, you die and it's over. He was very, very wrong."/>
    <x v="9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d v="2014-10-20T17:52:52"/>
    <d v="2014-11-19T18:52:52"/>
  </r>
  <r>
    <n v="3677"/>
    <s v="Goldfish Memory Productions"/>
    <s v="Goldfish Memory Productions seeks at least $12,000 to begin their first 3 professional projects."/>
    <x v="18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d v="2014-06-12T13:46:58"/>
    <d v="2014-07-03T03:59:00"/>
  </r>
  <r>
    <n v="1751"/>
    <s v="Daily Bread: Stories from Rural Greece"/>
    <s v="Photographs and stories culled from 10 years of road trips through rural Greece"/>
    <x v="9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d v="2015-02-17T18:45:23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d v="2013-09-25T23:00:10"/>
    <d v="2013-10-25T23:00:1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d v="2014-07-25T19:25:12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d v="2016-11-14T17:34:40"/>
    <d v="2016-12-12T17:34:40"/>
  </r>
  <r>
    <n v="3295"/>
    <s v="The Divine Comedy Show"/>
    <s v="A comedic drama about The Devil and his quest to take a bride and to Hell with the consequences, no matter what they may be."/>
    <x v="6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d v="2016-08-27T10:37:09"/>
    <d v="2016-09-26T10:37:09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d v="2014-05-27T15:48:51"/>
    <d v="2014-06-22T15:48:51"/>
  </r>
  <r>
    <n v="1685"/>
    <s v="Help Support Brad Dassey's Music"/>
    <s v="My name is Brad Dassey.  I've been composing and making music for 18 years now.  I want to get my music out there even further."/>
    <x v="95"/>
    <n v="360"/>
    <x v="2"/>
    <s v="US"/>
    <s v="USD"/>
    <n v="1490331623"/>
    <n v="1487743223"/>
    <b v="0"/>
    <n v="15"/>
    <b v="0"/>
    <s v="music/faith"/>
    <n v="1.0285714285714285"/>
    <n v="24"/>
    <x v="2"/>
    <s v="faith"/>
    <d v="2017-02-22T06:00:23"/>
    <d v="2017-03-24T05:00:23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d v="2013-09-12T01:31:05"/>
    <d v="2013-10-12T01:31:05"/>
  </r>
  <r>
    <n v="3243"/>
    <s v="THE INCREDIBLE FOX SISTERS"/>
    <s v="Live Source's world premiere of a new play by Jaclyn Backhaus, premiering at the New Ohio Theatre October 30th-November 8th."/>
    <x v="14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d v="2015-09-15T02:19:22"/>
    <d v="2015-10-09T00:00:00"/>
  </r>
  <r>
    <n v="1756"/>
    <s v="214: A Photobook of Dallas Hip Hop"/>
    <s v="214 is a photobook about the local hip hop culture in Dallas, Texas between 2012 and 2014 by photographer, Mariah Tyler."/>
    <x v="63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d v="2016-07-20T04:01:09"/>
    <d v="2016-08-29T04:01:09"/>
  </r>
  <r>
    <n v="2549"/>
    <s v="The Miller's Wife, a new opera"/>
    <s v="A new opera in English by Mike Christie to be premiÃ¨red at the Arcola Theatre, London UK from 14th-17th August 2013."/>
    <x v="237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d v="2013-04-26T18:11:10"/>
    <d v="2013-05-31T17:00:00"/>
  </r>
  <r>
    <n v="3573"/>
    <s v="Licensed To Ill"/>
    <s v="London based theatre makers collaborating to create a new show about the history of HipHop."/>
    <x v="32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d v="2014-10-09T09:00:46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d v="2013-06-17T17:47:24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x v="132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d v="2015-04-07T17:41:55"/>
    <d v="2015-05-08T22:00:00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d v="2016-05-05T22:57:33"/>
    <d v="2016-06-04T22:57:33"/>
  </r>
  <r>
    <n v="1301"/>
    <s v="the dreamer examines his pillow"/>
    <s v="The Attic Theater Company presents John Patrick Shanley's THE DREAMER EXAMINES HIS PILLOW, the first official revival since 1986"/>
    <x v="29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d v="2015-02-03T17:17:27"/>
    <d v="2015-02-28T17:00:00"/>
  </r>
  <r>
    <n v="2551"/>
    <s v="Mozart Requiem with Bach Cantata 106 &amp; Brahms NÃ¤nie"/>
    <s v="KCS seeks your support to off-set the cost of assembling a professional 25 piece orchestra for two choral performances."/>
    <x v="238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d v="2012-02-22T06:03:05"/>
    <d v="2012-03-21T20:48:00"/>
  </r>
  <r>
    <n v="2206"/>
    <s v="Arbor Oasis's First Album!"/>
    <s v="We really think we might have what it takes to make it someday! But we really need help to take the first step and release this album!"/>
    <x v="48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d v="2012-03-29T06:10:24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d v="2014-06-04T23:32:49"/>
    <d v="2014-08-03T17:00:00"/>
  </r>
  <r>
    <n v="356"/>
    <s v="43 and 80"/>
    <s v="A documentary about halibut conservation and how it impacts communities of Southeast Alaska."/>
    <x v="4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d v="2016-02-15T19:16:33"/>
    <d v="2016-03-16T18:16:33"/>
  </r>
  <r>
    <n v="3515"/>
    <s v="Twelfth Night by William Shakespeare"/>
    <s v="We are casting an all-inclusive production of Shakespeare's Twelfth Night in a non-traditional performance space."/>
    <x v="32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d v="2015-06-02T15:39:37"/>
    <d v="2015-07-02T15:39:37"/>
  </r>
  <r>
    <n v="321"/>
    <s v="An Impossible Project"/>
    <s v="The more digital the world, the more analog our dreams._x000a_A feature documentary shot on 35mm film."/>
    <x v="31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d v="2016-10-04T10:43:06"/>
    <d v="2016-11-08T11:43:06"/>
  </r>
  <r>
    <n v="3766"/>
    <s v="Held Momentarily The Musical Takes FringeNYC"/>
    <s v="Trapped on a stalled New York subway, seven strangers realize it's not just the train that's stuck."/>
    <x v="9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d v="2014-05-29T04:00:45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d v="2016-03-16T04:39:48"/>
    <d v="2016-04-29T04:39:48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s v="US"/>
    <s v="USD"/>
    <n v="1325310336"/>
    <n v="1320122736"/>
    <b v="0"/>
    <n v="62"/>
    <b v="1"/>
    <s v="music/pop"/>
    <n v="1.026375"/>
    <n v="132.43548387096774"/>
    <x v="2"/>
    <s v="pop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s v="US"/>
    <s v="USD"/>
    <n v="1322454939"/>
    <n v="1319859339"/>
    <b v="0"/>
    <n v="116"/>
    <b v="1"/>
    <s v="music/pop"/>
    <n v="1.026375"/>
    <n v="70.784482758620683"/>
    <x v="2"/>
    <s v="pop"/>
    <d v="2011-10-29T03:35:39"/>
    <d v="2011-11-28T04:35:39"/>
  </r>
  <r>
    <n v="2164"/>
    <s v="Rosaline debut record"/>
    <s v="South Florida roots country/rock outfit's long awaited debut record"/>
    <x v="63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d v="2016-05-25T17:13:34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d v="2014-12-08T18:46:10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x v="132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d v="2014-05-19T13:09:12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d v="2016-06-14T19:25:4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s v="US"/>
    <s v="USD"/>
    <n v="1278302400"/>
    <n v="1273961999"/>
    <b v="0"/>
    <n v="23"/>
    <b v="1"/>
    <s v="music/pop"/>
    <n v="1.026"/>
    <n v="44.608695652173914"/>
    <x v="2"/>
    <s v="pop"/>
    <d v="2010-05-15T22:19:59"/>
    <d v="2010-07-05T04:00:00"/>
  </r>
  <r>
    <n v="2268"/>
    <s v="Chardonnay Go"/>
    <s v="Chardonnay Go, the viral video with 23 million views, is now a hilarious board game for wine lovers, moms and other shameless people."/>
    <x v="241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d v="2017-02-10T01:58:35"/>
    <d v="2017-03-12T01:58:35"/>
  </r>
  <r>
    <n v="2315"/>
    <s v="RICE Presses Their Debut Album 'Keep Warm' On Vinyl"/>
    <s v="Rice invites you to be a part of the creation of their first album and spread their message of love."/>
    <x v="8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x v="8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d v="2016-02-17T14:03:10"/>
    <d v="2016-03-03T05:59:00"/>
  </r>
  <r>
    <n v="243"/>
    <s v="Following Boruch"/>
    <s v="A Hasidic man reaches a turning point in his recovery from mental illness and addiction, and is determined to start a new life."/>
    <x v="19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d v="2014-01-23T01:08:24"/>
    <d v="2014-02-22T01:08:24"/>
  </r>
  <r>
    <n v="750"/>
    <s v="A book no one should have to write-but everyone should read."/>
    <s v="The epic adventure of a 33 year journey surviving 4 open heart surgeries- emotionally powerful. Graphic. Honest. Funny"/>
    <x v="242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d v="2013-01-25T21:04:32"/>
    <d v="2013-02-24T21:04:32"/>
  </r>
  <r>
    <n v="1403"/>
    <s v="Gregorian Rock"/>
    <s v="Gregorian Rock merges Gregorian chant with modern music. It is serene, yet pummeling. It's not for everyone, but it might be for you."/>
    <x v="6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d v="2013-06-26T01:30:35"/>
    <d v="2013-07-26T01:30:35"/>
  </r>
  <r>
    <n v="3715"/>
    <s v="The Inspectors Call"/>
    <s v="Vibrant contemporary political theatre, exploring the professional and human impact of the growing corporate culture in education."/>
    <x v="27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d v="2015-02-01T23:53:3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x v="204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d v="2016-04-05T11:47:40"/>
    <d v="2016-05-04T23:00:00"/>
  </r>
  <r>
    <n v="1661"/>
    <s v="Kyana"/>
    <s v="I am excited to present my debut pop project Kyana!_x000a_Piano and vocal sounds embedded in sophisticated, bold arrangements &amp; brisk beats"/>
    <x v="9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d v="2015-12-05T23:57:11"/>
    <d v="2016-01-17T21:00:00"/>
  </r>
  <r>
    <n v="83"/>
    <s v="Sleep Lovers - By Daniel Modeste"/>
    <s v="Isaac, creator of the DreamMaker3000, finds love in his dreams with Mei his boss's wife who lives on the other side of the planet."/>
    <x v="61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d v="2015-02-07T14:46:29"/>
    <d v="2015-02-22T11:30:00"/>
  </r>
  <r>
    <n v="535"/>
    <s v="Astronauts of Hartlepool: a Brexit sci-fi for VAULT 2017"/>
    <s v="Weâ€™re producing a Northern Brexit sci-fi play for VAULT festival 2017 and we need your help!"/>
    <x v="29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d v="2016-12-07T13:05:05"/>
    <d v="2017-01-06T13:05:05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s v="US"/>
    <s v="USD"/>
    <n v="1395023719"/>
    <n v="1391571319"/>
    <b v="0"/>
    <n v="10"/>
    <b v="1"/>
    <s v="music/rock"/>
    <n v="1.0249999999999999"/>
    <n v="102.5"/>
    <x v="2"/>
    <s v="rock"/>
    <d v="2014-02-05T03:35:19"/>
    <d v="2014-03-17T02:35:19"/>
  </r>
  <r>
    <n v="2074"/>
    <s v="Advanced Simulation Products - PC Gaming Controllers"/>
    <s v="Creating PC gaming controllers to bring your gaming experience to a new level."/>
    <x v="59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d v="2016-04-06T19:49:42"/>
    <d v="2016-05-06T19:49:42"/>
  </r>
  <r>
    <n v="2788"/>
    <s v="ACT Underground Theatre, TLDC"/>
    <s v="MOVING FORWARD! WE HAVE REACHED GOAL BUT HAVE MORE TIME!! PLEASE CONSIDER PLEDGING."/>
    <x v="29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d v="2016-08-09T21:35:59"/>
    <d v="2016-09-09T04:00:00"/>
  </r>
  <r>
    <n v="3678"/>
    <s v="Some big Some bang"/>
    <s v="The Ugly Collective takes Some big Some bang to the Underbelly Venues at the Edinburgh Fringe!"/>
    <x v="29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d v="2015-04-26T12:44:58"/>
    <d v="2015-05-31T12:44:58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d v="2011-04-02T23:34:47"/>
    <d v="2011-04-24T23:34:47"/>
  </r>
  <r>
    <n v="2093"/>
    <s v="Lift The Decade Debut Full-Length Record"/>
    <s v="Help Lift The Decade record their debut full length album with with Ace Enders! (The Early November, I Can Make A Mess)"/>
    <x v="51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d v="2012-10-23T20:30:32"/>
    <d v="2012-12-22T21:30:32"/>
  </r>
  <r>
    <n v="1897"/>
    <s v="Vanessa Lively's New Album 2014"/>
    <s v="My new album produced by Paul Curreri is one of the most unique musical projects I have done. Let's finish it before the baby comes!"/>
    <x v="243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d v="2014-02-10T14:00:06"/>
    <d v="2014-03-04T21:00:00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d v="2015-05-01T14:45:27"/>
    <d v="2015-05-31T14:45:27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d v="2014-08-12T14:01:08"/>
    <d v="2014-09-11T14:01:08"/>
  </r>
  <r>
    <n v="1201"/>
    <s v="Invisible People of Belarus"/>
    <s v="Documentary book about the lives of disabled people and Chernobyl victims living in governmental institutions called Internats"/>
    <x v="26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d v="2016-06-15T14:34:06"/>
    <d v="2016-07-15T14:34:06"/>
  </r>
  <r>
    <n v="3498"/>
    <s v="Mamahood: turn and face the strange"/>
    <s v="This solo show has the power to profoundly impact new mothers and those that love them and to educate &amp; change how we support them."/>
    <x v="245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d v="2016-03-30T03:48:24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</r>
  <r>
    <n v="2809"/>
    <s v="Sugarglass Theatre"/>
    <s v="Sugarglass is a Dublin based theatre company committed to international collaboration. 2016 sees the launch of their NYC division."/>
    <x v="8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d v="2016-03-22T11:55:25"/>
    <d v="2016-03-30T14:39:00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d v="2014-06-25T18:35:4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d v="2015-07-18T16:19:38"/>
    <d v="2015-08-05T18:36:00"/>
  </r>
  <r>
    <n v="1468"/>
    <s v="A New Season of Destination DIY"/>
    <s v="Destination DIY is a radio show &amp; podcast showcasing all kinds of creativity. Please help us make a new season of shows for your ears!"/>
    <x v="93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d v="2011-04-13T00:20:49"/>
    <d v="2011-06-12T00:20:49"/>
  </r>
  <r>
    <n v="1393"/>
    <s v="WolfHunt | Social Commentary Rock Project"/>
    <s v="Rock n' Roll tales of our times"/>
    <x v="9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d v="2016-07-02T16:22:03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d v="2016-05-13T13:25:38"/>
    <d v="2016-06-03T21:00:00"/>
  </r>
  <r>
    <n v="3714"/>
    <s v="Expedition (to NYC)"/>
    <s v="This summer, help some of the top high school theater students from across the country come to NYC to create a world premiere play."/>
    <x v="9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d v="2015-04-24T13:21:07"/>
    <d v="2015-05-26T03:59:00"/>
  </r>
  <r>
    <n v="3228"/>
    <s v="Hear Me Roar: A Season of Powerful Women"/>
    <s v="A Season of Powerful Women. A Season of Defiance."/>
    <x v="13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d v="2015-11-15T17:01:24"/>
    <d v="2015-12-17T04:59:00"/>
  </r>
  <r>
    <n v="3758"/>
    <s v="Luigi's Ladies"/>
    <s v="LUIGI'S LADIES: an original one-woman musical comedy"/>
    <x v="51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d v="2014-04-18T11:18:58"/>
    <d v="2014-05-19T05:00:00"/>
  </r>
  <r>
    <n v="3464"/>
    <s v="SHE! Is History!"/>
    <s v="Why Do We Know More About Kim Kardashian Than Abigail Adams?  Let's produce and publish a play about women who MAKE and MADE history!"/>
    <x v="2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d v="2016-07-24T03:07:17"/>
    <d v="2016-08-23T03:07:17"/>
  </r>
  <r>
    <n v="744"/>
    <s v="A Revolutionary Leadership Resource Book"/>
    <s v="Join others to help create a world that is possible -- in your workplace, community and society!"/>
    <x v="2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d v="2012-11-13T22:58:23"/>
    <d v="2012-12-13T22:58:23"/>
  </r>
  <r>
    <n v="2457"/>
    <s v="NDWK The North Dakota Wine Kitchen"/>
    <s v="If you love wine, and have ever dreamed of crafting your own. You can in 3 easy steps.  Sample~Sprinkle~Savor."/>
    <x v="16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d v="2016-06-21T12:38:03"/>
    <d v="2016-08-19T03:59:00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d v="2015-03-10T15:51:24"/>
    <d v="2015-04-01T03:59:00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</r>
  <r>
    <n v="741"/>
    <s v="reVILNA: the vilna ghetto project"/>
    <s v="A revolutionary digital mapping project of the Vilna Ghetto"/>
    <x v="112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d v="2013-05-07T15:33:26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d v="2015-02-09T04:26:23"/>
    <d v="2015-03-11T03:26:23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d v="2015-07-14T08:46:49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x v="175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d v="2015-11-14T15:41:24"/>
    <d v="2015-12-24T15:41:24"/>
  </r>
  <r>
    <n v="3542"/>
    <s v="Gifts of War"/>
    <s v="Ancient Greece. Giddy, champagne soaked debauchery celebrating the Trojan War's end leads to a shocking and deadly surprise."/>
    <x v="63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d v="2014-07-09T14:23:42"/>
    <d v="2014-09-07T14:23:42"/>
  </r>
  <r>
    <n v="1293"/>
    <s v="WORSE THAN TIGERS"/>
    <s v="Invest in the world premiere of WORSE THAN TIGERS at ACT, and in the future of Seattle's newest, female-led theatre company: RED STAGE."/>
    <x v="38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d v="2015-10-15T16:49:31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d v="2016-12-27T18:08:20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d v="2015-02-05T15:18:45"/>
    <d v="2015-03-07T15:18:45"/>
  </r>
  <r>
    <n v="3186"/>
    <s v="Honest"/>
    <s v="Honest is an exciting and dark new play by Bristol based writer Alice Nicholas, touring the South of England and London this October."/>
    <x v="199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d v="2014-08-17T22:10:38"/>
    <d v="2014-09-16T21:00:00"/>
  </r>
  <r>
    <n v="3338"/>
    <s v="The Last Days of Judas Iscariot"/>
    <s v="Join Estelle Parsons in support of Theater That Looks and Sounds Like America"/>
    <x v="38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d v="2017-02-03T13:48:00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x v="186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d v="2014-09-22T20:26:42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d v="2015-11-29T19:01:13"/>
    <d v="2016-01-05T23:55:00"/>
  </r>
  <r>
    <n v="2527"/>
    <s v="Britten in Song: A Centennial Celebration"/>
    <s v="Five Programs of Benjamin Britten's vocal works featuring over 20 extraordinary vocalists and pianists."/>
    <x v="6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d v="2013-09-29T18:01:31"/>
    <d v="2013-10-18T03:59:00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d v="2013-04-24T00:30:37"/>
    <d v="2013-05-24T00:30:37"/>
  </r>
  <r>
    <n v="520"/>
    <s v="Darktales The Play"/>
    <s v="Tim Arthur's 21st anniversary sell-out production of his 'chilling' and 'sinister' ghostly thriller returns to the Edinburgh Fringe!"/>
    <x v="2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d v="2015-11-10T16:51:01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d v="2015-04-25T19:44:22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d v="2014-11-28T00:03:06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d v="2015-06-17T18:11:00"/>
    <d v="2015-07-17T18:11:00"/>
  </r>
  <r>
    <n v="3837"/>
    <s v="Farcical Elements Presents Boeing-Boeing"/>
    <s v="A high-flying French farce with the thrust of a well-tuned jet engine"/>
    <x v="29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d v="2015-05-28T18:22:38"/>
    <d v="2015-07-03T18:22:38"/>
  </r>
  <r>
    <n v="33"/>
    <s v="Imaginary Problems"/>
    <s v="3 best friends balance their work, personal and private lives while finding time for their imaginary friends (who are 3 puppets)."/>
    <x v="206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d v="2015-10-09T15:51:41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d v="2015-04-17T23:18:14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d v="2014-10-13T21:45:38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d v="2014-04-25T13:32:38"/>
    <d v="2014-05-25T13:32:38"/>
  </r>
  <r>
    <n v="2982"/>
    <s v="Railway Playhouse: Setting up a community arts space"/>
    <s v="Renovating this historical landmark, into an arts venue and theatre space for the community."/>
    <x v="2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d v="2016-01-12T16:29:03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d v="2014-10-16T04:05:31"/>
    <d v="2014-11-06T05:59:00"/>
  </r>
  <r>
    <n v="3723"/>
    <s v="Beauty and the Beast"/>
    <s v="Saltmine Theatre Company present Beauty and the Beast:"/>
    <x v="103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d v="2014-10-31T18:04:22"/>
    <d v="2014-11-30T19:04:22"/>
  </r>
  <r>
    <n v="3224"/>
    <s v="AdA (Author directing Author)"/>
    <s v="Neil LaBute and Marco Calvani reunite once again for the unique, international collaboration that is ADA: Author directing Author."/>
    <x v="3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d v="2016-11-23T20:25:13"/>
    <d v="2017-01-10T05:00:00"/>
  </r>
  <r>
    <n v="3659"/>
    <s v="Reality of Love Remix (Love in Disguise)"/>
    <s v="We want you to analyze while we dramatize if people who romanticize can recognize true love in a disguise."/>
    <x v="32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d v="2015-02-20T06:39:10"/>
    <d v="2015-03-19T14:39:00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d v="2014-10-14T17:42:25"/>
    <d v="2014-11-14T03:00:00"/>
  </r>
  <r>
    <n v="3305"/>
    <s v="The Judgment of Paris"/>
    <s v="The Judgement of Paris is an exciting, inspirational poem set to run Oct. 2, 3 &amp; 4 at Plays &amp; Players, but we need funding and fans."/>
    <x v="6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d v="2015-07-01T20:32:28"/>
    <d v="2015-07-31T20:32:28"/>
  </r>
  <r>
    <n v="758"/>
    <s v="Publish Waiting On Humanity"/>
    <s v="I am publishing my book, Waiting on Humanity and need some finishing funds to do so."/>
    <x v="8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d v="2010-09-08T20:04:28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d v="2014-04-01T17:00:12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d v="2014-08-29T01:27:51"/>
    <d v="2014-09-26T01:35:00"/>
  </r>
  <r>
    <n v="3526"/>
    <s v="Human, Kind Theater Project"/>
    <s v="By day we perform Acts of Kindness, by night we perform free theater, all sustained by the love of our neighbors, not ticket prices."/>
    <x v="119"/>
    <n v="3366"/>
    <x v="0"/>
    <s v="US"/>
    <s v="USD"/>
    <n v="1461823140"/>
    <n v="1459411371"/>
    <b v="0"/>
    <n v="34"/>
    <b v="1"/>
    <s v="theater/plays"/>
    <n v="1.02"/>
    <n v="99"/>
    <x v="3"/>
    <s v="plays"/>
    <d v="2016-03-31T08:02:51"/>
    <d v="2016-04-28T05:59:00"/>
  </r>
  <r>
    <n v="3549"/>
    <s v="The Munitionettes"/>
    <s v="Help us bring to life tales of hardship, danger and community of extraordinary women working in WW1 munitions factories."/>
    <x v="7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d v="2015-08-07T09:27:53"/>
    <d v="2015-09-04T09:27:53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d v="2015-06-29T13:44:57"/>
    <d v="2015-07-29T17:00:00"/>
  </r>
  <r>
    <n v="2334"/>
    <s v="Picnic Pops in Your Grocery Store!"/>
    <s v="Help us get our delicious, organic, artisanal frozen pops on grocery store shelves in the Baltimore &amp; DC areas."/>
    <x v="6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</r>
  <r>
    <n v="3354"/>
    <s v="Strangeloop Theatre - A Focus on New Works"/>
    <s v="Help Strangeloop Theatre create and support new work by sponsoring our 2015-2016 season."/>
    <x v="32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d v="2015-09-23T17:26:46"/>
    <d v="2015-10-29T04:01:00"/>
  </r>
  <r>
    <n v="759"/>
    <s v="Wild Ruins"/>
    <s v="Help me search for the lost ruins of the UK. A unique guide to  lesser known and somewhat known ruins of Britain."/>
    <x v="2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d v="2014-05-30T07:55:39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d v="2016-09-23T20:50:40"/>
    <d v="2016-10-23T20:50:40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d v="2013-04-19T14:31:17"/>
    <d v="2013-05-20T00:41:00"/>
  </r>
  <r>
    <n v="3548"/>
    <s v="THE UNDERSTUDY @ WORKING STAGE"/>
    <s v="We're putting together a production of THE UNDERSTUDY by Theresa Rebeck and hope you'll help us share this story."/>
    <x v="141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d v="2016-02-11T22:36:5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d v="2015-03-26T19:59:22"/>
    <d v="2015-04-25T19:59:22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s v="US"/>
    <s v="USD"/>
    <n v="1352860017"/>
    <n v="1348536417"/>
    <b v="0"/>
    <n v="14"/>
    <b v="1"/>
    <s v="music/rock"/>
    <n v="1.01875"/>
    <n v="58.214285714285715"/>
    <x v="2"/>
    <s v="rock"/>
    <d v="2012-09-25T01:26:57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d v="2014-11-20T12:08:53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x v="248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d v="2015-07-08T17:22:26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d v="2016-09-05T15:00:37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d v="2015-07-07T15:31:47"/>
    <d v="2015-08-06T15:31:47"/>
  </r>
  <r>
    <n v="3551"/>
    <s v="2014 UASPA Theatre Showcase"/>
    <s v="UASPA is a performing arts high school producing its 2014 Theatre Showcase featuring our strongest performances and original work."/>
    <x v="51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d v="2014-04-24T12:22:50"/>
    <d v="2014-05-22T22:07:00"/>
  </r>
  <r>
    <n v="330"/>
    <s v="The Power of Place"/>
    <s v="A film project that will compel decision makers to conserve iconic NH landscapes at risk due to an electricity transmission project."/>
    <x v="31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d v="2013-04-15T12:22:43"/>
    <d v="2013-05-17T03:59:00"/>
  </r>
  <r>
    <n v="3253"/>
    <s v="EMPATHITRAX, a new play by Ana Nogueira"/>
    <s v="Can you ever truly feel what someone else is feeling?_x000a_Do you want to?"/>
    <x v="12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d v="2016-08-20T13:50:28"/>
    <d v="2016-09-08T03:45:00"/>
  </r>
  <r>
    <n v="3626"/>
    <s v="These are your lives."/>
    <s v="The first four-week performance run for our dance-theatre company, Geste Records, to be performed at The Yard Theatre in September."/>
    <x v="6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d v="2014-07-26T16:00:57"/>
    <d v="2014-08-16T16:00:57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d v="2012-04-27T22:52:24"/>
    <d v="2012-06-01T22:52:24"/>
  </r>
  <r>
    <n v="1251"/>
    <s v="Jack Oblivian Harlan t Bobo Limes european tour"/>
    <s v="A tour of europe with 3 memphis artist, Jack Oblivian, Harlan T Bobo and Shawn Cripps."/>
    <x v="26"/>
    <n v="6108"/>
    <x v="0"/>
    <s v="US"/>
    <s v="USD"/>
    <n v="1316979167"/>
    <n v="1311795167"/>
    <b v="1"/>
    <n v="74"/>
    <b v="1"/>
    <s v="music/rock"/>
    <n v="1.018"/>
    <n v="82.540540540540547"/>
    <x v="2"/>
    <s v="rock"/>
    <d v="2011-07-27T19:32:47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s v="US"/>
    <s v="USD"/>
    <n v="1374674558"/>
    <n v="1372082558"/>
    <b v="1"/>
    <n v="159"/>
    <b v="1"/>
    <s v="music/rock"/>
    <n v="1.018"/>
    <n v="140.85534591194968"/>
    <x v="2"/>
    <s v="rock"/>
    <d v="2013-06-24T14:02:38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s v="US"/>
    <s v="USD"/>
    <n v="1384363459"/>
    <n v="1381767859"/>
    <b v="1"/>
    <n v="31"/>
    <b v="1"/>
    <s v="music/rock"/>
    <n v="1.018"/>
    <n v="246.29032258064515"/>
    <x v="2"/>
    <s v="rock"/>
    <d v="2013-10-14T16:24:19"/>
    <d v="2013-11-13T17:24:19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d v="2016-07-16T20:09:42"/>
    <d v="2016-08-15T20:09:42"/>
  </r>
  <r>
    <n v="1841"/>
    <s v="Hydra Effect Debut EP"/>
    <s v="Hard Rock with a Positive Message. Help us fund, release and promote our debut EP!"/>
    <x v="29"/>
    <n v="2035"/>
    <x v="0"/>
    <s v="US"/>
    <s v="USD"/>
    <n v="1400561940"/>
    <n v="1397679445"/>
    <b v="0"/>
    <n v="40"/>
    <b v="1"/>
    <s v="music/rock"/>
    <n v="1.0175000000000001"/>
    <n v="50.875"/>
    <x v="2"/>
    <s v="rock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d v="2016-06-25T20:41:37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d v="2015-08-23T22:59:28"/>
    <d v="2015-09-13T00:00:00"/>
  </r>
  <r>
    <n v="2638"/>
    <s v="Pie In Space! (Round 2)"/>
    <s v="The second round of funding for the most amazing project ever where a high school freshman is sending pie into SPACE!!!"/>
    <x v="249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d v="2014-12-16T21:54:55"/>
    <d v="2015-01-15T21:54:55"/>
  </r>
  <r>
    <n v="1622"/>
    <s v="PrincessFrank's MASTERSLAVE Album, EP &amp; Tour"/>
    <s v="Join in PrincessFrank's conquest of the Rock&amp;Roll kingdom! Pledge your support and help him claim the throne of Rock!"/>
    <x v="25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d v="2014-11-07T07:04:34"/>
    <d v="2014-12-17T07:59:00"/>
  </r>
  <r>
    <n v="300"/>
    <s v="The Bus "/>
    <s v="THE BUS is a feature-length documentary film celebrating one of the most iconic and beloved vehicles ever produced, the Volkswagen Bus."/>
    <x v="19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d v="2011-03-24T23:02:18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d v="2015-09-20T17:55:22"/>
    <d v="2015-10-20T17:55:22"/>
  </r>
  <r>
    <n v="833"/>
    <s v="Ragman Rolls"/>
    <s v="This is an American rock album."/>
    <x v="26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d v="2014-03-20T21:04:35"/>
    <d v="2014-04-19T21:04:35"/>
  </r>
  <r>
    <n v="2096"/>
    <s v="GBS Detroit Presents Shone Nuisance"/>
    <s v="Shone Nuisance is heading to GBS Detroit on Friday, October 26th to record and film their GBS Detroit EP and video."/>
    <x v="59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d v="2012-10-10T18:12:15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s v="GB"/>
    <s v="GBP"/>
    <n v="1436705265"/>
    <n v="1434113265"/>
    <b v="1"/>
    <n v="30"/>
    <b v="1"/>
    <s v="theater/plays"/>
    <n v="1.0166666666666666"/>
    <n v="61"/>
    <x v="3"/>
    <s v="plays"/>
    <d v="2015-06-12T12:47:45"/>
    <d v="2015-07-12T12:47:45"/>
  </r>
  <r>
    <n v="3324"/>
    <s v="At Swim, Two Boys"/>
    <s v="The play tells the story of Jim and Doyler and their friendship on the brink of Irish independence."/>
    <x v="51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d v="2016-05-22T13:59:50"/>
    <d v="2016-06-05T13:59:50"/>
  </r>
  <r>
    <n v="3342"/>
    <s v="Uprising Theatre Company's First Production"/>
    <s v="We believe in the power of stories to change the world. Theatre that inspires transformation."/>
    <x v="26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d v="2015-02-27T07:06:50"/>
    <d v="2015-04-01T04:59:00"/>
  </r>
  <r>
    <n v="1285"/>
    <s v="We just keep going"/>
    <s v="The world premiere of hysterically funny and heartbreaking story about family, unconditional love and facing the unfaceable"/>
    <x v="29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d v="2015-06-05T13:59:35"/>
    <d v="2015-06-20T13:59:35"/>
  </r>
  <r>
    <n v="1632"/>
    <s v="Culprit needs a van!"/>
    <s v="Hey everyone! If you don't already know, we're Culprit, a 4-piece rock band from Los Angeles &amp; we are in dire need of a new tour van!"/>
    <x v="6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d v="2011-07-26T08:10:54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d v="2016-08-30T03:35:41"/>
    <d v="2016-10-04T03:59:00"/>
  </r>
  <r>
    <n v="324"/>
    <s v="KEEP MOVING FORWARD - Documentary Film"/>
    <s v="A documentary about a Vietnam veteran who finds peace from his PTSD through Disney, rather than medication."/>
    <x v="132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d v="2015-06-29T15:01:48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d v="2012-02-07T21:10:26"/>
    <d v="2012-04-07T04:00:00"/>
  </r>
  <r>
    <n v="2524"/>
    <s v="Les Bostonades' First CD"/>
    <s v="We're bringing some of our favorite music from the past 10 years to disc for the first time ever."/>
    <x v="41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d v="2014-11-18T19:22:37"/>
    <d v="2014-12-21T04:30:00"/>
  </r>
  <r>
    <n v="3284"/>
    <s v="Help fund Black Enough!"/>
    <s v="Black Enough is an LSU student-staged performance exploring the effects of white supremacy on the black community."/>
    <x v="32"/>
    <n v="3048"/>
    <x v="0"/>
    <s v="US"/>
    <s v="USD"/>
    <n v="1454047140"/>
    <n v="1452546853"/>
    <b v="0"/>
    <n v="15"/>
    <b v="1"/>
    <s v="theater/plays"/>
    <n v="1.016"/>
    <n v="203.2"/>
    <x v="3"/>
    <s v="plays"/>
    <d v="2016-01-11T21:14:13"/>
    <d v="2016-01-29T05:59:00"/>
  </r>
  <r>
    <n v="3524"/>
    <s v="Sweet, Sweet Spirit"/>
    <s v="A West Texas matriarch is enraged by the news that her gay grandson has been the victim of a hate crime committed by his own father."/>
    <x v="9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d v="2014-08-29T18:19:33"/>
    <d v="2014-09-13T04:00:00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d v="2014-10-06T17:48:44"/>
    <d v="2014-11-05T18:48:44"/>
  </r>
  <r>
    <n v="407"/>
    <s v="Haymarket Documentary"/>
    <s v="The story of the 1886 Haymarket Riot explored through the history of the Haymarket Police Memorial Statue."/>
    <x v="29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d v="2011-09-20T20:54:10"/>
    <d v="2011-11-19T21:54:10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x v="38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d v="2014-01-25T16:25:07"/>
    <d v="2014-02-24T16:25:07"/>
  </r>
  <r>
    <n v="3160"/>
    <s v="We Play Chekhov"/>
    <s v="Two stories by Anton Chekhov adapted for the stage and performed back-to-back in a stunning live theatrical performance."/>
    <x v="103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d v="2014-07-21T06:21:27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d v="2014-08-27T22:43:04"/>
    <d v="2014-09-26T22:43:04"/>
  </r>
  <r>
    <n v="1850"/>
    <s v="WILKES EP"/>
    <s v="WILKES is the solo venture of HighFlightSociety singer / Disciple bassist, Jason Wilkes. This project is to fund the debut 6 song EP."/>
    <x v="68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d v="2014-06-10T23:01:40"/>
    <d v="2014-07-10T23:01:40"/>
  </r>
  <r>
    <n v="3322"/>
    <s v="Familiar Strangers â€” A Staged Reading"/>
    <s v="Familiar Strangers follows the journey of a community of people living homeless on the streets in and around Tompkins Square Park."/>
    <x v="119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d v="2016-05-31T00:14:56"/>
    <d v="2016-06-22T03:55:00"/>
  </r>
  <r>
    <n v="292"/>
    <s v="The Undocumented"/>
    <s v="THE UNDOCUMENTED is a 90 cinema verite documentary that exposes a little known consequence of current U. S. immigration policy."/>
    <x v="117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d v="2011-09-26T19:16:39"/>
    <d v="2011-10-29T03:59:00"/>
  </r>
  <r>
    <n v="1613"/>
    <s v="New  E.P. mastering and recording"/>
    <s v="Ghosts and Paper Hearts are getting ready to release their new EP and we want it to be sent everywhere. Help us out PLEASE!!!!!"/>
    <x v="7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d v="2012-06-22T01:40:02"/>
    <d v="2012-07-22T01:40:02"/>
  </r>
  <r>
    <n v="2219"/>
    <s v="Moments by eBurner"/>
    <s v="An album that illustrates events in our lives, whether trivial or significant, through the tones of electronic music."/>
    <x v="7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d v="2015-07-20T17:15:12"/>
    <d v="2015-08-19T17:15:12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s v="GB"/>
    <s v="GBP"/>
    <n v="1434452400"/>
    <n v="1431509397"/>
    <b v="1"/>
    <n v="70"/>
    <b v="1"/>
    <s v="theater/plays"/>
    <n v="1.0149999999999999"/>
    <n v="116"/>
    <x v="3"/>
    <s v="plays"/>
    <d v="2015-05-13T09:29:57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s v="US"/>
    <s v="USD"/>
    <n v="1408815440"/>
    <n v="1404927440"/>
    <b v="0"/>
    <n v="29"/>
    <b v="1"/>
    <s v="theater/plays"/>
    <n v="1.0149999999999999"/>
    <n v="105"/>
    <x v="3"/>
    <s v="plays"/>
    <d v="2014-07-09T17:37:20"/>
    <d v="2014-08-23T17:37:20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d v="2016-05-15T17:42:46"/>
    <d v="2016-06-04T17:42:46"/>
  </r>
  <r>
    <n v="2603"/>
    <s v="Manned Mock Mars Mission"/>
    <s v="I will be building a mock space station and simulate living on Mars for two weeks."/>
    <x v="146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d v="2013-12-09T21:54:14"/>
    <d v="2013-12-23T21:54:14"/>
  </r>
  <r>
    <n v="826"/>
    <s v="Protect The Dream Debut Album"/>
    <s v="Protect The Dream is preparing to record their debut album 8 years in the making. Lets make it happen Kickstarter!"/>
    <x v="63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d v="2012-03-05T00:55:30"/>
    <d v="2012-03-25T23:55:30"/>
  </r>
  <r>
    <n v="1502"/>
    <s v="Cosmic Surgery"/>
    <s v="Cosmic Surgery is a photo book, set in the not too distant future where the world of cosmetic surgery is about to be transformed"/>
    <x v="92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d v="2016-02-26T13:01:20"/>
    <d v="2016-03-25T22:00:00"/>
  </r>
  <r>
    <n v="3344"/>
    <s v="The Other Group Theatre"/>
    <s v="We are a company of crafted and trained actors, writers and directors dedicated to the principles set by the legendary Group Theatre."/>
    <x v="103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d v="2014-07-31T04:48:13"/>
    <d v="2014-08-30T04:48:13"/>
  </r>
  <r>
    <n v="408"/>
    <s v="Reverence: A Documentary Short on Branded Yarmulkes"/>
    <s v="A documentary exploring the phenomenon of custom and branded yarmulkes in Jewish-American communities."/>
    <x v="26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d v="2013-09-26T17:39:50"/>
    <d v="2013-11-05T18:39:50"/>
  </r>
  <r>
    <n v="3686"/>
    <s v="Dog sees God by Bert V. Royal @ FSU"/>
    <s v="This October, in association with Rogue Productions at FSU, I will be directing a production of Dog sees God."/>
    <x v="95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d v="2015-08-14T15:54:20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d v="2015-03-01T05:16:54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d v="2017-02-08T02:54:44"/>
    <d v="2017-03-29T02:00:00"/>
  </r>
  <r>
    <n v="3363"/>
    <s v="Making the Move--Edinburgh Fringe 2014"/>
    <s v="A first play about a first kiss, Making the Move is going to the Edinburgh Fringe festival.  Join the party, fall in love.  Help us!"/>
    <x v="252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d v="2014-07-31T18:30:45"/>
    <d v="2014-08-19T16:00:00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d v="2013-03-13T01:01:27"/>
    <d v="2013-04-12T01:01:27"/>
  </r>
  <r>
    <n v="1641"/>
    <s v="Tanya Dartson- Run for Your Life music video"/>
    <s v="Music Video For Upbeat and Inspiring Song - Run For Your Life"/>
    <x v="8"/>
    <n v="2535"/>
    <x v="0"/>
    <s v="US"/>
    <s v="USD"/>
    <n v="1418998744"/>
    <n v="1416406744"/>
    <b v="0"/>
    <n v="26"/>
    <b v="1"/>
    <s v="music/pop"/>
    <n v="1.014"/>
    <n v="97.5"/>
    <x v="2"/>
    <s v="pop"/>
    <d v="2014-11-19T14:19:0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s v="US"/>
    <s v="USD"/>
    <n v="1307761200"/>
    <n v="1304464914"/>
    <b v="0"/>
    <n v="20"/>
    <b v="1"/>
    <s v="music/rock"/>
    <n v="1.014"/>
    <n v="76.05"/>
    <x v="2"/>
    <s v="rock"/>
    <d v="2011-05-03T23:21:54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d v="2015-07-16T16:12:01"/>
    <d v="2015-07-31T16:00:00"/>
  </r>
  <r>
    <n v="2979"/>
    <s v="'ART'"/>
    <s v="Dear Stone returns with Yasmina Reza's 'ART', a compelling, clever exploration of friendship under duress. Thanks for watching!"/>
    <x v="2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d v="2014-12-20T19:47:03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d v="2016-06-15T19:34:32"/>
    <d v="2016-07-15T19:34:32"/>
  </r>
  <r>
    <n v="293"/>
    <s v="NELL SHIPMAN:GIRL FROM GOD'S COUNTRY FILM"/>
    <s v="The untold story of the first action-adventure heroine who left Hollywood with 70 abused animal actors to make  her films in Idaho"/>
    <x v="253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d v="2014-03-21T16:01:54"/>
    <d v="2014-04-20T16:01:54"/>
  </r>
  <r>
    <n v="3360"/>
    <s v="Pretty Butch"/>
    <s v="World Premiere, an M1 Singapore Fringe Festival 2017 commission."/>
    <x v="68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d v="2016-11-23T01:59:03"/>
    <d v="2016-12-14T15:59:00"/>
  </r>
  <r>
    <n v="360"/>
    <s v="Faith: A Documentary"/>
    <s v="A brave woman takes her wife and son from New York to visit her hometown in Kenya, where she was persecuted for being a lesbian."/>
    <x v="18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d v="2015-06-08T21:33:00"/>
    <d v="2015-07-23T03:11:00"/>
  </r>
  <r>
    <n v="2938"/>
    <s v="Keep It Spinning."/>
    <s v="Keep It Spinning! Is an after-school, six week workshop, during which students create an musical based on on an overarching theme."/>
    <x v="6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d v="2014-12-31T16:53:34"/>
    <d v="2015-01-30T16:53:34"/>
  </r>
  <r>
    <n v="3326"/>
    <s v="Me? A Caregiver?"/>
    <s v="An edgy, hilarious, compassionate and honest show to help caregivers find courage, trust their instincts and above all, to laugh."/>
    <x v="14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d v="2015-02-06T17:08:25"/>
    <d v="2015-03-08T16:08:25"/>
  </r>
  <r>
    <n v="40"/>
    <s v="Regal Fare Season One"/>
    <s v="There is a cooking show in production that needs your help, a show about using local ingredients to create simple and elegant meals."/>
    <x v="29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d v="2014-05-30T05:08:08"/>
    <d v="2014-06-19T04:00:00"/>
  </r>
  <r>
    <n v="796"/>
    <s v="Madrone: New Album for 2013"/>
    <s v="Madrone is an independent band creating melodic, emotional, _x000a_alternative-rock needing your help to finish their new album."/>
    <x v="9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d v="2013-08-16T21:11:25"/>
    <d v="2013-09-15T21:10:00"/>
  </r>
  <r>
    <n v="3519"/>
    <s v="Bookstory"/>
    <s v="Bookstory is a tiny puppet musical with some very big ideas that tells the story of the story in the digital age"/>
    <x v="29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d v="2015-02-02T14:22:30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d v="2010-03-18T17:52:16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d v="2012-08-02T00:32:04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d v="2011-11-23T18:35:09"/>
    <d v="2012-01-07T18:35:09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d v="2016-07-10T18:48:47"/>
    <d v="2016-08-11T03:59:00"/>
  </r>
  <r>
    <n v="3274"/>
    <s v="Orpheus Descending by Tennessee Williams"/>
    <s v="Austin Pendleton directs a rare revival of Tennessee Williams' Orpheus Descending. (photos by Michael Halsband and Talfoto)"/>
    <x v="255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d v="2016-01-31T16:54:32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d v="2014-10-11T20:07:43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x v="256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d v="2015-06-06T18:30:00"/>
    <d v="2015-07-08T18:30:00"/>
  </r>
  <r>
    <n v="366"/>
    <s v="A BUSHMAN ODYSSEY"/>
    <s v="One Bushman familyâ€™s struggle to survive genocide, dispossession and post-apartheid freedom in South Africa."/>
    <x v="79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d v="2012-04-20T19:01:58"/>
    <d v="2012-05-20T19:01:58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d v="2014-07-31T23:06:36"/>
    <d v="2014-08-29T01:00:00"/>
  </r>
  <r>
    <n v="30"/>
    <s v="Introverts Web Series"/>
    <s v="Comedy series about three introverted roommates coping with single life, secret resentments, and loudmouthed extroverts."/>
    <x v="6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d v="2014-07-22T07:01:55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d v="2011-08-08T16:58:52"/>
    <d v="2011-10-07T16:58:52"/>
  </r>
  <r>
    <n v="1351"/>
    <s v="Purpose: Your Journey To Find Meaning"/>
    <s v="Discover your purpose, live a more fulfilling life, leave a positive footprint on society."/>
    <x v="12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d v="2016-01-13T17:45:44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d v="2015-02-24T02:03:29"/>
    <d v="2015-03-26T01:03:29"/>
  </r>
  <r>
    <n v="1261"/>
    <s v="The Puget EP's Vinyl Release"/>
    <s v="We just recorded a stellar EP and we're trying to put it out on vinyl.  Can you help these punx out?"/>
    <x v="29"/>
    <n v="2025"/>
    <x v="0"/>
    <s v="US"/>
    <s v="USD"/>
    <n v="1390983227"/>
    <n v="1388391227"/>
    <b v="1"/>
    <n v="52"/>
    <b v="1"/>
    <s v="music/rock"/>
    <n v="1.0125"/>
    <n v="38.942307692307693"/>
    <x v="2"/>
    <s v="rock"/>
    <d v="2013-12-30T08:13:47"/>
    <d v="2014-01-29T08:13:47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s v="US"/>
    <s v="USD"/>
    <n v="1388553960"/>
    <n v="1385754986"/>
    <b v="0"/>
    <n v="23"/>
    <b v="1"/>
    <s v="music/rock"/>
    <n v="1.0125"/>
    <n v="52.826086956521742"/>
    <x v="2"/>
    <s v="rock"/>
    <d v="2013-11-29T19:56:26"/>
    <d v="2014-01-01T05:26:00"/>
  </r>
  <r>
    <n v="1856"/>
    <s v="Lazy Sunday"/>
    <s v="We are an independent band who needs your help for the production of our new album, so we can share our music with you lovely people :)"/>
    <x v="29"/>
    <n v="2025"/>
    <x v="0"/>
    <s v="US"/>
    <s v="USD"/>
    <n v="1405715472"/>
    <n v="1403901072"/>
    <b v="0"/>
    <n v="38"/>
    <b v="1"/>
    <s v="music/rock"/>
    <n v="1.0125"/>
    <n v="53.289473684210527"/>
    <x v="2"/>
    <s v="rock"/>
    <d v="2014-06-27T20:31:12"/>
    <d v="2014-07-18T20:31:12"/>
  </r>
  <r>
    <n v="2300"/>
    <s v="Keep The Prison Van Rolling"/>
    <s v="Big Fiction leaves for tour on 6/27 but the Prison Van needs some work!  New brakes, transmission repair, tires... it needs a bit."/>
    <x v="82"/>
    <n v="810"/>
    <x v="0"/>
    <s v="US"/>
    <s v="USD"/>
    <n v="1340904416"/>
    <n v="1339694816"/>
    <b v="0"/>
    <n v="7"/>
    <b v="1"/>
    <s v="music/rock"/>
    <n v="1.0125"/>
    <n v="115.71428571428571"/>
    <x v="2"/>
    <s v="rock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d v="2016-04-08T08:59:26"/>
    <d v="2016-05-08T08:59:26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s v="US"/>
    <s v="USD"/>
    <n v="1438226724"/>
    <n v="1433042724"/>
    <b v="0"/>
    <n v="32"/>
    <b v="1"/>
    <s v="theater/plays"/>
    <n v="1.0125"/>
    <n v="63.28125"/>
    <x v="3"/>
    <s v="plays"/>
    <d v="2015-05-31T03:25:24"/>
    <d v="2015-07-30T03:25:24"/>
  </r>
  <r>
    <n v="315"/>
    <s v="Arias With A Twist: The Docufantasy"/>
    <s v="A documentary that explores  the magical collaboration between performance artist Joey Arias and puppeteer Basil Twist."/>
    <x v="19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d v="2012-07-23T18:32:14"/>
    <d v="2012-08-22T18:32:14"/>
  </r>
  <r>
    <n v="1461"/>
    <s v="Relatively Prime Series 2"/>
    <s v="Series 2 of Relatively Prime, a podcast of stories from the Mathematical Domain"/>
    <x v="38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d v="2014-09-17T15:29:14"/>
    <d v="2014-10-21T00:00:00"/>
  </r>
  <r>
    <n v="3451"/>
    <s v="The Twilight Zone Play"/>
    <s v="I'm a high school student in New Jersey planning on producing and directing a Twilight Zone Play for a &quot;One Act&quot; competition."/>
    <x v="43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d v="2015-03-25T17:22:07"/>
    <d v="2015-04-21T17:22:07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d v="2014-07-14T16:41:12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d v="2016-05-26T01:07:47"/>
    <d v="2016-07-05T01:07:47"/>
  </r>
  <r>
    <n v="3511"/>
    <s v="Silent Planet"/>
    <s v="The world premiere of the first full-length play by Eve Leigh, at the intimate Finborough Theatre in London."/>
    <x v="51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d v="2014-10-15T20:58:15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x v="257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d v="2015-10-22T18:38:33"/>
    <d v="2015-11-02T08:00:00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d v="2015-04-07T16:22:37"/>
    <d v="2015-05-15T19:00:00"/>
  </r>
  <r>
    <n v="282"/>
    <s v="Greenlight the PATROL BASE JAKER Movie"/>
    <s v="See US Marines make counter-insurgency work in Helmand Province--the Taliban's stronghold in Afghanistan."/>
    <x v="126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d v="2010-01-16T22:04:52"/>
    <d v="2010-02-22T22:00:00"/>
  </r>
  <r>
    <n v="1626"/>
    <s v="The Protest's Next Album"/>
    <s v="Help Christian Rock Band &quot;The Protest&quot; fund their new album and further their mission of positively impacting lives."/>
    <x v="14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d v="2013-11-01T20:21:07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d v="2015-02-12T03:05:08"/>
    <d v="2015-03-14T02:05:08"/>
  </r>
  <r>
    <n v="2789"/>
    <s v="The Adventurers Club"/>
    <s v="BNT's Biggest Adventure So Far: Our 2015 full length production!"/>
    <x v="32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d v="2015-12-22T05:05:19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x v="245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d v="2016-12-29T12:01:58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d v="2015-02-02T18:59:23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</r>
  <r>
    <n v="2220"/>
    <s v="Be Part of Darkpine's Debut EP"/>
    <s v="Darkpine is recording and releasing a 5-track EP within the coming months this summer and hopes for your support."/>
    <x v="27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d v="2013-06-27T01:27:16"/>
    <d v="2013-07-27T01:27:16"/>
  </r>
  <r>
    <n v="3174"/>
    <s v="A Race Redux"/>
    <s v="This adaptation uses the text of Oâ€™Neill to explore race, and asks the audience if stereotypes impact a characters guilt or innocence."/>
    <x v="32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d v="2014-08-11T20:45:08"/>
    <d v="2014-08-25T20:45:08"/>
  </r>
  <r>
    <n v="3756"/>
    <s v="the purple light theatre company's Into the Woods"/>
    <s v="&quot;Into the Woods, it's time to go!&quot; purple light presents a reimagined take on Sondheim and Lapine's musical masterwork."/>
    <x v="103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d v="2014-05-12T19:33:18"/>
    <d v="2014-06-11T19:33:18"/>
  </r>
  <r>
    <n v="1211"/>
    <s v="500 Views of Japan"/>
    <s v="From 2010 to 2015, I took over 15 000 photos in Japan. Here's 500 of them. Landscape, city view, people and so much more!"/>
    <x v="7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d v="2016-05-25T20:47:41"/>
    <d v="2016-06-09T20:47:41"/>
  </r>
  <r>
    <n v="3351"/>
    <s v="Action To The Word's DRACULA"/>
    <s v="A thrilling 'steampunk' reworking of the infamous gothic horror novel by a powerhouse ensemble will leave you begging to be bitten."/>
    <x v="2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d v="2014-06-16T09:29:25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d v="2013-06-28T16:31:29"/>
    <d v="2013-08-27T16:31:29"/>
  </r>
  <r>
    <n v="411"/>
    <s v="GO FAR: The Christopher Rush Story (4)"/>
    <s v="An inspirational feature-length documentary that will help those with disabilities achieve their goals despite the obstacles."/>
    <x v="3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d v="2013-11-20T04:13:24"/>
    <d v="2013-12-22T05:00:00"/>
  </r>
  <r>
    <n v="3377"/>
    <s v="To Kill a Machine"/>
    <s v="An empowering play about war time code breaker Alan Turing which tells the real story of a hero vilified for his sexuality and suicide."/>
    <x v="14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d v="2015-02-18T17:34:59"/>
    <d v="2015-03-20T16:56:00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d v="2014-06-19T09:14:38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d v="2015-10-26T14:49:11"/>
    <d v="2015-11-25T15:49:11"/>
  </r>
  <r>
    <n v="3760"/>
    <s v="Song of the Sea"/>
    <s v="Two Shows: SIRENS and The Girl From Bare Cove. A community of artists determined to give voice to survivors of sexual violence."/>
    <x v="2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d v="2014-04-10T12:36:26"/>
    <d v="2014-05-05T12:36:26"/>
  </r>
  <r>
    <n v="2613"/>
    <s v="Earth 360"/>
    <s v="Re-inventing the way we look at our planet by sending 5 cameras to near space to create the first 360 panoramic view of the earth."/>
    <x v="4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d v="2012-08-22T19:38:14"/>
    <d v="2012-09-21T19:38:14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d v="2012-04-23T15:29:04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d v="2010-12-24T02:40:38"/>
    <d v="2011-03-24T01:40:38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d v="2015-11-25T17:07:01"/>
    <d v="2015-12-25T17:07:01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d v="2016-12-08T05:38:02"/>
    <d v="2016-12-31T16:59:00"/>
  </r>
  <r>
    <n v="1826"/>
    <s v="BEAR GHOST! Professional Recording! Yay!"/>
    <s v="Hear your favorite Bear Ghost in eargasmic quality!"/>
    <x v="29"/>
    <n v="2020"/>
    <x v="0"/>
    <s v="US"/>
    <s v="USD"/>
    <n v="1392675017"/>
    <n v="1390083017"/>
    <b v="0"/>
    <n v="38"/>
    <b v="1"/>
    <s v="music/rock"/>
    <n v="1.01"/>
    <n v="53.157894736842103"/>
    <x v="2"/>
    <s v="rock"/>
    <d v="2014-01-18T22:10:1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d v="2010-10-27T06:20:03"/>
    <d v="2011-01-25T04:00:00"/>
  </r>
  <r>
    <n v="3157"/>
    <s v="Summer FourPlay"/>
    <s v="Four Directors.  Four One Acts.  Four Genres.  For You."/>
    <x v="6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d v="2014-07-09T18:55:05"/>
    <d v="2014-07-19T05:00:00"/>
  </r>
  <r>
    <n v="3320"/>
    <s v="Mama Threw Me So High &amp; He Who Speaks"/>
    <s v="Imaginary Theater Company presents two modern day tall tales about family, resilience and redemption."/>
    <x v="8"/>
    <n v="2525"/>
    <x v="0"/>
    <s v="US"/>
    <s v="USD"/>
    <n v="1466557557"/>
    <n v="1463965557"/>
    <b v="0"/>
    <n v="38"/>
    <b v="1"/>
    <s v="theater/plays"/>
    <n v="1.01"/>
    <n v="66.44736842105263"/>
    <x v="3"/>
    <s v="plays"/>
    <d v="2016-05-23T01:05:57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s v="GB"/>
    <s v="GBP"/>
    <n v="1406887310"/>
    <n v="1404295310"/>
    <b v="0"/>
    <n v="21"/>
    <b v="1"/>
    <s v="theater/plays"/>
    <n v="1.01"/>
    <n v="96.19047619047619"/>
    <x v="3"/>
    <s v="plays"/>
    <d v="2014-07-02T10:01:50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d v="2015-07-20T17:03:40"/>
    <d v="2015-08-19T17:03:40"/>
  </r>
  <r>
    <n v="3467"/>
    <s v="Venus in Fur, Los Angeles."/>
    <s v="Venus in Fur, By David Ives."/>
    <x v="32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d v="2015-02-18T16:07:12"/>
    <d v="2015-03-20T15:07:12"/>
  </r>
  <r>
    <n v="3474"/>
    <s v="Be Prepared"/>
    <s v="Help us get actor-writer Ian Bonar's debut play - a hilarious, heartbreaking story of grief and loss - to the 2016 Edinburgh Fringe."/>
    <x v="29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x v="29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d v="2015-05-04T15:04:10"/>
    <d v="2015-06-03T15:04:10"/>
  </r>
  <r>
    <n v="3813"/>
    <s v="SUCKIN INJUN"/>
    <s v="A comedic play about hillbilly vampires and the absurdity of judging by appearances. Wanna live forever? Better watch what you drink."/>
    <x v="141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d v="2016-05-07T06:37:01"/>
    <d v="2016-06-14T21:43:00"/>
  </r>
  <r>
    <n v="14"/>
    <s v="3010 | Sci-fi Series"/>
    <s v="A highly charged post apocalyptic sci fi series that pulls no punches!"/>
    <x v="26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d v="2014-06-18T00:38:08"/>
    <d v="2014-07-13T13:59:00"/>
  </r>
  <r>
    <n v="836"/>
    <s v="DESMADRE Full Album + Press Kit"/>
    <s v="An album you can bring home to mom."/>
    <x v="2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d v="2013-09-07T01:21:58"/>
    <d v="2013-10-07T01:21:58"/>
  </r>
  <r>
    <n v="1628"/>
    <s v="&quot;Songs for Tsippora&quot; Byronâ€™s DEBUT EP"/>
    <s v="Original Jewish rock music on human relationships and identity"/>
    <x v="6"/>
    <n v="4037"/>
    <x v="0"/>
    <s v="US"/>
    <s v="USD"/>
    <n v="1403026882"/>
    <n v="1400175682"/>
    <b v="0"/>
    <n v="88"/>
    <b v="1"/>
    <s v="music/rock"/>
    <n v="1.00925"/>
    <n v="45.875"/>
    <x v="2"/>
    <s v="rock"/>
    <d v="2014-05-15T17:41:22"/>
    <d v="2014-06-17T17:41:22"/>
  </r>
  <r>
    <n v="2930"/>
    <s v="Forbear! Theatre"/>
    <s v="Forbear! is a new theatre company aiming to produce exciting and innovative theatre using performers from a variety of disciplines."/>
    <x v="9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d v="2015-04-07T14:01:04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d v="2012-08-15T18:40:03"/>
    <d v="2012-10-02T18:40:03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d v="2011-08-08T17:12:51"/>
    <d v="2011-09-08T03:00:00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d v="2012-06-07T22:46:52"/>
    <d v="2012-07-10T23:48:00"/>
  </r>
  <r>
    <n v="2935"/>
    <s v="Fresco presents SNOW WHITE - GARAGE OPERA!"/>
    <s v="Fresco brings a full scale operatic production to your neighborhood - SNOW WHITE, set to the world's greatest music!"/>
    <x v="27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d v="2016-07-02T14:00:08"/>
    <d v="2016-08-29T17:00:00"/>
  </r>
  <r>
    <n v="3182"/>
    <s v="A Thought in Three Parts"/>
    <s v="FRANK, a newborn company, presents Wallace Shawn's famously unproduced,&quot;A Thought in Three Parts.&quot;_x000a_Be FRANK with us!"/>
    <x v="13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d v="2011-12-06T22:47:01"/>
    <d v="2012-01-31T17:00:00"/>
  </r>
  <r>
    <n v="2120"/>
    <s v="Hearty Har Full Length Album"/>
    <s v="&lt;3_x000a_Coming in from outer space. Help Hearty Har record their 1st album!!"/>
    <x v="14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d v="2013-11-13T23:08:56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d v="2016-07-13T22:53:29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d v="2014-04-23T20:01:47"/>
    <d v="2014-05-23T20:01:47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d v="2015-05-14T12:09:11"/>
    <d v="2015-06-13T12:09:11"/>
  </r>
  <r>
    <n v="3671"/>
    <s v="Kylie for President"/>
    <s v="Bring a touring character education play about making wise choices to elementary students in Kentuckiana. Vote Kylie for President!"/>
    <x v="27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d v="2014-06-30T15:04:27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d v="2012-03-10T03:00:04"/>
    <d v="2012-05-09T02:00:04"/>
  </r>
  <r>
    <n v="527"/>
    <s v="Omega Kids - a new play"/>
    <s v="OMEGA KIDS, a new play by Noah Mease, directed by Jay Stull &amp; produced by New Light Theater Project in association with Access Theater."/>
    <x v="9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d v="2017-01-18T04:56:06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d v="2015-08-12T15:13:26"/>
    <d v="2015-10-08T03:59:00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</r>
  <r>
    <n v="3220"/>
    <s v="Burners"/>
    <s v="A sci-fi thriller for the stage opening March 10 in Los Angeles."/>
    <x v="38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d v="2017-02-06T20:00:04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s v="SE"/>
    <s v="SEK"/>
    <n v="1432314209"/>
    <n v="1429722209"/>
    <b v="0"/>
    <n v="100"/>
    <b v="1"/>
    <s v="theater/plays"/>
    <n v="1.00824"/>
    <n v="1008.24"/>
    <x v="3"/>
    <s v="plays"/>
    <d v="2015-04-22T17:03:29"/>
    <d v="2015-05-22T17:03:29"/>
  </r>
  <r>
    <n v="2544"/>
    <s v="Singing City Children's Choir"/>
    <s v="Bringing choral music and performance opportunities to under-served youth in West Philadelphia"/>
    <x v="2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d v="2012-06-08T12:29:29"/>
    <d v="2012-07-08T12:29:29"/>
  </r>
  <r>
    <n v="317"/>
    <s v="Good Men, Bad Men, and a Few Rowdy Ladies"/>
    <s v="The story of a cowboy town with a prison problem, and the colorful characters who call it home."/>
    <x v="3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d v="2013-11-11T16:14:43"/>
    <d v="2013-12-11T16:14:43"/>
  </r>
  <r>
    <n v="3614"/>
    <s v="Gruesome Playground Injuries"/>
    <s v="A production of &quot;Gruesome Playground Injuries&quot; by Rajiv Joseph July 24th-August 9th at The Bakery in Denver, CO."/>
    <x v="8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x v="8"/>
    <n v="2520"/>
    <x v="0"/>
    <s v="US"/>
    <s v="USD"/>
    <n v="1413383216"/>
    <n v="1410791216"/>
    <b v="0"/>
    <n v="40"/>
    <b v="1"/>
    <s v="theater/plays"/>
    <n v="1.008"/>
    <n v="63"/>
    <x v="3"/>
    <s v="plays"/>
    <d v="2014-09-15T14:26:56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d v="2014-10-15T22:28:04"/>
    <d v="2014-11-05T23:28:04"/>
  </r>
  <r>
    <n v="3248"/>
    <s v="Honest Accomplice Theatre 2015-16 Season"/>
    <s v="Honest Accomplice Theatre produces theatre for social change."/>
    <x v="18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d v="2015-03-05T21:19:17"/>
    <d v="2015-04-04T20:19:17"/>
  </r>
  <r>
    <n v="2460"/>
    <s v="Grano: The Good Place to Get Great Bread"/>
    <s v="A humble and homey bakery passionately obsessed with good bread. Grano will fast become your favorite neighborhood food hub."/>
    <x v="132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</r>
  <r>
    <n v="3237"/>
    <s v="Celebrating 20 years of The 24 Hour Plays around the world!"/>
    <s v="An annual campaign supporting our intensive for artists 25 and under."/>
    <x v="31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d v="2015-09-05T11:23:04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s v="US"/>
    <s v="USD"/>
    <n v="1303801140"/>
    <n v="1300916220"/>
    <b v="0"/>
    <n v="20"/>
    <b v="1"/>
    <s v="music/pop"/>
    <n v="1.0075000000000001"/>
    <n v="100.75"/>
    <x v="2"/>
    <s v="pop"/>
    <d v="2011-03-23T21:37:00"/>
    <d v="2011-04-26T06:59:00"/>
  </r>
  <r>
    <n v="2119"/>
    <s v="Big Long Now's Debut Album"/>
    <s v="big long now is recording our debut album and we are looking for help mastering and pressing it to vinyl"/>
    <x v="29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d v="2012-07-17T03:07:25"/>
    <d v="2012-08-16T03:07:25"/>
  </r>
  <r>
    <n v="3520"/>
    <s v="Protocols"/>
    <s v="Help us to bring &quot;Protocols&quot; at the 2015 Camden Fringe. The most controversial play of the year."/>
    <x v="29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d v="2015-08-11T19:46:52"/>
    <d v="2015-09-06T13:47:00"/>
  </r>
  <r>
    <n v="3717"/>
    <s v="Told Look Younger at Jermyn Street Theatre"/>
    <s v="A heart-warming comedy by award-winning writer about Love, Sex, Friendship of three old gay men in their 60s'!"/>
    <x v="6"/>
    <n v="4030"/>
    <x v="0"/>
    <s v="GB"/>
    <s v="GBP"/>
    <n v="1431204449"/>
    <n v="1428526049"/>
    <b v="0"/>
    <n v="13"/>
    <b v="1"/>
    <s v="theater/plays"/>
    <n v="1.0075000000000001"/>
    <n v="310"/>
    <x v="3"/>
    <s v="plays"/>
    <d v="2015-04-08T20:47:29"/>
    <d v="2015-05-09T20:47:29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d v="2016-09-19T08:21:34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d v="2016-07-08T10:20:56"/>
    <d v="2016-08-01T22:59:00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d v="2012-01-16T15:37:15"/>
    <d v="2012-02-15T15:37:15"/>
  </r>
  <r>
    <n v="2711"/>
    <s v="The Red Shoes"/>
    <s v="We're aiming to launch a production involving circus performers, musicians and artists in a new space, creating a night of live art."/>
    <x v="258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d v="2014-05-21T17:53:10"/>
    <d v="2014-06-20T22:01:00"/>
  </r>
  <r>
    <n v="3018"/>
    <s v="Why Theatre"/>
    <s v="Le projet vise la crÃ©ation dâ€™un lieu de rÃ©sidence, recherche et formation dÃ©diÃ© Ã  l'art vivant, l'image et la narration."/>
    <x v="144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d v="2015-06-08T07:09:3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d v="2014-07-01T16:45:59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d v="2014-07-07T21:50:19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d v="2010-11-20T19:34:51"/>
    <d v="2011-01-01T04:59:00"/>
  </r>
  <r>
    <n v="2086"/>
    <s v="Adam Sullivan - Recording 4 New EPs for 2012!"/>
    <s v="I am in the process of completing 4 new EPs to be released in Winter, Spring, Summer, and Fall of 2012."/>
    <x v="6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d v="2011-11-13T16:05:32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d v="2011-07-23T00:18:33"/>
    <d v="2011-08-01T07:00:00"/>
  </r>
  <r>
    <n v="1529"/>
    <s v="&quot;(more than) dust.&quot; - a feminist photo book"/>
    <s v="An empowering photo book that transforms hurtful experiences into strength and solidarity."/>
    <x v="91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d v="2015-02-17T15:05:20"/>
    <d v="2015-03-19T14:05:20"/>
  </r>
  <r>
    <n v="1671"/>
    <s v="Luke O'Brien's Kickstarter"/>
    <s v="I am seeking funding in order to help take my music from a hobby to a career."/>
    <x v="29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d v="2016-07-02T13:03:34"/>
    <d v="2016-08-01T13:03:34"/>
  </r>
  <r>
    <n v="17"/>
    <s v="Humble Pie"/>
    <s v="Uplifting English sitcom, a love letter to youthful exuberance that proves once and for all that none of us are ready for real life."/>
    <x v="51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d v="2014-10-05T17:33:4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x v="103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d v="2013-10-25T11:49:53"/>
    <d v="2013-11-24T12:49:53"/>
  </r>
  <r>
    <n v="3501"/>
    <s v="Pig by Alex Oates (London Run)"/>
    <s v="'Pig' by Alex Oates is an urgent and dark comedy with live music that discusses the vital issue of the state of our police force."/>
    <x v="51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d v="2015-08-17T18:19:55"/>
    <d v="2015-09-11T18:19:55"/>
  </r>
  <r>
    <n v="3658"/>
    <s v="Mr. Marmalade"/>
    <s v="Life is hard when your own imaginary friend can't make time for you."/>
    <x v="51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d v="2014-05-16T20:36:20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d v="2011-01-12T07:49:21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d v="2016-09-13T18:00:27"/>
    <d v="2016-10-13T18:00:27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d v="2016-06-14T01:11:47"/>
    <d v="2016-07-05T01:11:47"/>
  </r>
  <r>
    <n v="297"/>
    <s v="Who Owns Yoga?"/>
    <s v="Who Owns Yoga? is a feature length documentary film that explores the changing nature of yoga in the modern world."/>
    <x v="12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d v="2015-03-26T17:28:21"/>
    <d v="2015-05-01T03:59:00"/>
  </r>
  <r>
    <n v="418"/>
    <s v="Swim for the Reef"/>
    <s v="A Texas grandfather's extraordinary quest to protect the coral reefs and his challenge to humanity to take care of the things we love."/>
    <x v="259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d v="2015-06-23T06:46:37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d v="2009-10-16T22:02:00"/>
    <d v="2009-11-23T05:59:00"/>
  </r>
  <r>
    <n v="391"/>
    <s v="Science, Sex and the Ladies"/>
    <s v="Too many women feel confused about their orgasm and shame about their desire. This movie aims to change that."/>
    <x v="12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d v="2011-11-18T01:00:51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d v="2011-11-22T16:12:15"/>
    <d v="2012-01-21T08:13:00"/>
  </r>
  <r>
    <n v="3485"/>
    <s v="An Evening with Sarah Pettyfer"/>
    <s v="We're trying to get our play, &quot;An Evening With Sarah Pettyfer,&quot; to the  Orlando Fringe Festival. The only thing is...we need your help!"/>
    <x v="245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d v="2016-01-03T16:38:00"/>
    <d v="2016-02-02T16:38:00"/>
  </r>
  <r>
    <n v="2297"/>
    <s v="Company Company: Debut EP"/>
    <s v="New Jersey Alternative Rock band COCO needs YOUR help self-releasing debut EP!"/>
    <x v="7"/>
    <n v="1006"/>
    <x v="0"/>
    <s v="US"/>
    <s v="USD"/>
    <n v="1331697540"/>
    <n v="1328749249"/>
    <b v="0"/>
    <n v="19"/>
    <b v="1"/>
    <s v="music/rock"/>
    <n v="1.006"/>
    <n v="52.94736842105263"/>
    <x v="2"/>
    <s v="rock"/>
    <d v="2012-02-09T01:00:49"/>
    <d v="2012-03-14T03:59:00"/>
  </r>
  <r>
    <n v="3236"/>
    <s v="Sub-Basement World Premiere"/>
    <s v="A dark comedy exploring the importance of art, homelessness, and finding your own path.  World Premiere 3/27/17 at IRT Theater in NYC."/>
    <x v="12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d v="2016-11-28T22:00:33"/>
    <d v="2016-12-28T22:00:33"/>
  </r>
  <r>
    <n v="1649"/>
    <s v="Sam Lyons New Album - 2014"/>
    <s v="This is it! The new Sam Lyons album #3. Help me make it happen by pledging today - pre-order the CD and other cool stuff right here."/>
    <x v="219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d v="2014-04-08T16:25:55"/>
    <d v="2014-05-23T16:25:55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d v="2015-06-15T20:18:53"/>
    <d v="2015-08-14T20:18:53"/>
  </r>
  <r>
    <n v="659"/>
    <s v="Lulu Watch Designs - Apple Watch"/>
    <s v="Sync up your lifestyle"/>
    <x v="32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d v="2017-01-19T16:39:08"/>
    <d v="2017-02-16T23:00:00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d v="2014-06-12T14:54:06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d v="2014-11-13T00:25:11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d v="2014-05-21T01:37:59"/>
    <d v="2014-06-25T01:37:59"/>
  </r>
  <r>
    <n v="106"/>
    <s v="LOST WEEKEND"/>
    <s v="A Boy. A Girl. A Car. A Serial Killer."/>
    <x v="2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d v="2012-03-19T18:38:21"/>
    <d v="2012-04-02T18:38:21"/>
  </r>
  <r>
    <n v="1634"/>
    <s v="RUBEDO: Debut Full Length Album"/>
    <s v="Recording Debut  Album w/ Producer Ikey Owens from Free Moral Agents/ The Mars Volta"/>
    <x v="29"/>
    <n v="2010"/>
    <x v="0"/>
    <s v="US"/>
    <s v="USD"/>
    <n v="1306994340"/>
    <n v="1303706001"/>
    <b v="0"/>
    <n v="32"/>
    <b v="1"/>
    <s v="music/rock"/>
    <n v="1.0049999999999999"/>
    <n v="62.8125"/>
    <x v="2"/>
    <s v="rock"/>
    <d v="2011-04-25T04:33:21"/>
    <d v="2011-06-02T05:59:00"/>
  </r>
  <r>
    <n v="3038"/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d v="2016-01-04T06:03:17"/>
    <d v="2016-03-04T06:03:17"/>
  </r>
  <r>
    <n v="3564"/>
    <s v="The Pillowman Aberdeen"/>
    <s v="Multi Award-Winng play THE PILLOWMAN coming to the Arts Centre Theatre, Aberdeen"/>
    <x v="7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d v="2015-08-20T14:57:29"/>
    <d v="2015-10-05T16:00:00"/>
  </r>
  <r>
    <n v="3588"/>
    <s v="MENTAL Play short-tour 2015!"/>
    <s v="Touring the fast-paced, playful and poignant story of three twenty-somethings in a mental-health support group."/>
    <x v="61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d v="2015-04-07T19:53:30"/>
    <d v="2015-04-29T23:00:00"/>
  </r>
  <r>
    <n v="3653"/>
    <s v="ALLIE"/>
    <s v="ALLIE is a new dark comedy play which will premiere at the Edinburgh Festival Fringe 2015. Written and produced by Ruaraidh Murray."/>
    <x v="29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d v="2015-07-06T08:43:27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d v="2010-03-11T20:02:24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d v="2014-12-09T16:31:36"/>
    <d v="2015-01-08T16:31:36"/>
  </r>
  <r>
    <n v="1266"/>
    <s v="Sensory Station's First EP"/>
    <s v="We are looking to record our first EP produced by Aaron Harris (ISIS/Palms) at Studio West."/>
    <x v="93"/>
    <n v="9545"/>
    <x v="0"/>
    <s v="US"/>
    <s v="USD"/>
    <n v="1389474145"/>
    <n v="1386882145"/>
    <b v="1"/>
    <n v="50"/>
    <b v="1"/>
    <s v="music/rock"/>
    <n v="1.0047368421052632"/>
    <n v="190.9"/>
    <x v="2"/>
    <s v="rock"/>
    <d v="2013-12-12T21:02:25"/>
    <d v="2014-01-11T21:02:25"/>
  </r>
  <r>
    <n v="652"/>
    <s v="The Zossom Phone Case"/>
    <s v="Zossom is a smart phone case with a strap. Forget the days of shattered screens and scratches. The Zossom case keeps your phone safe."/>
    <x v="32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d v="2016-11-01T16:34:10"/>
    <d v="2016-12-01T17:34:10"/>
  </r>
  <r>
    <n v="302"/>
    <s v="(UN)CUT"/>
    <s v="(UN)CUT explores circumcisionâ€™s medical, sexual &amp; religious complexities against the backdrop of San Franciscoâ€™s latest ban controversy"/>
    <x v="9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d v="2012-01-25T20:33:58"/>
    <d v="2012-02-24T20:33:58"/>
  </r>
  <r>
    <n v="3261"/>
    <s v="Scrappy Shakespeare: A Midsummer Night's Dream"/>
    <s v="Six Spartanburg-based professional actors perform A Midsummer Night's Dream outdoors in downtown Spartanburg."/>
    <x v="119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d v="2015-06-16T17:24:36"/>
    <d v="2015-07-16T17:24:36"/>
  </r>
  <r>
    <n v="3556"/>
    <s v="Immortal"/>
    <s v="'Immortal', a play about five English Air Bombers in WW2, is an exciting first project for the brand new Production Company, GreanTea."/>
    <x v="8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d v="2014-06-18T15:35:24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d v="2016-07-10T03:42:4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d v="2015-01-12T23:33:28"/>
    <d v="2015-02-10T07:59:00"/>
  </r>
  <r>
    <n v="792"/>
    <s v="&quot;Believable Lies&quot; - The Album"/>
    <s v="Rock n' Roll about the intersection of lies and belief: the Believable Lie."/>
    <x v="8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d v="2013-10-08T20:58:03"/>
    <d v="2013-11-07T21:58:03"/>
  </r>
  <r>
    <n v="419"/>
    <s v="BEYOND LOCAL"/>
    <s v="Beyond Local is a personal journey through an art-centric and musically talented community that fosters creativity."/>
    <x v="14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d v="2013-04-30T20:13:07"/>
    <d v="2013-06-29T20:13:07"/>
  </r>
  <r>
    <n v="825"/>
    <s v="KILL FREEMAN"/>
    <s v="Kickstarting Kill Freeman independently. Help fund the New Record, Video and Live Shows."/>
    <x v="55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d v="2012-10-04T07:21:24"/>
    <d v="2012-10-29T07:21:24"/>
  </r>
  <r>
    <n v="1743"/>
    <s v="The Fringes Project: Photobook of a Dying Language"/>
    <s v="Visual documentation of the endangered IÃ±upiat language, captured in the form of a printed photography book."/>
    <x v="26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d v="2016-08-04T22:12:55"/>
    <d v="2016-08-27T03:59:00"/>
  </r>
  <r>
    <n v="3400"/>
    <s v="You, Me and That Guy"/>
    <s v="A hilarious comedy starring Sarah, a recent grad, who uses the magic of a mystical open mic to solve the problems of her relationships."/>
    <x v="9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d v="2014-07-14T22:53:34"/>
    <d v="2014-08-28T22:53:34"/>
  </r>
  <r>
    <n v="90"/>
    <s v="Help Get the Short Film Interior Design into Film Festivals!"/>
    <s v="We're looking for funding to help submit a short film to film festivals."/>
    <x v="22"/>
    <n v="502"/>
    <x v="0"/>
    <s v="US"/>
    <s v="USD"/>
    <n v="1310454499"/>
    <n v="1307862499"/>
    <b v="0"/>
    <n v="16"/>
    <b v="1"/>
    <s v="film &amp; video/shorts"/>
    <n v="1.004"/>
    <n v="31.375"/>
    <x v="4"/>
    <s v="shorts"/>
    <d v="2011-06-12T07:08:19"/>
    <d v="2011-07-12T07:08:19"/>
  </r>
  <r>
    <n v="2531"/>
    <s v="Modern Chamber Music"/>
    <s v="The first CD of chamber music composed by John Leupold to be released on PARMA records. The album features solo, duets, and a quartet."/>
    <x v="103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d v="2015-07-23T16:19:14"/>
    <d v="2015-08-15T03:59:00"/>
  </r>
  <r>
    <n v="3151"/>
    <s v="&quot;The Holiday Bug&quot; 2014 Puppet Show"/>
    <s v="A Multi-Media Puppet Show, with large cable control puppets to tell a hilarious story for all ages."/>
    <x v="27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d v="2014-08-11T20:09:34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s v="US"/>
    <s v="USD"/>
    <n v="1428780159"/>
    <n v="1426188159"/>
    <b v="0"/>
    <n v="8"/>
    <b v="1"/>
    <s v="theater/plays"/>
    <n v="1.004"/>
    <n v="31.375"/>
    <x v="3"/>
    <s v="plays"/>
    <d v="2015-03-12T19:22:3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d v="2016-12-30T18:56:48"/>
    <d v="2017-02-01T23:31:00"/>
  </r>
  <r>
    <n v="3648"/>
    <s v="Moth Theater Lives"/>
    <s v="Help Moth Live! Support Moth and its artist collective to achieve its 2014/15 season."/>
    <x v="25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d v="2014-09-05T07:00:45"/>
    <d v="2014-10-05T07:00:45"/>
  </r>
  <r>
    <n v="2828"/>
    <s v="Peace In Our Time"/>
    <s v="The Battle of Britain has been lost; London is occupied, who can you trust? Help produce this classic piece of theatre. Drama for now."/>
    <x v="93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d v="2015-09-07T06:21:09"/>
    <d v="2015-10-02T23:00:00"/>
  </r>
  <r>
    <n v="342"/>
    <s v="BREAKING A MONSTER a film about the band Unlocking The Truth"/>
    <s v="BREAKING A MONSTER needs your help to play in THEATERS!"/>
    <x v="5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d v="2016-03-30T18:44:25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d v="2016-07-25T06:41:21"/>
    <d v="2016-08-24T06:41:21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d v="2015-08-03T15:57:51"/>
    <d v="2015-09-10T03:59:00"/>
  </r>
  <r>
    <n v="28"/>
    <s v="John Earle Dog Training Concept Development Reel"/>
    <s v="John and Brian are on a quest to change people's lives and rehabilitate dogs."/>
    <x v="18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d v="2015-11-16T23:08:04"/>
    <d v="2015-12-16T23:08:04"/>
  </r>
  <r>
    <n v="725"/>
    <s v="The Year It All Made Sense"/>
    <s v="A true story about inspiration and survival - David Alfred George turns his powerful experience into a compelling vBook."/>
    <x v="12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d v="2015-11-13T15:01:52"/>
    <d v="2015-12-13T15:01:52"/>
  </r>
  <r>
    <n v="2110"/>
    <s v="&quot;Vision&quot; - New Album - Brent Brown"/>
    <s v="Brent Brown's breakout new album! Requires help from the record label... You!"/>
    <x v="29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d v="2014-04-30T16:06:09"/>
    <d v="2014-05-28T04:59:00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d v="2012-11-13T22:17:32"/>
    <d v="2012-12-13T22:17:32"/>
  </r>
  <r>
    <n v="1849"/>
    <s v="Release the Skyline Album"/>
    <s v="Release the Skylines is a small, local Cleveland metal band looking to record an album."/>
    <x v="37"/>
    <n v="301"/>
    <x v="0"/>
    <s v="US"/>
    <s v="USD"/>
    <n v="1350505059"/>
    <n v="1347913059"/>
    <b v="0"/>
    <n v="8"/>
    <b v="1"/>
    <s v="music/rock"/>
    <n v="1.0033333333333334"/>
    <n v="37.625"/>
    <x v="2"/>
    <s v="rock"/>
    <d v="2012-09-17T20:17:39"/>
    <d v="2012-10-17T20:17:39"/>
  </r>
  <r>
    <n v="2098"/>
    <s v="The Christopher Battles EP"/>
    <s v="The Christopher Battles EP Project will fund professional recording, publicity, and release for this original singer-songwriter."/>
    <x v="26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d v="2012-02-07T02:43:55"/>
    <d v="2012-03-08T02:43:55"/>
  </r>
  <r>
    <n v="3701"/>
    <s v="Dog Show"/>
    <s v="Part-silent film, part-thriller, Dog Show sees four actors play a community of dogs and their owners. One autumn, a killer strikes."/>
    <x v="51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d v="2015-05-05T12:59:53"/>
    <d v="2015-06-04T12:59:53"/>
  </r>
  <r>
    <n v="2525"/>
    <s v="Jenny &amp; Rossâ”‚To Sing in Germany"/>
    <s v="Husband and wife operatic team specializing in German opera. Fundraising for an audition tour of Germany."/>
    <x v="14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d v="2012-05-29T20:16:11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d v="2014-07-07T16:10:46"/>
    <d v="2014-08-03T23:00:00"/>
  </r>
  <r>
    <n v="1929"/>
    <s v="Surplus 1980 album funds for release on CD/LP."/>
    <s v="Trying to raise funds to release a full-length album on LP and CD by my post-punk studio project, Surplus 1980."/>
    <x v="199"/>
    <n v="3210"/>
    <x v="0"/>
    <s v="US"/>
    <s v="USD"/>
    <n v="1309825866"/>
    <n v="1306197066"/>
    <b v="0"/>
    <n v="75"/>
    <b v="1"/>
    <s v="music/indie rock"/>
    <n v="1.003125"/>
    <n v="42.8"/>
    <x v="2"/>
    <s v="indie rock"/>
    <d v="2011-05-24T00:31:06"/>
    <d v="2011-07-05T00:31:06"/>
  </r>
  <r>
    <n v="3406"/>
    <s v="Voices of Swords"/>
    <s v="A funny and moving new play about two families dealing with aging parents in very different ways!"/>
    <x v="9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d v="2014-06-01T11:49:36"/>
    <d v="2014-07-16T11:49:36"/>
  </r>
  <r>
    <n v="2993"/>
    <s v="TRUE WEST: Think, Dog! Productions"/>
    <s v="Help us build the Kitchen from Hell!"/>
    <x v="7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d v="2016-01-21T20:07:47"/>
    <d v="2016-02-20T20:07:47"/>
  </r>
  <r>
    <n v="3348"/>
    <s v="Macbeth"/>
    <s v="Old Hat's new production explores the bleak culture of war and the cosmic powers of guilt and imagination in Shakespeare's tragedy."/>
    <x v="63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d v="2016-04-06T13:24:40"/>
    <d v="2016-04-30T03:59:00"/>
  </r>
  <r>
    <n v="3787"/>
    <s v="Happiest Show On Earth Production Sponsor"/>
    <s v="The Happiest Show on Earth is a Disney musical revue to benefit the Make-A-Wish foundation. Funds for production needed."/>
    <x v="95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d v="2015-06-12T12:50:06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d v="2015-01-13T21:07:51"/>
    <d v="2015-02-09T04:30:00"/>
  </r>
  <r>
    <n v="2811"/>
    <s v="Ray Gunn and Starburst"/>
    <s v="Ray Gunn and Starburst is an audio sci-fi/comedy sending up the tropes of classic and pulp science-fiction."/>
    <x v="9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d v="2015-01-24T11:55:03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d v="2015-02-14T17:35:5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d v="2016-05-15T18:35:15"/>
    <d v="2016-06-20T23:00:00"/>
  </r>
  <r>
    <n v="3433"/>
    <s v="The Dybbuk"/>
    <s v="death&amp;pretzels presents their first Chicago based project:_x000a_The Dybbuk by S. Ansky"/>
    <x v="93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d v="2014-05-17T01:30:55"/>
    <d v="2014-06-17T03:00:00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d v="2014-07-11T20:19:26"/>
    <d v="2014-08-10T20:19:26"/>
  </r>
  <r>
    <n v="2539"/>
    <s v="The Flying Gambas"/>
    <s v="Help ABS Academy musicians get their cellos, gambas, &amp; contrabasses to San Francisco by supporting their instruments' travel."/>
    <x v="9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d v="2014-12-04T21:39:12"/>
    <d v="2015-02-02T21:39:12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d v="2015-03-12T22:37:23"/>
    <d v="2015-04-09T04:00:00"/>
  </r>
  <r>
    <n v="417"/>
    <s v="Cycle of Life"/>
    <s v="An unexpected kidney donor acts on faith in order to rescue a fellow cyclist from his failing body. The true story of Pete and Kelly."/>
    <x v="22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d v="2013-03-27T23:17:40"/>
    <d v="2013-04-08T04:33:00"/>
  </r>
  <r>
    <n v="32"/>
    <s v="Over &amp; Out"/>
    <s v="Approaching a milestone birthday, Gail abandons her group of yuppie stay-at-home mom friends for the vibrant and rowdy gay community."/>
    <x v="26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d v="2016-04-01T15:03:37"/>
    <d v="2016-05-13T03:59:00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d v="2014-05-28T05:14:15"/>
    <d v="2014-06-27T05:14:15"/>
  </r>
  <r>
    <n v="2808"/>
    <s v="PICNIC, by William Inge: An Inaugural Production"/>
    <s v="Seat of the Pants mounts our first show in a black box space that could become permanent; can you help us excel and seal the deal?"/>
    <x v="103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d v="2015-07-23T20:18:55"/>
    <d v="2015-08-22T20:18:55"/>
  </r>
  <r>
    <n v="16"/>
    <s v="ArtMoose TV Series"/>
    <s v="We want to create a Sizzle Reel to pitch a Reality TV Series to TV Executive starring artists Art Moose will use new artists each week."/>
    <x v="18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d v="2014-05-01T19:06:51"/>
    <d v="2014-06-16T05:30:00"/>
  </r>
  <r>
    <n v="20"/>
    <s v="Finding Kylie Hard Read Fund"/>
    <s v="Help us reach our goal &amp; pay the drama dept that is performing the hard read, which is set for October 2015."/>
    <x v="29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x v="29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d v="2016-04-22T10:26:05"/>
    <d v="2016-05-16T10:26:05"/>
  </r>
  <r>
    <n v="3829"/>
    <s v="Returning Home."/>
    <s v="A play that illustrates the symptoms of PTSD, shows its effect on families, and demonstrates some of the difficulties of treating it."/>
    <x v="22"/>
    <n v="501"/>
    <x v="0"/>
    <s v="US"/>
    <s v="USD"/>
    <n v="1472676371"/>
    <n v="1470948371"/>
    <b v="0"/>
    <n v="8"/>
    <b v="1"/>
    <s v="theater/plays"/>
    <n v="1.002"/>
    <n v="62.625"/>
    <x v="3"/>
    <s v="plays"/>
    <d v="2016-08-11T20:46:11"/>
    <d v="2016-08-31T20:46:11"/>
  </r>
  <r>
    <n v="386"/>
    <s v="Submarine: Diving Away From Adulthood"/>
    <s v="Eight friends reunite to achieve their childhood dream of designing, constructing, and launching a homemade submarine."/>
    <x v="59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d v="2015-07-26T22:49:51"/>
    <d v="2015-08-10T22:49:51"/>
  </r>
  <r>
    <n v="1602"/>
    <s v="The Material - Let You Down music video"/>
    <s v="We need the help of fans of both music and film alike to help us create our collective vision for this song."/>
    <x v="51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d v="2011-09-02T07:08:37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s v="US"/>
    <s v="USD"/>
    <n v="1399672800"/>
    <n v="1396906530"/>
    <b v="0"/>
    <n v="48"/>
    <b v="1"/>
    <s v="music/rock"/>
    <n v="1.0016"/>
    <n v="417.33333333333331"/>
    <x v="2"/>
    <s v="rock"/>
    <d v="2014-04-07T21:35:30"/>
    <d v="2014-05-09T22:00:00"/>
  </r>
  <r>
    <n v="2971"/>
    <s v="World Premiere of &quot;The Piano&quot;"/>
    <s v="An Asian-Jewish-American family collides with music, food, and identity crises in this world premiere New York theater production."/>
    <x v="199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d v="2014-08-01T15:47:58"/>
    <d v="2014-08-31T15:47:58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d v="2011-09-02T18:52:37"/>
    <d v="2011-10-01T03:00:00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d v="2015-08-14T05:39:36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d v="2014-10-29T16:24:46"/>
    <d v="2014-11-27T03:00:00"/>
  </r>
  <r>
    <n v="3695"/>
    <s v="The History Boys at USC"/>
    <s v="Tony-Award Winning Play, The History Boys brought to you by the Independent Student Production Company Narrative Series: Page to Stage!"/>
    <x v="6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d v="2014-12-22T20:53:30"/>
    <d v="2015-01-11T20:53:30"/>
  </r>
  <r>
    <n v="2177"/>
    <s v="Nobody Rides For Free ~ Stone Horse"/>
    <s v="Stone Horse ~ _x000a_Doing what they do best, laying down honest and _x000a_proper Rock-n-Roll guaranteed to soothe your soul!"/>
    <x v="8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x v="8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d v="2015-08-05T19:00:10"/>
    <d v="2015-09-04T19:00:10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d v="2015-06-16T18:19:19"/>
    <d v="2015-07-26T18:19:19"/>
  </r>
  <r>
    <n v="3219"/>
    <s v="Eyes Closed - The First In-Dream Theater Experience"/>
    <s v="Eyes Closed is a collaborative play and docudrama about New Yorkers and their dreams."/>
    <x v="12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d v="2015-02-15T23:35:47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s v="US"/>
    <s v="USD"/>
    <n v="1340733600"/>
    <n v="1339098689"/>
    <b v="0"/>
    <n v="25"/>
    <b v="1"/>
    <s v="music/rock"/>
    <n v="1.0009999999999999"/>
    <n v="40.04"/>
    <x v="2"/>
    <s v="rock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x v="7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d v="2011-06-17T18:46:23"/>
    <d v="2011-08-01T18:46:23"/>
  </r>
  <r>
    <n v="2560"/>
    <s v="Courting Rites of Cranes CD recording"/>
    <s v="New CD of favourite chamber music by Welsh composer Michael Parkin featuring debut recordings by outstanding young musicians."/>
    <x v="32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d v="2015-02-04T22:49:34"/>
    <d v="2015-03-06T22:49:34"/>
  </r>
  <r>
    <n v="3622"/>
    <s v="Shakespeare's Pericles, Prince of Tyre"/>
    <s v="5 actors. 39 characters. 1 epic adventure. Presented by the Cradle Theatre Company."/>
    <x v="7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d v="2014-08-26T05:19:31"/>
    <d v="2014-09-28T03:23:00"/>
  </r>
  <r>
    <n v="3316"/>
    <s v="LOVENESS, the play @FringeNYC 2014"/>
    <s v="Gorgeousness that which sits in the root of Loveness._x000a_Other than this there is no endearment for or otherwise_x000a_to describe."/>
    <x v="261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d v="2014-07-06T20:54:35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d v="2014-07-07T21:45:38"/>
    <d v="2014-07-28T01:00:00"/>
  </r>
  <r>
    <n v="3310"/>
    <s v="The Island Boys: A New Play"/>
    <s v="A new play about coming coming home, recovery, and trying to find God in the process."/>
    <x v="67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d v="2015-09-06T22:17:05"/>
    <d v="2015-10-06T22:17:05"/>
  </r>
  <r>
    <n v="3297"/>
    <s v="MY EYES WENT DARK"/>
    <s v="A father loses his family in a freak plane crash and goes on to murder the air traffic controller he holds responsible."/>
    <x v="63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d v="2015-07-08T18:30:56"/>
    <d v="2015-07-27T22:59:00"/>
  </r>
  <r>
    <n v="1824"/>
    <s v="Tin Man's Broken Wisdom Fund"/>
    <s v="cd fund raiser"/>
    <x v="32"/>
    <n v="3002"/>
    <x v="0"/>
    <s v="US"/>
    <s v="USD"/>
    <n v="1389146880"/>
    <n v="1387403967"/>
    <b v="0"/>
    <n v="40"/>
    <b v="1"/>
    <s v="music/rock"/>
    <n v="1.0006666666666666"/>
    <n v="75.05"/>
    <x v="2"/>
    <s v="rock"/>
    <d v="2013-12-18T21:59:27"/>
    <d v="2014-01-08T02:08:00"/>
  </r>
  <r>
    <n v="2286"/>
    <s v="Arson In The Suburbs"/>
    <s v="Arson In The Suburbs is ready to release its FIRST three song E.P. and looking to raise funds to get back in the studio! RnFnR!"/>
    <x v="51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d v="2013-08-08T23:07:34"/>
    <d v="2013-09-06T03:59:00"/>
  </r>
  <r>
    <n v="3590"/>
    <s v="The Glasshouse"/>
    <s v="Two men on trial for desertion, confined within a Glasshouse. How long can friendship last? How much can a man stand before he breaks?"/>
    <x v="2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d v="2014-09-20T08:00:34"/>
    <d v="2014-10-20T08:00:34"/>
  </r>
  <r>
    <n v="2487"/>
    <s v="Copyrighting 1978 Champs Finished Album"/>
    <s v="Raise enough money to fund the copyright cost for the full length indie rock record we spent the year recording."/>
    <x v="51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d v="2012-04-27T01:59:57"/>
    <d v="2012-05-27T01:59:57"/>
  </r>
  <r>
    <n v="3216"/>
    <s v="BRUTE"/>
    <s v="Brute (winner of the 2015 IdeasTap Underbelly Award) is new writing based on the true story of a rather twisted, horrible schoolgirl."/>
    <x v="29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d v="2015-06-10T11:06:1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d v="2016-03-18T21:27:59"/>
    <d v="2016-05-17T21:27:59"/>
  </r>
  <r>
    <n v="8"/>
    <s v="Sizzling in the Kitchen Flynn Style"/>
    <s v="Help us raise the funds to film our pilot episode!"/>
    <x v="27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d v="2016-04-08T22:40:12"/>
    <d v="2016-04-15T21:00:00"/>
  </r>
  <r>
    <n v="747"/>
    <s v="Trash is Treasure"/>
    <s v="My creations are born in different cultural environment around the globe with Â« what is already there Â» and act as a social impulse"/>
    <x v="13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d v="2014-12-15T13:10:19"/>
    <d v="2015-01-15T10:54:00"/>
  </r>
  <r>
    <n v="3312"/>
    <s v="Richard III"/>
    <s v="Bare Theatre presents one of Shakespeare's most notorious characters in the final chapter of the War of the Roses saga."/>
    <x v="8"/>
    <n v="2501"/>
    <x v="0"/>
    <s v="US"/>
    <s v="USD"/>
    <n v="1478901600"/>
    <n v="1477077946"/>
    <b v="0"/>
    <n v="41"/>
    <b v="1"/>
    <s v="theater/plays"/>
    <n v="1.0004"/>
    <n v="61"/>
    <x v="3"/>
    <s v="plays"/>
    <d v="2016-10-21T19:25:46"/>
    <d v="2016-11-11T22:00:00"/>
  </r>
  <r>
    <n v="3557"/>
    <s v="Good Bread Alley"/>
    <s v="A play by April Yvette Thompson. A Gullah Healer Woman and an Afro-Cuban Priest forge a new world of magic &amp; dreams in Jim Crow Miami."/>
    <x v="24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d v="2014-04-01T06:38:31"/>
    <d v="2014-05-05T06:38:31"/>
  </r>
  <r>
    <n v="1603"/>
    <s v="Max's First Solo Album!"/>
    <s v="An exercise in the wild and dangerous world of solo musicianship by Maxwell D Feinstein."/>
    <x v="29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d v="2011-11-29T04:04:19"/>
    <d v="2012-01-28T04:04:19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s v="US"/>
    <s v="USD"/>
    <n v="1335542446"/>
    <n v="1332950446"/>
    <b v="0"/>
    <n v="28"/>
    <b v="1"/>
    <s v="music/rock"/>
    <n v="1.0002"/>
    <n v="178.60714285714286"/>
    <x v="2"/>
    <s v="rock"/>
    <d v="2012-03-28T16:00:46"/>
    <d v="2012-04-27T16:00:46"/>
  </r>
  <r>
    <n v="3578"/>
    <s v="Home"/>
    <s v="An unsparing, slightly surreal look at the effects of the private rented sector on two young women. Based on real events."/>
    <x v="51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d v="2016-03-31T17:36:17"/>
    <d v="2016-04-30T17:36:17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d v="2011-09-09T19:41:01"/>
    <d v="2011-10-09T19:41:01"/>
  </r>
  <r>
    <n v="3376"/>
    <s v="The Tutors"/>
    <s v="3 college grads struggling to fund their social network. 1 bratty blackmailing student. 1 dreamy Asian business man. 1 awesome play."/>
    <x v="14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d v="2015-02-24T16:49:54"/>
    <d v="2015-04-25T15:49:54"/>
  </r>
  <r>
    <n v="3384"/>
    <s v="The Hat"/>
    <s v="Six gay men, emotional baggage, and online dating: what could go wrong? A play about looking for love and finding something better."/>
    <x v="26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d v="2015-10-15T02:06:08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d v="2016-02-26T09:46:56"/>
    <d v="2016-03-31T08:46:56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d v="2010-08-27T00:16:16"/>
    <d v="2010-10-11T00:16:16"/>
  </r>
  <r>
    <n v="3815"/>
    <s v="The Canterbury Shakespeare Festival - first season"/>
    <s v="Come and help us make the Canterbury Shakespeare Festival a reality"/>
    <x v="7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d v="2015-07-22T06:14:17"/>
    <d v="2015-08-20T23:00:00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d v="2014-09-12T21:55:48"/>
    <d v="2014-10-26T00:43:00"/>
  </r>
  <r>
    <n v="31"/>
    <s v="The Alan Katz Show"/>
    <s v="After a two-year hiatus, The Alan Katz Show is coming back! But it can't unless we can get a 16gb flash drive valued at $12.71!"/>
    <x v="262"/>
    <n v="13"/>
    <x v="0"/>
    <s v="US"/>
    <s v="USD"/>
    <n v="1453748434"/>
    <n v="1452193234"/>
    <b v="0"/>
    <n v="1"/>
    <b v="1"/>
    <s v="film &amp; video/television"/>
    <n v="1"/>
    <n v="13"/>
    <x v="4"/>
    <s v="television"/>
    <d v="2016-01-07T19:00:34"/>
    <d v="2016-01-25T19:00:34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x v="29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d v="2014-08-23T02:22:17"/>
    <d v="2014-10-07T02:22:17"/>
  </r>
  <r>
    <n v="49"/>
    <s v="Driving Jersey - Season Five"/>
    <s v="Driving Jersey is real people telling real stories."/>
    <x v="18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x v="59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d v="2014-12-22T18:04:18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0"/>
    <s v="US"/>
    <s v="USD"/>
    <n v="1304395140"/>
    <n v="1297620584"/>
    <b v="0"/>
    <n v="18"/>
    <b v="1"/>
    <s v="film &amp; video/shorts"/>
    <n v="1"/>
    <n v="50"/>
    <x v="4"/>
    <s v="shorts"/>
    <d v="2011-02-13T18:09:44"/>
    <d v="2011-05-03T03:59:00"/>
  </r>
  <r>
    <n v="84"/>
    <s v="Redemption - Short Film"/>
    <s v="&quot;A sociopath crosses paths with the person he must confront about his wife's murder, it might be himself&quot;"/>
    <x v="22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d v="2011-04-15T18:11:26"/>
    <d v="2011-05-15T18:11:26"/>
  </r>
  <r>
    <n v="100"/>
    <s v="Two Sisters"/>
    <s v="Two sisters share a fragile relationship. When their mother dies and they inherit the family house, old problems rise to the surface."/>
    <x v="2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s v="US"/>
    <s v="USD"/>
    <n v="1359052710"/>
    <n v="1356979110"/>
    <b v="0"/>
    <n v="35"/>
    <b v="1"/>
    <s v="film &amp; video/shorts"/>
    <n v="1"/>
    <n v="100"/>
    <x v="4"/>
    <s v="shorts"/>
    <d v="2012-12-31T18:38:30"/>
    <d v="2013-01-24T18:38:30"/>
  </r>
  <r>
    <n v="139"/>
    <s v="Roman Dead (Canceled)"/>
    <s v="When  Rome is infected with a zombie plague, Lucius Agrippa and a small group fights for survival"/>
    <x v="22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d v="2015-07-02T22:06:12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d v="2010-06-14T02:01:34"/>
    <d v="2010-07-19T16:00:00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d v="2015-04-18T00:52:52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s v="US"/>
    <s v="USD"/>
    <n v="1410601041"/>
    <n v="1406713041"/>
    <b v="0"/>
    <n v="12"/>
    <b v="1"/>
    <s v="theater/plays"/>
    <n v="1"/>
    <n v="1000"/>
    <x v="3"/>
    <s v="plays"/>
    <d v="2014-07-30T09:37:2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s v="US"/>
    <s v="USD"/>
    <n v="1481957940"/>
    <n v="1478050429"/>
    <b v="0"/>
    <n v="31"/>
    <b v="1"/>
    <s v="theater/plays"/>
    <n v="1"/>
    <n v="129.03225806451613"/>
    <x v="3"/>
    <s v="plays"/>
    <d v="2016-11-02T01:33:49"/>
    <d v="2016-12-17T06:59:00"/>
  </r>
  <r>
    <n v="782"/>
    <s v="Richie Ray finally records a new record!"/>
    <s v="After almost three years of being out of music, I've decided to finally make the solo record I've wanted to do for years."/>
    <x v="60"/>
    <n v="700"/>
    <x v="0"/>
    <s v="US"/>
    <s v="USD"/>
    <n v="1345918302"/>
    <n v="1343326302"/>
    <b v="0"/>
    <n v="14"/>
    <b v="1"/>
    <s v="music/rock"/>
    <n v="1"/>
    <n v="50"/>
    <x v="2"/>
    <s v="rock"/>
    <d v="2012-07-26T18:11:42"/>
    <d v="2012-08-25T18:11:42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s v="US"/>
    <s v="USD"/>
    <n v="1311393540"/>
    <n v="1309919526"/>
    <b v="0"/>
    <n v="18"/>
    <b v="1"/>
    <s v="music/rock"/>
    <n v="1"/>
    <n v="305.55555555555554"/>
    <x v="2"/>
    <s v="rock"/>
    <d v="2011-07-06T02:32:06"/>
    <d v="2011-07-23T03:59:00"/>
  </r>
  <r>
    <n v="808"/>
    <s v="The Micronite Filters | Wizard Blood Vinyl"/>
    <s v="The Micronite Filters have a blood curdling sonic adventure ready for psychedelic swirled vinyl for the best possible auditory journey."/>
    <x v="103"/>
    <n v="4500"/>
    <x v="0"/>
    <s v="CA"/>
    <s v="CAD"/>
    <n v="1419224340"/>
    <n v="1416363886"/>
    <b v="0"/>
    <n v="43"/>
    <b v="1"/>
    <s v="music/rock"/>
    <n v="1"/>
    <n v="104.65116279069767"/>
    <x v="2"/>
    <s v="rock"/>
    <d v="2014-11-19T02:24:46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x v="263"/>
    <n v="17482"/>
    <x v="0"/>
    <s v="US"/>
    <s v="USD"/>
    <n v="1430712060"/>
    <n v="1427753265"/>
    <b v="0"/>
    <n v="78"/>
    <b v="1"/>
    <s v="music/rock"/>
    <n v="1"/>
    <n v="224.12820512820514"/>
    <x v="2"/>
    <s v="rock"/>
    <d v="2015-03-30T22:07:45"/>
    <d v="2015-05-04T04:01:00"/>
  </r>
  <r>
    <n v="847"/>
    <s v="CENTROPYMUSIC"/>
    <s v="MUSIC WITH MEANING!  MUSIC THAT MATTERS!!!"/>
    <x v="1"/>
    <n v="10"/>
    <x v="0"/>
    <s v="US"/>
    <s v="USD"/>
    <n v="1436555376"/>
    <n v="1433963376"/>
    <b v="0"/>
    <n v="1"/>
    <b v="1"/>
    <s v="music/metal"/>
    <n v="1"/>
    <n v="10"/>
    <x v="2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x v="37"/>
    <n v="300"/>
    <x v="0"/>
    <s v="US"/>
    <s v="USD"/>
    <n v="1429038033"/>
    <n v="1426446033"/>
    <b v="0"/>
    <n v="16"/>
    <b v="1"/>
    <s v="music/metal"/>
    <n v="1"/>
    <n v="18.75"/>
    <x v="2"/>
    <s v="metal"/>
    <d v="2015-03-15T19:00:33"/>
    <d v="2015-04-14T19:00:33"/>
  </r>
  <r>
    <n v="853"/>
    <s v="sloggoth"/>
    <s v="Help release a CD of sloggoth's first album &quot;sloggoth&quot;.  All contributors of $5 or more get a CD when the goal is met!"/>
    <x v="37"/>
    <n v="300"/>
    <x v="0"/>
    <s v="US"/>
    <s v="USD"/>
    <n v="1424116709"/>
    <n v="1421524709"/>
    <b v="0"/>
    <n v="10"/>
    <b v="1"/>
    <s v="music/metal"/>
    <n v="1"/>
    <n v="30"/>
    <x v="2"/>
    <s v="metal"/>
    <d v="2015-01-17T19:58:29"/>
    <d v="2015-02-16T19:58:29"/>
  </r>
  <r>
    <n v="857"/>
    <s v="A Reason To Breathe - DEBUT ALBUM"/>
    <s v="Modern Post-Hardcore/Electro music (Hardstyle, EDM, Trap, Dubstep, Dembow, House)."/>
    <x v="34"/>
    <n v="1200"/>
    <x v="0"/>
    <s v="ES"/>
    <s v="EUR"/>
    <n v="1448463431"/>
    <n v="1444831031"/>
    <b v="0"/>
    <n v="24"/>
    <b v="1"/>
    <s v="music/metal"/>
    <n v="1"/>
    <n v="50"/>
    <x v="2"/>
    <s v="metal"/>
    <d v="2015-10-14T13:57:11"/>
    <d v="2015-11-25T14:57:11"/>
  </r>
  <r>
    <n v="1302"/>
    <s v="Help bring Boys of a Certain Age back to NYC!"/>
    <s v="Boys of a Certain Age is a unique and special show that we're trying to remount in New York City in 2017."/>
    <x v="8"/>
    <n v="2500"/>
    <x v="0"/>
    <s v="US"/>
    <s v="USD"/>
    <n v="1480559011"/>
    <n v="1477963411"/>
    <b v="0"/>
    <n v="50"/>
    <b v="1"/>
    <s v="theater/plays"/>
    <n v="1"/>
    <n v="50"/>
    <x v="3"/>
    <s v="plays"/>
    <d v="2016-11-01T01:23:31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s v="US"/>
    <s v="USD"/>
    <n v="1455523140"/>
    <n v="1453925727"/>
    <b v="0"/>
    <n v="5"/>
    <b v="1"/>
    <s v="publishing/nonfiction"/>
    <n v="1"/>
    <n v="40"/>
    <x v="5"/>
    <s v="nonfiction"/>
    <d v="2016-01-27T20:15:27"/>
    <d v="2016-02-15T07:59:00"/>
  </r>
  <r>
    <n v="1633"/>
    <s v="ELIZABETH REX"/>
    <s v="We are a four piece rock band that has played shows in and around NYC including Mercury Lounge.  Two of our members are now in LA."/>
    <x v="9"/>
    <n v="10000"/>
    <x v="0"/>
    <s v="US"/>
    <s v="USD"/>
    <n v="1326690000"/>
    <n v="1324329156"/>
    <b v="0"/>
    <n v="58"/>
    <b v="1"/>
    <s v="music/rock"/>
    <n v="1"/>
    <n v="172.41379310344828"/>
    <x v="2"/>
    <s v="rock"/>
    <d v="2011-12-19T21:12:36"/>
    <d v="2012-01-16T05:00:00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s v="US"/>
    <s v="USD"/>
    <n v="1330789165"/>
    <n v="1328197165"/>
    <b v="0"/>
    <n v="19"/>
    <b v="1"/>
    <s v="music/rock"/>
    <n v="1"/>
    <n v="94.736842105263165"/>
    <x v="2"/>
    <s v="rock"/>
    <d v="2012-02-02T15:39:25"/>
    <d v="2012-03-03T15:39:25"/>
  </r>
  <r>
    <n v="1642"/>
    <s v="Pop Garden Radio Presents: Season 2 CD"/>
    <s v="Pop Garden Radio Presents: The Rock on the Road Tour Season 2 CD. 23 great Pop tracks from independent Pop artists."/>
    <x v="34"/>
    <n v="1200"/>
    <x v="0"/>
    <s v="US"/>
    <s v="USD"/>
    <n v="1308011727"/>
    <n v="1306283727"/>
    <b v="0"/>
    <n v="28"/>
    <b v="1"/>
    <s v="music/pop"/>
    <n v="1"/>
    <n v="42.857142857142854"/>
    <x v="2"/>
    <s v="pop"/>
    <d v="2011-05-25T00:35:27"/>
    <d v="2011-06-14T00:35:27"/>
  </r>
  <r>
    <n v="1689"/>
    <s v="Fly Away"/>
    <s v="Praising the Living God in the second half of life."/>
    <x v="217"/>
    <n v="2400"/>
    <x v="2"/>
    <s v="US"/>
    <s v="USD"/>
    <n v="1489700230"/>
    <n v="1487111830"/>
    <b v="0"/>
    <n v="14"/>
    <b v="0"/>
    <s v="music/faith"/>
    <n v="1"/>
    <n v="171.42857142857142"/>
    <x v="2"/>
    <s v="faith"/>
    <d v="2017-02-14T22:37:10"/>
    <d v="2017-03-16T21:37:10"/>
  </r>
  <r>
    <n v="1822"/>
    <s v="Wood Butcher's new music video- I Don't Wanna Party"/>
    <s v="Wood Butcher needs your help to make this happen. Buy a CD, support local music!"/>
    <x v="37"/>
    <n v="300"/>
    <x v="0"/>
    <s v="CA"/>
    <s v="CAD"/>
    <n v="1391194860"/>
    <n v="1388084862"/>
    <b v="0"/>
    <n v="11"/>
    <b v="1"/>
    <s v="music/rock"/>
    <n v="1"/>
    <n v="27.272727272727273"/>
    <x v="2"/>
    <s v="rock"/>
    <d v="2013-12-26T19:07:42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s v="US"/>
    <s v="USD"/>
    <n v="1466139300"/>
    <n v="1464854398"/>
    <b v="0"/>
    <n v="19"/>
    <b v="1"/>
    <s v="music/rock"/>
    <n v="1"/>
    <n v="52.631578947368418"/>
    <x v="2"/>
    <s v="rock"/>
    <d v="2016-06-02T07:59:58"/>
    <d v="2016-06-17T04:55:00"/>
  </r>
  <r>
    <n v="1857"/>
    <s v="Holy Water Moses - A Hail Dale Project"/>
    <s v="We need to get back to Nashville to record our second record, a full LP this time.  It ain't cheap and we need your help!"/>
    <x v="32"/>
    <n v="3000"/>
    <x v="0"/>
    <s v="US"/>
    <s v="USD"/>
    <n v="1410546413"/>
    <n v="1407954413"/>
    <b v="0"/>
    <n v="22"/>
    <b v="1"/>
    <s v="music/rock"/>
    <n v="1"/>
    <n v="136.36363636363637"/>
    <x v="2"/>
    <s v="rock"/>
    <d v="2014-08-13T18:26:53"/>
    <d v="2014-09-12T18:26:53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d v="2011-08-03T17:36:13"/>
    <d v="2011-10-02T17:36:13"/>
  </r>
  <r>
    <n v="2097"/>
    <s v="Caverns of Sonora"/>
    <s v="Engine is ready to record our sophomore release. The songs are written, the musicians are ready. Help us bring this into existence!"/>
    <x v="32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d v="2011-10-02T14:02:15"/>
    <d v="2011-12-01T15:02:15"/>
  </r>
  <r>
    <n v="2112"/>
    <s v="BBB Kickstarter Two"/>
    <s v="BBB is going back into the studio to record and release &quot;Felix From Canada&quot; by popular demand.  We need your help!"/>
    <x v="37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d v="2013-04-01T22:16:33"/>
    <d v="2013-04-15T22:16:33"/>
  </r>
  <r>
    <n v="2169"/>
    <s v="Pedals and Effects Arena Corner"/>
    <s v="An innovative new YouTube series reviewing the HOT new music technology that people love. For Rockers, Jazzers, Rappers and everyone"/>
    <x v="264"/>
    <n v="153"/>
    <x v="0"/>
    <s v="US"/>
    <s v="USD"/>
    <n v="1488473351"/>
    <n v="1488214151"/>
    <b v="0"/>
    <n v="7"/>
    <b v="1"/>
    <s v="music/rock"/>
    <n v="1"/>
    <n v="21.857142857142858"/>
    <x v="2"/>
    <s v="rock"/>
    <d v="2017-02-27T16:49:11"/>
    <d v="2017-03-02T16:49:11"/>
  </r>
  <r>
    <n v="2172"/>
    <s v="Hollow point 9, Sins Of Yesterday CD"/>
    <s v="hey friends. We are Hollow Point 9._x000a_We are calling on you to help us._x000a_In our journey to make our debut album."/>
    <x v="7"/>
    <n v="1000"/>
    <x v="0"/>
    <s v="US"/>
    <s v="USD"/>
    <n v="1429365320"/>
    <n v="1426773320"/>
    <b v="0"/>
    <n v="13"/>
    <b v="1"/>
    <s v="music/rock"/>
    <n v="1"/>
    <n v="76.92307692307692"/>
    <x v="2"/>
    <s v="rock"/>
    <d v="2015-03-19T13:55:20"/>
    <d v="2015-04-18T13:55:20"/>
  </r>
  <r>
    <n v="2207"/>
    <s v="Piece of Happy"/>
    <s v="Each piece has a story behind it. Not of some life drama but of an experience you live whilst listening; Happiness evoking"/>
    <x v="29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d v="2013-10-17T04:39:33"/>
    <d v="2013-11-16T05:39:33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d v="2013-04-09T02:27:33"/>
    <d v="2013-05-09T02:27:3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x v="29"/>
    <n v="2000"/>
    <x v="0"/>
    <s v="US"/>
    <s v="USD"/>
    <n v="1444516084"/>
    <n v="1439332084"/>
    <b v="0"/>
    <n v="8"/>
    <b v="1"/>
    <s v="music/indie rock"/>
    <n v="1"/>
    <n v="250"/>
    <x v="2"/>
    <s v="indie rock"/>
    <d v="2015-08-11T22:28:04"/>
    <d v="2015-10-10T22:28:04"/>
  </r>
  <r>
    <n v="2496"/>
    <s v="Lynn Haven - The First Album, &quot;Fair Weather Friends&quot;"/>
    <s v="Be a part of making the first Lynn Haven album, &quot;Fair Weather Friends.&quot;"/>
    <x v="26"/>
    <n v="6000"/>
    <x v="0"/>
    <s v="US"/>
    <s v="USD"/>
    <n v="1364597692"/>
    <n v="1361577292"/>
    <b v="0"/>
    <n v="10"/>
    <b v="1"/>
    <s v="music/indie rock"/>
    <n v="1"/>
    <n v="600"/>
    <x v="2"/>
    <s v="indie rock"/>
    <d v="2013-02-22T23:54:52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d v="2016-03-31T13:46:00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d v="2015-03-18T20:45:05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d v="2015-02-02T22:49:21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s v="GB"/>
    <s v="GBP"/>
    <n v="1411510135"/>
    <n v="1408918135"/>
    <b v="0"/>
    <n v="35"/>
    <b v="1"/>
    <s v="theater/plays"/>
    <n v="1"/>
    <n v="28.571428571428573"/>
    <x v="3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s v="US"/>
    <s v="USD"/>
    <n v="1427469892"/>
    <n v="1424881492"/>
    <b v="0"/>
    <n v="94"/>
    <b v="1"/>
    <s v="theater/plays"/>
    <n v="1"/>
    <n v="63.829787234042556"/>
    <x v="3"/>
    <s v="plays"/>
    <d v="2015-02-25T16:24:52"/>
    <d v="2015-03-27T15:24:52"/>
  </r>
  <r>
    <n v="2830"/>
    <s v="Nakhtik and Avalon"/>
    <s v="Avalon is a new South African Township play and Nakhtik is a  danced political lecture."/>
    <x v="32"/>
    <n v="3000"/>
    <x v="0"/>
    <s v="US"/>
    <s v="USD"/>
    <n v="1399867140"/>
    <n v="1398802148"/>
    <b v="0"/>
    <n v="11"/>
    <b v="1"/>
    <s v="theater/plays"/>
    <n v="1"/>
    <n v="272.72727272727275"/>
    <x v="3"/>
    <s v="plays"/>
    <d v="2014-04-29T20:09:08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s v="CA"/>
    <s v="CAD"/>
    <n v="1449701284"/>
    <n v="1446241684"/>
    <b v="0"/>
    <n v="21"/>
    <b v="1"/>
    <s v="theater/plays"/>
    <n v="1"/>
    <n v="40.476190476190474"/>
    <x v="3"/>
    <s v="plays"/>
    <d v="2015-10-30T21:48:04"/>
    <d v="2015-12-09T22:48:0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s v="GB"/>
    <s v="GBP"/>
    <n v="1431982727"/>
    <n v="1428094727"/>
    <b v="0"/>
    <n v="6"/>
    <b v="1"/>
    <s v="theater/musical"/>
    <n v="1"/>
    <n v="83.333333333333329"/>
    <x v="3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x v="37"/>
    <n v="300"/>
    <x v="0"/>
    <s v="US"/>
    <s v="USD"/>
    <n v="1422068400"/>
    <n v="1420774779"/>
    <b v="0"/>
    <n v="10"/>
    <b v="1"/>
    <s v="theater/musical"/>
    <n v="1"/>
    <n v="30"/>
    <x v="3"/>
    <s v="musical"/>
    <d v="2015-01-09T03:39:39"/>
    <d v="2015-01-24T03:00:00"/>
  </r>
  <r>
    <n v="2928"/>
    <s v="Music Theatre of Idaho Presents &quot;A Year with Frog and Toad"/>
    <s v="This is a touring production for schools in the Treasure Valley!"/>
    <x v="7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n v="1463820081"/>
    <b v="0"/>
    <n v="28"/>
    <b v="1"/>
    <s v="theater/spaces"/>
    <n v="1"/>
    <n v="35.714285714285715"/>
    <x v="3"/>
    <s v="spaces"/>
    <d v="2016-05-21T08:41:21"/>
    <d v="2016-06-20T08:41:21"/>
  </r>
  <r>
    <n v="2990"/>
    <s v="The Gloria Theatre Project"/>
    <s v="We are a non-profit revitalizing the Gloria Theatre - our gift to the community - and we need your help #arts #community #theater"/>
    <x v="9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d v="2015-12-03T13:47:00"/>
    <d v="2016-01-07T13:47:00"/>
  </r>
  <r>
    <n v="3000"/>
    <s v="Voices From The Future"/>
    <s v="A benefit show featuring musicians, dancers &amp; poets all under age 30 to raise money in support of LGBTQ rights and programs."/>
    <x v="22"/>
    <n v="500"/>
    <x v="0"/>
    <s v="US"/>
    <s v="USD"/>
    <n v="1485885600"/>
    <n v="1484682670"/>
    <b v="0"/>
    <n v="8"/>
    <b v="1"/>
    <s v="theater/spaces"/>
    <n v="1"/>
    <n v="62.5"/>
    <x v="3"/>
    <s v="spaces"/>
    <d v="2017-01-17T19:51:10"/>
    <d v="2017-01-31T18:00:00"/>
  </r>
  <r>
    <n v="3031"/>
    <s v="Blue Thyme Nights"/>
    <s v="Blue Thyme Nights is the production of Am I Blue by Beth Henley &amp; Thymus Vulgaris by Lanford  Wilson._x000a__x000a_Artwork by Charlotte Ager"/>
    <x v="51"/>
    <n v="1500"/>
    <x v="0"/>
    <s v="US"/>
    <s v="USD"/>
    <n v="1476479447"/>
    <n v="1471295447"/>
    <b v="0"/>
    <n v="29"/>
    <b v="1"/>
    <s v="theater/spaces"/>
    <n v="1"/>
    <n v="51.724137931034484"/>
    <x v="3"/>
    <s v="spaces"/>
    <d v="2016-08-15T21:10:47"/>
    <d v="2016-10-14T21:10:47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s v="GB"/>
    <s v="GBP"/>
    <n v="1405553241"/>
    <n v="1404948441"/>
    <b v="1"/>
    <n v="24"/>
    <b v="1"/>
    <s v="theater/plays"/>
    <n v="1"/>
    <n v="41.666666666666664"/>
    <x v="3"/>
    <s v="plays"/>
    <d v="2014-07-09T23:27:21"/>
    <d v="2014-07-16T23:27:21"/>
  </r>
  <r>
    <n v="3287"/>
    <s v="Three Things: Stories About Life"/>
    <s v="An inspirational one-man play about crisis, community, and the search for wholeness."/>
    <x v="8"/>
    <n v="2500"/>
    <x v="0"/>
    <s v="CA"/>
    <s v="CAD"/>
    <n v="1448733628"/>
    <n v="1446573628"/>
    <b v="0"/>
    <n v="34"/>
    <b v="1"/>
    <s v="theater/plays"/>
    <n v="1"/>
    <n v="73.529411764705884"/>
    <x v="3"/>
    <s v="plays"/>
    <d v="2015-11-03T18:00:28"/>
    <d v="2015-11-28T18:00:28"/>
  </r>
  <r>
    <n v="3332"/>
    <s v="Cortez"/>
    <s v="Two marine biologists are at odds during an important expedition. When a stranded shark refuses to die, things get weird."/>
    <x v="26"/>
    <n v="6000"/>
    <x v="0"/>
    <s v="US"/>
    <s v="USD"/>
    <n v="1405802330"/>
    <n v="1403210330"/>
    <b v="0"/>
    <n v="83"/>
    <b v="1"/>
    <s v="theater/plays"/>
    <n v="1"/>
    <n v="72.289156626506028"/>
    <x v="3"/>
    <s v="plays"/>
    <d v="2014-06-19T20:38:50"/>
    <d v="2014-07-19T20:38:50"/>
  </r>
  <r>
    <n v="3336"/>
    <s v="WILDE TALES"/>
    <s v="A theatrical adaptation of Oscar Wilde's short stories, presented by Suitcase Civilians at The Space, April 5-10 2016."/>
    <x v="54"/>
    <n v="250"/>
    <x v="0"/>
    <s v="GB"/>
    <s v="GBP"/>
    <n v="1459845246"/>
    <n v="1457429646"/>
    <b v="0"/>
    <n v="9"/>
    <b v="1"/>
    <s v="theater/plays"/>
    <n v="1"/>
    <n v="27.777777777777779"/>
    <x v="3"/>
    <s v="plays"/>
    <d v="2016-03-08T09:34:06"/>
    <d v="2016-04-05T08:34:06"/>
  </r>
  <r>
    <n v="3341"/>
    <s v="Today I Live"/>
    <s v="A London flat, two stories play simultaneously. Irish mapmaker 1821, Iranian artist present day. Each senses the other. Worlds collide."/>
    <x v="110"/>
    <n v="3350"/>
    <x v="0"/>
    <s v="GB"/>
    <s v="GBP"/>
    <n v="1465750800"/>
    <n v="1463771421"/>
    <b v="0"/>
    <n v="28"/>
    <b v="1"/>
    <s v="theater/plays"/>
    <n v="1"/>
    <n v="119.64285714285714"/>
    <x v="3"/>
    <s v="plays"/>
    <d v="2016-05-20T19:10:21"/>
    <d v="2016-06-12T17:00:00"/>
  </r>
  <r>
    <n v="3375"/>
    <s v="The Frida Kahlo of Penge West"/>
    <s v="Production of wickedly funny new play for two women, written by iconic songwriter and ex-London's Burning man, Chris Larner"/>
    <x v="32"/>
    <n v="3000"/>
    <x v="0"/>
    <s v="GB"/>
    <s v="GBP"/>
    <n v="1400423973"/>
    <n v="1399387173"/>
    <b v="0"/>
    <n v="17"/>
    <b v="1"/>
    <s v="theater/plays"/>
    <n v="1"/>
    <n v="176.47058823529412"/>
    <x v="3"/>
    <s v="plays"/>
    <d v="2014-05-06T14:39:33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s v="US"/>
    <s v="USD"/>
    <n v="1418244552"/>
    <n v="1415652552"/>
    <b v="0"/>
    <n v="15"/>
    <b v="1"/>
    <s v="theater/plays"/>
    <n v="1"/>
    <n v="133.33333333333334"/>
    <x v="3"/>
    <s v="plays"/>
    <d v="2014-11-10T20:49:12"/>
    <d v="2014-12-10T20:49:12"/>
  </r>
  <r>
    <n v="3392"/>
    <s v="1 in 3"/>
    <s v="Life is more than the days you have left. 1 in 3 tells of two normal people &amp; their confrontation with mortality and the dice of fate."/>
    <x v="22"/>
    <n v="500"/>
    <x v="0"/>
    <s v="GB"/>
    <s v="GBP"/>
    <n v="1462565855"/>
    <n v="1458245855"/>
    <b v="0"/>
    <n v="12"/>
    <b v="1"/>
    <s v="theater/plays"/>
    <n v="1"/>
    <n v="41.666666666666664"/>
    <x v="3"/>
    <s v="plays"/>
    <d v="2016-03-17T20:17:35"/>
    <d v="2016-05-06T20:17:35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s v="GB"/>
    <s v="GBP"/>
    <n v="1435230324"/>
    <n v="1432638324"/>
    <b v="0"/>
    <n v="17"/>
    <b v="1"/>
    <s v="theater/plays"/>
    <n v="1"/>
    <n v="117.64705882352941"/>
    <x v="3"/>
    <s v="plays"/>
    <d v="2015-05-26T11:05:24"/>
    <d v="2015-06-25T11:05:24"/>
  </r>
  <r>
    <n v="3412"/>
    <s v="Joe Orton's Fred &amp; Madge"/>
    <s v="Rough Haired Pointer present for the first time ever Joe Orton's 'Fred &amp; Madge' at the Hope Theatre, Islington this Sept and Oct"/>
    <x v="32"/>
    <n v="3000"/>
    <x v="0"/>
    <s v="GB"/>
    <s v="GBP"/>
    <n v="1411858862"/>
    <n v="1409266862"/>
    <b v="0"/>
    <n v="26"/>
    <b v="1"/>
    <s v="theater/plays"/>
    <n v="1"/>
    <n v="115.38461538461539"/>
    <x v="3"/>
    <s v="plays"/>
    <d v="2014-08-28T23:01:02"/>
    <d v="2014-09-27T23:01:02"/>
  </r>
  <r>
    <n v="3415"/>
    <s v="Balm in Gilead at Columbia"/>
    <s v="We are raising funds to allow for enhanced scenic, costume, and lighting design. Every dollar helps!"/>
    <x v="61"/>
    <n v="200"/>
    <x v="0"/>
    <s v="US"/>
    <s v="USD"/>
    <n v="1460935800"/>
    <n v="1459999656"/>
    <b v="0"/>
    <n v="9"/>
    <b v="1"/>
    <s v="theater/plays"/>
    <n v="1"/>
    <n v="22.222222222222221"/>
    <x v="3"/>
    <s v="plays"/>
    <d v="2016-04-07T03:27:36"/>
    <d v="2016-04-17T23:30:00"/>
  </r>
  <r>
    <n v="3427"/>
    <s v="We Were Kings"/>
    <s v="A new play developed in collaboration with graduating theatre makers, premiering at the Edinburgh Fringe Festival 2014."/>
    <x v="51"/>
    <n v="1500"/>
    <x v="0"/>
    <s v="GB"/>
    <s v="GBP"/>
    <n v="1404314952"/>
    <n v="1401722952"/>
    <b v="0"/>
    <n v="29"/>
    <b v="1"/>
    <s v="theater/plays"/>
    <n v="1"/>
    <n v="51.724137931034484"/>
    <x v="3"/>
    <s v="plays"/>
    <d v="2014-06-02T15:29:1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s v="US"/>
    <s v="USD"/>
    <n v="1408383153"/>
    <n v="1405791153"/>
    <b v="0"/>
    <n v="21"/>
    <b v="1"/>
    <s v="theater/plays"/>
    <n v="1"/>
    <n v="95.238095238095241"/>
    <x v="3"/>
    <s v="plays"/>
    <d v="2014-07-19T17:32:33"/>
    <d v="2014-08-18T17:32:33"/>
  </r>
  <r>
    <n v="3442"/>
    <s v="An Evening of Radio"/>
    <s v="An Evening of Radio aims to showcase original work written by undergraduate playwriting students in the style of live staged readings."/>
    <x v="54"/>
    <n v="250"/>
    <x v="0"/>
    <s v="US"/>
    <s v="USD"/>
    <n v="1433016672"/>
    <n v="1430424672"/>
    <b v="0"/>
    <n v="8"/>
    <b v="1"/>
    <s v="theater/plays"/>
    <n v="1"/>
    <n v="31.25"/>
    <x v="3"/>
    <s v="plays"/>
    <d v="2015-04-30T20:11:12"/>
    <d v="2015-05-30T20:11:12"/>
  </r>
  <r>
    <n v="3445"/>
    <s v="Axon Theatre - First Project (Phase 1)"/>
    <s v="Rehearsal &amp; development of our first project as Axon Theatre: &quot;The Star-Spangled Girl&quot; in South Wales."/>
    <x v="29"/>
    <n v="2000"/>
    <x v="0"/>
    <s v="GB"/>
    <s v="GBP"/>
    <n v="1445604236"/>
    <n v="1443185036"/>
    <b v="0"/>
    <n v="31"/>
    <b v="1"/>
    <s v="theater/plays"/>
    <n v="1"/>
    <n v="64.516129032258064"/>
    <x v="3"/>
    <s v="plays"/>
    <d v="2015-09-25T12:43:56"/>
    <d v="2015-10-23T12:43:56"/>
  </r>
  <r>
    <n v="3473"/>
    <s v="King Sisyphus"/>
    <s v="A modern telling of the Greek myth. Sisyphus defies the Gods and attempts to change the world order... but can he overcome his fate?"/>
    <x v="23"/>
    <n v="4900"/>
    <x v="0"/>
    <s v="US"/>
    <s v="USD"/>
    <n v="1426883220"/>
    <n v="1425067296"/>
    <b v="0"/>
    <n v="33"/>
    <b v="1"/>
    <s v="theater/plays"/>
    <n v="1"/>
    <n v="148.4848484848485"/>
    <x v="3"/>
    <s v="plays"/>
    <d v="2015-02-27T20:01:36"/>
    <d v="2015-03-20T20:27:00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s v="US"/>
    <s v="USD"/>
    <n v="1408252260"/>
    <n v="1406580436"/>
    <b v="0"/>
    <n v="29"/>
    <b v="1"/>
    <s v="theater/plays"/>
    <n v="1"/>
    <n v="51.724137931034484"/>
    <x v="3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x v="46"/>
    <n v="400"/>
    <x v="0"/>
    <s v="US"/>
    <s v="USD"/>
    <n v="1480140000"/>
    <n v="1479186575"/>
    <b v="0"/>
    <n v="13"/>
    <b v="1"/>
    <s v="theater/plays"/>
    <n v="1"/>
    <n v="30.76923076923077"/>
    <x v="3"/>
    <s v="plays"/>
    <d v="2016-11-15T05:09:35"/>
    <d v="2016-11-26T06:00:00"/>
  </r>
  <r>
    <n v="3504"/>
    <s v="Sterling Lion Theater Company"/>
    <s v="The Sterling Lion Theater Company is a non-profit theater group established for the benefit of the Connecticut lower Naugatuck Valley."/>
    <x v="7"/>
    <n v="1000"/>
    <x v="0"/>
    <s v="US"/>
    <s v="USD"/>
    <n v="1447959491"/>
    <n v="1445363891"/>
    <b v="0"/>
    <n v="8"/>
    <b v="1"/>
    <s v="theater/plays"/>
    <n v="1"/>
    <n v="125"/>
    <x v="3"/>
    <s v="plays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x v="7"/>
    <n v="1000"/>
    <x v="0"/>
    <s v="GB"/>
    <s v="GBP"/>
    <n v="1429789992"/>
    <n v="1424609592"/>
    <b v="0"/>
    <n v="17"/>
    <b v="1"/>
    <s v="theater/plays"/>
    <n v="1"/>
    <n v="58.823529411764703"/>
    <x v="3"/>
    <s v="plays"/>
    <d v="2015-02-22T12:53:12"/>
    <d v="2015-04-23T11:53:12"/>
  </r>
  <r>
    <n v="3516"/>
    <s v="The March of the Bonus Army"/>
    <s v="A new play about a lesser known yet pivotal event in American history, about a group of WWI Veterans fighting for their rights."/>
    <x v="8"/>
    <n v="2500"/>
    <x v="0"/>
    <s v="US"/>
    <s v="USD"/>
    <n v="1410145200"/>
    <n v="1407197670"/>
    <b v="0"/>
    <n v="11"/>
    <b v="1"/>
    <s v="theater/plays"/>
    <n v="1"/>
    <n v="227.27272727272728"/>
    <x v="3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x v="6"/>
    <n v="4000"/>
    <x v="0"/>
    <s v="GB"/>
    <s v="GBP"/>
    <n v="1404471600"/>
    <n v="1401910634"/>
    <b v="0"/>
    <n v="13"/>
    <b v="1"/>
    <s v="theater/plays"/>
    <n v="1"/>
    <n v="307.69230769230768"/>
    <x v="3"/>
    <s v="plays"/>
    <d v="2014-06-04T19:37:14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s v="GB"/>
    <s v="GBP"/>
    <n v="1442311560"/>
    <n v="1439924246"/>
    <b v="0"/>
    <n v="34"/>
    <b v="1"/>
    <s v="theater/plays"/>
    <n v="1"/>
    <n v="41.029411764705884"/>
    <x v="3"/>
    <s v="plays"/>
    <d v="2015-08-18T18:57:26"/>
    <d v="2015-09-15T10:06:00"/>
  </r>
  <r>
    <n v="3530"/>
    <s v="Far From Fiction"/>
    <s v="â€œFar From Fictionâ€ is a powerful play, written by Sally Willis, offering insights into a new understanding of  female psychology."/>
    <x v="210"/>
    <n v="2750"/>
    <x v="0"/>
    <s v="GB"/>
    <s v="GBP"/>
    <n v="1460318400"/>
    <n v="1457881057"/>
    <b v="0"/>
    <n v="22"/>
    <b v="1"/>
    <s v="theater/plays"/>
    <n v="1"/>
    <n v="125"/>
    <x v="3"/>
    <s v="plays"/>
    <d v="2016-03-13T14:57:37"/>
    <d v="2016-04-10T20:00:00"/>
  </r>
  <r>
    <n v="3544"/>
    <s v="Gruoch, or Lady Macbeth"/>
    <s v="Death &amp; Pretzels presents the world premiere of Paul Pasulka's Gruoch, or Lady Macbeth"/>
    <x v="8"/>
    <n v="2500"/>
    <x v="0"/>
    <s v="US"/>
    <s v="USD"/>
    <n v="1425758257"/>
    <n v="1423166257"/>
    <b v="0"/>
    <n v="24"/>
    <b v="1"/>
    <s v="theater/plays"/>
    <n v="1"/>
    <n v="104.16666666666667"/>
    <x v="3"/>
    <s v="plays"/>
    <d v="2015-02-05T19:57:37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s v="GB"/>
    <s v="GBP"/>
    <n v="1403964324"/>
    <n v="1401372324"/>
    <b v="0"/>
    <n v="20"/>
    <b v="1"/>
    <s v="theater/plays"/>
    <n v="1"/>
    <n v="38.65"/>
    <x v="3"/>
    <s v="plays"/>
    <d v="2014-05-29T14:05:24"/>
    <d v="2014-06-28T14:05:24"/>
  </r>
  <r>
    <n v="3555"/>
    <s v="Free Theatre for Kids: Baby Living Room"/>
    <s v="Baby Living Room is a project created by Spazio Farma Mestre for children: free theatre for kids as sustainable education for families"/>
    <x v="217"/>
    <n v="2400"/>
    <x v="0"/>
    <s v="IT"/>
    <s v="EUR"/>
    <n v="1479382594"/>
    <n v="1476786994"/>
    <b v="0"/>
    <n v="14"/>
    <b v="1"/>
    <s v="theater/plays"/>
    <n v="1"/>
    <n v="171.42857142857142"/>
    <x v="3"/>
    <s v="plays"/>
    <d v="2016-10-18T10:36:34"/>
    <d v="2016-11-17T11:36:34"/>
  </r>
  <r>
    <n v="3572"/>
    <s v="Monster"/>
    <s v="A darkly comic one woman show by Abram Rooney as part of The Camden Fringe 2015."/>
    <x v="22"/>
    <n v="500"/>
    <x v="0"/>
    <s v="GB"/>
    <s v="GBP"/>
    <n v="1434894082"/>
    <n v="1432302082"/>
    <b v="0"/>
    <n v="9"/>
    <b v="1"/>
    <s v="theater/plays"/>
    <n v="1"/>
    <n v="55.555555555555557"/>
    <x v="3"/>
    <s v="plays"/>
    <d v="2015-05-22T13:41:22"/>
    <d v="2015-06-21T13:41:22"/>
  </r>
  <r>
    <n v="3576"/>
    <s v="Vote for Next Season's Shows!"/>
    <s v="Vote here for whatever show you want to see next year! No gimmick, no stretch goals, just a simple vote and a free ticket."/>
    <x v="17"/>
    <n v="100"/>
    <x v="0"/>
    <s v="US"/>
    <s v="USD"/>
    <n v="1480947054"/>
    <n v="1475759454"/>
    <b v="0"/>
    <n v="5"/>
    <b v="1"/>
    <s v="theater/plays"/>
    <n v="1"/>
    <n v="20"/>
    <x v="3"/>
    <s v="plays"/>
    <d v="2016-10-06T13:10:54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s v="GB"/>
    <s v="GBP"/>
    <n v="1459444656"/>
    <n v="1456856256"/>
    <b v="0"/>
    <n v="14"/>
    <b v="1"/>
    <s v="theater/plays"/>
    <n v="1"/>
    <n v="35.714285714285715"/>
    <x v="3"/>
    <s v="plays"/>
    <d v="2016-03-01T18:17:36"/>
    <d v="2016-03-31T17:17:36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s v="GB"/>
    <s v="GBP"/>
    <n v="1406719110"/>
    <n v="1405509510"/>
    <b v="0"/>
    <n v="45"/>
    <b v="1"/>
    <s v="theater/plays"/>
    <n v="1"/>
    <n v="33.333333333333336"/>
    <x v="3"/>
    <s v="plays"/>
    <d v="2014-07-16T11:18:30"/>
    <d v="2014-07-30T11:18:30"/>
  </r>
  <r>
    <n v="3608"/>
    <s v="Petrification"/>
    <s v="Help us get the show on the road! Petrification is a new play about home, memory and identity and we need your help to tour."/>
    <x v="82"/>
    <n v="800"/>
    <x v="0"/>
    <s v="GB"/>
    <s v="GBP"/>
    <n v="1466172000"/>
    <n v="1463418090"/>
    <b v="0"/>
    <n v="27"/>
    <b v="1"/>
    <s v="theater/plays"/>
    <n v="1"/>
    <n v="29.62962962962963"/>
    <x v="3"/>
    <s v="plays"/>
    <d v="2016-05-16T17:01:30"/>
    <d v="2016-06-17T14:00:00"/>
  </r>
  <r>
    <n v="3613"/>
    <s v="HIS NAME IS ARTHUR HOLMBERG"/>
    <s v="a woman walks into a bar except she looks like a man and no one's serving drinks. one night only"/>
    <x v="118"/>
    <n v="1250"/>
    <x v="0"/>
    <s v="US"/>
    <s v="USD"/>
    <n v="1403964574"/>
    <n v="1401372574"/>
    <b v="0"/>
    <n v="20"/>
    <b v="1"/>
    <s v="theater/plays"/>
    <n v="1"/>
    <n v="62.5"/>
    <x v="3"/>
    <s v="plays"/>
    <d v="2014-05-29T14:09:34"/>
    <d v="2014-06-28T14:09:34"/>
  </r>
  <r>
    <n v="3627"/>
    <s v="One Shot Theatre Company"/>
    <s v="One Shot Theatre Company is an organization that promotes youth theatre for social change, putting on shows that open a social dialogue"/>
    <x v="29"/>
    <n v="2000"/>
    <x v="0"/>
    <s v="US"/>
    <s v="USD"/>
    <n v="1463803140"/>
    <n v="1459446487"/>
    <b v="0"/>
    <n v="29"/>
    <b v="1"/>
    <s v="theater/plays"/>
    <n v="1"/>
    <n v="68.965517241379317"/>
    <x v="3"/>
    <s v="plays"/>
    <d v="2016-03-31T17:48:07"/>
    <d v="2016-05-21T03:59:00"/>
  </r>
  <r>
    <n v="3650"/>
    <s v="Weald at The Finborough Theatre"/>
    <s v="A terse and delicate dissection of male emotions from a rural perspective: fathers and sons, legacy and heritage, molasses and mud."/>
    <x v="22"/>
    <n v="500"/>
    <x v="0"/>
    <s v="GB"/>
    <s v="GBP"/>
    <n v="1454412584"/>
    <n v="1452598184"/>
    <b v="0"/>
    <n v="17"/>
    <b v="1"/>
    <s v="theater/plays"/>
    <n v="1"/>
    <n v="29.411764705882351"/>
    <x v="3"/>
    <s v="plays"/>
    <d v="2016-01-12T11:29:44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s v="GB"/>
    <s v="GBP"/>
    <n v="1419368925"/>
    <n v="1417208925"/>
    <b v="0"/>
    <n v="22"/>
    <b v="1"/>
    <s v="theater/plays"/>
    <n v="1"/>
    <n v="11.363636363636363"/>
    <x v="3"/>
    <s v="plays"/>
    <d v="2014-11-28T21:08:45"/>
    <d v="2014-12-23T21:08:45"/>
  </r>
  <r>
    <n v="3666"/>
    <s v="Israel LÃ³pez @ Ojai Playwrights Conference"/>
    <s v="Artistic Internship @ Ojai Playwrights Conference"/>
    <x v="34"/>
    <n v="1200"/>
    <x v="0"/>
    <s v="US"/>
    <s v="USD"/>
    <n v="1406185200"/>
    <n v="1404337382"/>
    <b v="0"/>
    <n v="38"/>
    <b v="1"/>
    <s v="theater/plays"/>
    <n v="1"/>
    <n v="31.578947368421051"/>
    <x v="3"/>
    <s v="plays"/>
    <d v="2014-07-02T21:43:02"/>
    <d v="2014-07-24T07:00:00"/>
  </r>
  <r>
    <n v="3674"/>
    <s v="FAUST.hier und jetzt"/>
    <s v="Theaterprojekt 12. Kl. Waldorfschule Essen. 2 junge Regisseure bringen volles Engagement &amp; Zeit ein. FÃ¼r ihre Finanzierung sammeln wir."/>
    <x v="103"/>
    <n v="4500"/>
    <x v="0"/>
    <s v="DE"/>
    <s v="EUR"/>
    <n v="1472936229"/>
    <n v="1467752229"/>
    <b v="0"/>
    <n v="31"/>
    <b v="1"/>
    <s v="theater/plays"/>
    <n v="1"/>
    <n v="145.16129032258064"/>
    <x v="3"/>
    <s v="plays"/>
    <d v="2016-07-05T20:57:09"/>
    <d v="2016-09-03T20:57:09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s v="GB"/>
    <s v="GBP"/>
    <n v="1439247600"/>
    <n v="1434625937"/>
    <b v="0"/>
    <n v="3"/>
    <b v="1"/>
    <s v="theater/musical"/>
    <n v="1"/>
    <n v="166.66666666666666"/>
    <x v="3"/>
    <s v="musical"/>
    <d v="2015-06-18T11:12:17"/>
    <d v="2015-08-10T23:00:00"/>
  </r>
  <r>
    <n v="3763"/>
    <s v="[title of show] â€” The Chicago Storefront Premiere"/>
    <s v="A musical about two guys writing a musical about...two guys writing a musical."/>
    <x v="2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x v="51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d v="2016-05-09T20:13:52"/>
    <d v="2016-05-29T00:36:0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s v="GB"/>
    <s v="GBP"/>
    <n v="1434234010"/>
    <n v="1431642010"/>
    <b v="0"/>
    <n v="20"/>
    <b v="1"/>
    <s v="theater/musical"/>
    <n v="1"/>
    <n v="100"/>
    <x v="3"/>
    <s v="musical"/>
    <d v="2015-05-14T22:20:10"/>
    <d v="2015-06-13T22:20:10"/>
  </r>
  <r>
    <n v="3774"/>
    <s v="Mabel Moon Goes to Earth!"/>
    <s v="Mabel Moon and her co-pilot Silvertoes are coming to earth in the form of a 35 minute interactive and educational musical adventure  !"/>
    <x v="8"/>
    <n v="2500"/>
    <x v="0"/>
    <s v="CA"/>
    <s v="CAD"/>
    <n v="1428606055"/>
    <n v="1427223655"/>
    <b v="0"/>
    <n v="25"/>
    <b v="1"/>
    <s v="theater/musical"/>
    <n v="1"/>
    <n v="100"/>
    <x v="3"/>
    <s v="musical"/>
    <d v="2015-03-24T19:00:55"/>
    <d v="2015-04-09T19:00:55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s v="GB"/>
    <s v="GBP"/>
    <n v="1429955619"/>
    <n v="1424775219"/>
    <b v="0"/>
    <n v="24"/>
    <b v="1"/>
    <s v="theater/plays"/>
    <n v="1"/>
    <n v="41.666666666666664"/>
    <x v="3"/>
    <s v="plays"/>
    <d v="2015-02-24T10:53:39"/>
    <d v="2015-04-25T09:53:39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s v="US"/>
    <s v="USD"/>
    <n v="1420033187"/>
    <n v="1414845587"/>
    <b v="0"/>
    <n v="28"/>
    <b v="1"/>
    <s v="theater/plays"/>
    <n v="1"/>
    <n v="178.57142857142858"/>
    <x v="3"/>
    <s v="plays"/>
    <d v="2014-11-01T12:39:47"/>
    <d v="2014-12-31T13:39:47"/>
  </r>
  <r>
    <n v="1062"/>
    <s v="RETURNING AT A LATER DATE"/>
    <s v="SEE US ON PATREON www.badgirlartwork.com"/>
    <x v="267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d v="2016-07-05T19:22:21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d v="2015-03-21T21:09:25"/>
    <d v="2015-04-20T21:09:25"/>
  </r>
  <r>
    <n v="3937"/>
    <s v="Fever - a workshop production"/>
    <s v="Support the artists of the new play FEVER: a story of love, friendship and sonnets. Donate to help us develop this production!"/>
    <x v="268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d v="2016-06-13T15:09:2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d v="2014-11-12T20:43:48"/>
    <d v="2014-12-17T20:43:48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d v="2016-05-16T10:00:28"/>
    <d v="2016-06-20T18:59:00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d v="2013-10-16T11:39:08"/>
    <d v="2013-11-22T16:00:00"/>
  </r>
  <r>
    <n v="1004"/>
    <s v="AllerGuarder: Bluetooth wristband helps food-allergy kids"/>
    <s v="Harnessing wearable technology as a powerful defense for food-allergy children."/>
    <x v="19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d v="2016-01-19T17:00:27"/>
    <d v="2016-02-18T17:00:27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d v="2016-12-03T21:29:28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x v="94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d v="2016-11-22T15:55:27"/>
    <d v="2017-01-01T15:55:27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d v="2016-04-09T16:25:10"/>
    <d v="2016-05-09T04:00:00"/>
  </r>
  <r>
    <n v="3144"/>
    <s v="Benghazi Bergen-Belsen"/>
    <s v="Two women, one love, one must die: a multicultural cast in a play about the denied holocaust of Libyan Jews. Premieres in March in NYC"/>
    <x v="9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d v="2017-03-02T12:55:07"/>
    <d v="2017-03-19T06:00:00"/>
  </r>
  <r>
    <n v="1005"/>
    <s v="Forcite Alpine - World's First smart helmet for snow sports"/>
    <s v="The Forcite Alpine helmet records 4K footage and keeps you connected all in one sleek design."/>
    <x v="172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d v="2015-09-29T14:59:43"/>
    <d v="2015-10-30T14:59:43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d v="2016-12-09T22:35:11"/>
    <d v="2016-12-30T22:35:11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d v="2015-09-15T02:30:53"/>
    <d v="2015-10-15T02:30:53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d v="2014-10-11T18:48:21"/>
    <d v="2014-11-20T19:48:21"/>
  </r>
  <r>
    <n v="4106"/>
    <s v="David Facer, Paradox Magic"/>
    <s v="No magic show has ever integrated theatre arts like this.  World of Paradox is designed for all audiences and is interactive in nature."/>
    <x v="2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d v="2015-02-18T01:11:06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d v="2016-08-30T14:58:37"/>
    <d v="2016-10-01T14:58:37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d v="2014-01-24T18:43:38"/>
    <d v="2014-02-23T18:43:38"/>
  </r>
  <r>
    <n v="4022"/>
    <s v="The Merchant of Venice as Shakespeare Heard It"/>
    <s v="Help us produce a video of the first Original Pronunciation Merchant of Venice."/>
    <x v="52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d v="2014-12-17T14:01:07"/>
    <d v="2015-02-01T02:54:00"/>
  </r>
  <r>
    <n v="1728"/>
    <s v="With His Presence"/>
    <s v="Be in God's presence through instrumental covers of hymns. Help me build a home studio to freely distribute this album."/>
    <x v="118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d v="2015-09-21T15:01:14"/>
    <d v="2015-10-21T15:01:14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d v="2016-06-09T23:49:58"/>
    <d v="2016-07-09T23:49:58"/>
  </r>
  <r>
    <n v="877"/>
    <s v="A Saxidentals Music Video!!!"/>
    <s v="The Saxidentals are a Laie, HI based saxophone quartet. We have been playing gigs all around Laie and would love to make a music video!"/>
    <x v="29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d v="2013-11-19T18:56:00"/>
    <d v="2013-12-19T18:56:00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d v="2016-11-15T13:39:49"/>
    <d v="2016-12-15T13:39:49"/>
  </r>
  <r>
    <n v="3906"/>
    <s v="First Draft Theatre"/>
    <s v="We will workshop, stage and develop new writing, devised work and adaptations. A joyful leap into the possibilities of an idea!"/>
    <x v="51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d v="2015-05-19T22:01:33"/>
    <d v="2015-06-26T13:25:00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d v="2015-09-01T12:51:3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d v="2014-11-04T10:58:54"/>
    <d v="2014-12-04T10:58:54"/>
  </r>
  <r>
    <n v="1775"/>
    <s v="Muhammad Ali - The Comeback"/>
    <s v="Rarely seen images of Muhammad Ali in his prime as he trained in Miami Beach at the famous 5th Street Gym in the early 70s"/>
    <x v="271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d v="2014-09-09T23:26:00"/>
    <d v="2014-10-24T23:26:00"/>
  </r>
  <r>
    <n v="1704"/>
    <s v="Jericho Down Worship Album"/>
    <s v="We want to record an album of popular praise &amp; worship songs with our own influence and style."/>
    <x v="29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d v="2015-01-17T03:21:13"/>
    <d v="2015-02-16T03:21:13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d v="2015-05-20T09:58:22"/>
    <d v="2015-06-10T09:58:22"/>
  </r>
  <r>
    <n v="452"/>
    <s v="Lost in the Shadows"/>
    <s v="A man must find his way out of the depths of the shadows by using the aid of a little girl."/>
    <x v="11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d v="2015-04-13T16:53:35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d v="2016-06-08T15:11:10"/>
    <d v="2016-07-05T04:59:00"/>
  </r>
  <r>
    <n v="1076"/>
    <s v="Kaptain Brawe 2: A Space Travesty"/>
    <s v="A comical point and click adventure by veteran team of Broken Sword and Monkey Island fame - Steve Ince and Bill Tiller"/>
    <x v="117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d v="2014-07-18T09:04:10"/>
    <d v="2014-09-11T09:04:10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d v="2014-07-10T05:37:12"/>
    <d v="2014-08-09T05:37:12"/>
  </r>
  <r>
    <n v="1792"/>
    <s v="Bensinger's: Photographs by Helaine Garren"/>
    <s v="In 1970 Helaine Garren shot a series of images at Bensingerâ€™s Pool Hall in Chicago, Illinois."/>
    <x v="19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d v="2015-07-04T00:44:42"/>
    <d v="2015-08-10T06:59:00"/>
  </r>
  <r>
    <n v="2915"/>
    <s v="A Grimm Night for Hans Christian Anderson"/>
    <s v="An inclusive, cross community, multi-cultural theatre production for children aged 3 to 16 and their families"/>
    <x v="7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d v="2016-02-15T09:33:10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d v="2015-08-19T02:49:10"/>
    <d v="2015-09-28T02:49:10"/>
  </r>
  <r>
    <n v="166"/>
    <s v="Pressure"/>
    <s v="A young teen makes a bad decision after joining gang and the film expresses his choices that led him to that point."/>
    <x v="2"/>
    <n v="3000"/>
    <x v="3"/>
    <s v="US"/>
    <s v="USD"/>
    <n v="1484531362"/>
    <n v="1481939362"/>
    <b v="0"/>
    <n v="1"/>
    <b v="0"/>
    <s v="film &amp; video/drama"/>
    <n v="0.6"/>
    <n v="3000"/>
    <x v="4"/>
    <s v="drama"/>
    <d v="2016-12-17T01:49:22"/>
    <d v="2017-01-16T01:49:22"/>
  </r>
  <r>
    <n v="4039"/>
    <s v="Defiant Entertainment presents: The Park Bench"/>
    <s v="Help stage an original One Act Play that brings awareness to Alzheimer's in its debut performance."/>
    <x v="22"/>
    <n v="300"/>
    <x v="3"/>
    <s v="US"/>
    <s v="USD"/>
    <n v="1448949540"/>
    <n v="1446048367"/>
    <b v="0"/>
    <n v="5"/>
    <b v="0"/>
    <s v="theater/plays"/>
    <n v="0.6"/>
    <n v="60"/>
    <x v="3"/>
    <s v="plays"/>
    <d v="2015-10-28T16:06:07"/>
    <d v="2015-12-01T05:59:00"/>
  </r>
  <r>
    <n v="3071"/>
    <s v="The Echo Theatre 2015"/>
    <s v="Anyone can create. They just need a place and an opportunity. The Echo Theatre (Provo) provides that opportunity."/>
    <x v="18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d v="2015-04-03T17:34:41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d v="2014-11-25T22:32:09"/>
    <d v="2014-12-16T22:32:09"/>
  </r>
  <r>
    <n v="2955"/>
    <s v="A Stage for Stage Door Theater Company (Canceled)"/>
    <s v="Stage Door Theater needs a stage for its current and future productions. Can you help?"/>
    <x v="34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d v="2015-05-17T17:47:29"/>
    <d v="2015-06-16T17:47:29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d v="2014-07-14T23:31:5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d v="2015-05-05T05:26:00"/>
    <d v="2015-06-04T05:26:00"/>
  </r>
  <r>
    <n v="3195"/>
    <s v="Emerson Sings!"/>
    <s v="Emerson Sings is the first cabaret to celebrate the work of up and coming musical theater composers who are alumni of Emerson College."/>
    <x v="27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d v="2015-01-13T14:15:42"/>
    <d v="2015-02-12T14:15:42"/>
  </r>
  <r>
    <n v="998"/>
    <s v="Ollinfit: The Wearable Personal Trainer"/>
    <s v="Ollinfit is the first wearable fitness trainer with 3 sensors for superior accuracy, feedback and results."/>
    <x v="64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d v="2015-10-05T04:03:21"/>
    <d v="2015-11-19T05:03:21"/>
  </r>
  <r>
    <n v="201"/>
    <s v="Life of Change"/>
    <s v="Everyone has a choice. Can two college students get past their differences to save the life of a man whom they've never met before?"/>
    <x v="43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d v="2015-01-19T19:38:49"/>
    <d v="2015-02-08T19:38:49"/>
  </r>
  <r>
    <n v="3122"/>
    <s v="be back soon (Canceled)"/>
    <s v="cancelled until further notice"/>
    <x v="267"/>
    <n v="116"/>
    <x v="1"/>
    <s v="US"/>
    <s v="USD"/>
    <n v="1478733732"/>
    <n v="1478298132"/>
    <b v="0"/>
    <n v="2"/>
    <b v="0"/>
    <s v="theater/spaces"/>
    <n v="0.58291457286432158"/>
    <n v="58"/>
    <x v="3"/>
    <s v="spaces"/>
    <d v="2016-11-04T22:22:12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d v="2016-11-01T16:01:37"/>
    <d v="2016-12-08T04:59:00"/>
  </r>
  <r>
    <n v="3116"/>
    <s v="CoreCon Asylum"/>
    <s v="Creating a consuite for CoreCon. A focus on the insanity of asylums and early medical practices from history."/>
    <x v="11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d v="2015-03-18T12:22:05"/>
    <d v="2015-04-01T12:22:05"/>
  </r>
  <r>
    <n v="3998"/>
    <s v="Forsaken Angels-A New Play"/>
    <s v="Forsaken Angels, a powerful new play by William Leary, author of DCMTA's Best Of 2014 Play Masquerade."/>
    <x v="118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d v="2015-02-26T23:07:06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d v="2014-09-09T18:43:14"/>
    <d v="2014-10-14T18:43:14"/>
  </r>
  <r>
    <n v="978"/>
    <s v="hidn tempo - a wearable stress coach"/>
    <s v="hidn tempo is an intelligent watch band that allows you to monitor your stress and manage it anywhere, anytime."/>
    <x v="273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d v="2016-01-26T07:25:01"/>
    <d v="2016-02-25T07:25:01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d v="2015-03-03T23:00:37"/>
    <d v="2015-04-22T22:00:37"/>
  </r>
  <r>
    <n v="3202"/>
    <s v="Christmas Ain't A Drag - A Musical"/>
    <s v="Falling in love at Christmas should never be a drag! A rocking musical about four lives intersecting at a nightclub at Christmas."/>
    <x v="2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d v="2015-10-16T20:29:06"/>
    <d v="2015-12-14T05:59:00"/>
  </r>
  <r>
    <n v="4056"/>
    <s v="American Pride"/>
    <s v="American Pride is a play centered on the Poetry of one Iraq War veteran, and follows her journey through war and back home."/>
    <x v="51"/>
    <n v="795"/>
    <x v="3"/>
    <s v="US"/>
    <s v="USD"/>
    <n v="1467575940"/>
    <n v="1465856639"/>
    <b v="0"/>
    <n v="9"/>
    <b v="0"/>
    <s v="theater/plays"/>
    <n v="0.53"/>
    <n v="88.333333333333329"/>
    <x v="3"/>
    <s v="plays"/>
    <d v="2016-06-13T22:23:59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x v="274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d v="2016-01-03T14:58:48"/>
    <d v="2016-02-02T14:58:48"/>
  </r>
  <r>
    <n v="1917"/>
    <s v="Chronovisor:The MOST innovative watch for night time reading"/>
    <s v="Let's build a legendary brand altogether"/>
    <x v="275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d v="2017-01-11T06:28:53"/>
    <d v="2017-02-10T06:28:53"/>
  </r>
  <r>
    <n v="1817"/>
    <s v="Through the Lens of Jerry Gustafson"/>
    <s v="Hundreds of breathtaking rodeo photographs collected in a beautiful coffee table book."/>
    <x v="52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d v="2016-12-01T15:53:27"/>
    <d v="2017-01-30T06:59:00"/>
  </r>
  <r>
    <n v="3199"/>
    <s v="Help Milburn Stone Fly High With TARZAN The Musical"/>
    <s v="The Milburn Stone Theatre needs your help to bring its high-flying next blockbuster musical, TARZAN, to life!"/>
    <x v="2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d v="2014-08-07T18:16:58"/>
    <d v="2014-09-06T21:00:00"/>
  </r>
  <r>
    <n v="2755"/>
    <s v="Children's book app: &quot;The story of Setanta&quot;"/>
    <s v="Colourful and imaginative book app for children, will be relished especially by those with Irish roots."/>
    <x v="22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d v="2015-03-09T18:58:47"/>
    <d v="2015-04-08T18:58:47"/>
  </r>
  <r>
    <n v="3141"/>
    <s v="GUTS: Black Comedy"/>
    <s v="We are a theatre society from the Groningen University in the Netherlands. _x000a_We would be more than happy for some help funding the play."/>
    <x v="22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d v="2017-03-06T18:04:48"/>
    <d v="2017-04-16T20:00:00"/>
  </r>
  <r>
    <n v="776"/>
    <s v="Run Ragged"/>
    <s v="Would anything change if women were in charge? Book Clubs, readers, and critics herald the latest by award-winning author, Aguila."/>
    <x v="13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d v="2015-09-03T16:27:25"/>
    <d v="2015-10-11T05:00:00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d v="2014-08-29T18:04:57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d v="2014-10-11T20:06:20"/>
    <d v="2014-11-03T05:59:00"/>
  </r>
  <r>
    <n v="204"/>
    <s v="WHERE IS DANIEL? The feature film"/>
    <s v="A feature film based on the true story of Bruce and Denise Morcombe and their battle for justice for their missing son Daniel."/>
    <x v="114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d v="2016-07-05T14:00:03"/>
    <d v="2016-08-04T14:00:03"/>
  </r>
  <r>
    <n v="2676"/>
    <s v="Toronto VR Co-Op"/>
    <s v="Our aim is to provide high-end equipment and space for Toronto coders, filmmakers, and artists to develop cutting-edge VR content."/>
    <x v="141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d v="2016-04-22T14:59:34"/>
    <d v="2016-05-22T14:59:34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d v="2012-11-30T04:44:32"/>
    <d v="2013-01-29T04:44:32"/>
  </r>
  <r>
    <n v="2855"/>
    <s v="STAGE READING for TETCNY"/>
    <s v="Raising funds to have a private stage reading for an upcoming play from THE ENSEMBLE THEATRE COMPANY OF NEW YORK (www.tetcny.org)"/>
    <x v="59"/>
    <n v="300"/>
    <x v="3"/>
    <s v="US"/>
    <s v="USD"/>
    <n v="1454110440"/>
    <n v="1451607071"/>
    <b v="0"/>
    <n v="5"/>
    <b v="0"/>
    <s v="theater/plays"/>
    <n v="0.5"/>
    <n v="60"/>
    <x v="3"/>
    <s v="plays"/>
    <d v="2016-01-01T00:11:11"/>
    <d v="2016-01-29T23:34:00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d v="2017-02-01T13:51:19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x v="204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d v="2014-09-10T16:31:48"/>
    <d v="2014-10-01T03:59:00"/>
  </r>
  <r>
    <n v="1814"/>
    <s v="My Favourite Colour Was Yellow"/>
    <s v="A self published photo book documenting the overwhelming presence of the colour pink, in young girls lives here in the UK."/>
    <x v="18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d v="2015-01-29T07:32:1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d v="2016-10-20T11:14:02"/>
    <d v="2016-11-14T12:14:02"/>
  </r>
  <r>
    <n v="1802"/>
    <s v="Out Of The Dark"/>
    <s v="Inner Darkness turned into a photobook. Personal work i shot during my recovery...in Berlin."/>
    <x v="27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d v="2015-06-04T11:20:30"/>
    <d v="2015-06-27T21:59:00"/>
  </r>
  <r>
    <n v="2323"/>
    <s v="Beef Sticks, the Ultimate Protein Snack"/>
    <s v="You can never go wrong with a Beef Stick, great taste with no fillers and can easily goes with you everywhere."/>
    <x v="54"/>
    <n v="120"/>
    <x v="2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</r>
  <r>
    <n v="1692"/>
    <s v="Get Your Hopes Up"/>
    <s v="After 3 years.....It's time for some new music! Album #2 is in motion and I can't wait to share it with all of you!"/>
    <x v="2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d v="2017-02-22T03:37:47"/>
    <d v="2017-03-26T23:59:00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3"/>
    <s v="US"/>
    <s v="USD"/>
    <n v="1406876400"/>
    <n v="1405024561"/>
    <b v="0"/>
    <n v="10"/>
    <b v="0"/>
    <s v="theater/plays"/>
    <n v="0.47692307692307695"/>
    <n v="62"/>
    <x v="3"/>
    <s v="plays"/>
    <d v="2014-07-10T20:36:01"/>
    <d v="2014-08-01T07:00:00"/>
  </r>
  <r>
    <n v="1786"/>
    <s v="Observations in 6x6"/>
    <s v="A photo book that shows a timeless trip from Portugal to Sri Lanka in a subjective point of view through an old Hasselblad objective."/>
    <x v="127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d v="2014-11-15T13:12:57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d v="2015-04-19T21:00:49"/>
    <d v="2015-05-19T21:00:49"/>
  </r>
  <r>
    <n v="1019"/>
    <s v="Tempi - The Smart Way to Monitor Temperature and Humidity"/>
    <s v="Tempi Is a Wearable Bluetooth Device That Gives Accurate Temperature and Humidity Readings."/>
    <x v="126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d v="2015-01-05T23:22:29"/>
    <d v="2015-02-04T23:22:29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d v="2014-06-14T22:29:24"/>
    <d v="2014-07-01T22:30:00"/>
  </r>
  <r>
    <n v="969"/>
    <s v="Make 100 | Geek &amp; Chic: Smart Safety Jewelry."/>
    <s v="Geek &amp; Chic Smart Jewelry Collection, Wearables Meet Style!"/>
    <x v="3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d v="2017-01-07T07:16:47"/>
    <d v="2017-02-09T07:16:47"/>
  </r>
  <r>
    <n v="1903"/>
    <s v="MiPointer"/>
    <s v="A cool smart laser pointer for presenting professionals. Unique by design, widest functional coverage for both IOS and Android."/>
    <x v="32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d v="2016-11-28T18:29:51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d v="2016-01-19T12:33:09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d v="2015-02-22T06:40:07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d v="2017-03-07T18:35:34"/>
    <d v="2017-04-07T17:35:34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d v="2017-01-31T15:02:35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s v="CA"/>
    <s v="CAD"/>
    <n v="1485147540"/>
    <n v="1481951853"/>
    <b v="0"/>
    <n v="14"/>
    <b v="0"/>
    <s v="technology/wearables"/>
    <n v="0.4592"/>
    <n v="164"/>
    <x v="0"/>
    <s v="wearables"/>
    <d v="2016-12-17T05:17:33"/>
    <d v="2017-01-23T04:59:00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d v="2014-10-18T05:14:52"/>
    <d v="2014-11-29T14:59:00"/>
  </r>
  <r>
    <n v="1767"/>
    <s v="OR-GÃ“L-HO -A search for meaning during the World Cup"/>
    <s v="A photographic search for the true meaning of pride for ones country during the World Cup"/>
    <x v="2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d v="2014-07-04T15:48:04"/>
    <d v="2014-08-03T15:48:04"/>
  </r>
  <r>
    <n v="1556"/>
    <s v="West Canada - A Coffee Table Book"/>
    <s v="To gather a collection of photographs for a coffee table book that displays the beauty of Canada's west."/>
    <x v="51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d v="2016-06-04T03:40:24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d v="2015-08-20T03:50:17"/>
    <d v="2015-09-19T03:50:17"/>
  </r>
  <r>
    <n v="1007"/>
    <s v="SMART Knee Sleeve that Recommends Rest (Canceled)"/>
    <s v="Our knee sleeve monitors your muscles and recommends rest time (on a mobile app) when it detects overexertion!"/>
    <x v="3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d v="2016-11-02T14:00:23"/>
    <d v="2016-12-14T15:00:23"/>
  </r>
  <r>
    <n v="1688"/>
    <s v="Christofer Scott: Dive In EP"/>
    <s v="Professionally recording a worship and contemporary Christian music album that connects to people and connects their heart to God."/>
    <x v="6"/>
    <n v="1772"/>
    <x v="2"/>
    <s v="US"/>
    <s v="USD"/>
    <n v="1491738594"/>
    <n v="1489150194"/>
    <b v="0"/>
    <n v="7"/>
    <b v="0"/>
    <s v="music/faith"/>
    <n v="0.443"/>
    <n v="253.14285714285714"/>
    <x v="2"/>
    <s v="faith"/>
    <d v="2017-03-10T12:49:54"/>
    <d v="2017-04-09T11:49:54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d v="2015-08-05T15:45:46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d v="2015-07-09T20:00:39"/>
    <d v="2015-08-20T20:00:39"/>
  </r>
  <r>
    <n v="1920"/>
    <s v="Brightside - Side lighting for cyclists"/>
    <s v="A new concept in bike light safety, protecting cyclists from being hit in the side. Bright, amber sideways."/>
    <x v="9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d v="2015-09-23T21:01:01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d v="2014-04-04T17:11:40"/>
    <d v="2014-05-04T17:11:40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d v="2016-05-24T16:06:23"/>
    <d v="2016-06-23T16:06:23"/>
  </r>
  <r>
    <n v="1717"/>
    <s v="Shift Records A New EP!"/>
    <s v="Our first record created to reach, inspire, and ultimately express the love of Jesus to our generation."/>
    <x v="278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d v="2016-03-31T23:33:58"/>
    <d v="2016-04-21T04:00:00"/>
  </r>
  <r>
    <n v="1987"/>
    <s v="Ethiopia: Beheld"/>
    <s v="A collection of images that depicts the beauty and diversity within Ethiopia"/>
    <x v="63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d v="2015-01-30T15:21:16"/>
    <d v="2015-03-01T15:21:16"/>
  </r>
  <r>
    <n v="3105"/>
    <s v="Paddock School Theater Improvement"/>
    <s v="My hope is to raise $5845 and replace old stained and mismatched border curtains, cyclorama curtain, and backdrop."/>
    <x v="279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d v="2014-08-25T17:15:16"/>
    <d v="2014-10-19T05:00:00"/>
  </r>
  <r>
    <n v="961"/>
    <s v="The first personal trainer and diet coach for your dog!"/>
    <s v="Active, happy &amp; healthy together! _x000a_Thatâ€™s our mission for all dogs and their parents."/>
    <x v="28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d v="2017-01-05T16:38:55"/>
    <d v="2017-02-20T19:00:00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d v="2016-09-05T19:50:54"/>
    <d v="2016-10-05T19:50:54"/>
  </r>
  <r>
    <n v="196"/>
    <s v="Thunder Under Control"/>
    <s v="A moving short film about a retired female boxer who develops a relationship with a young journalist who idolises her"/>
    <x v="27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d v="2015-09-12T13:01:38"/>
    <d v="2015-10-10T21:00:00"/>
  </r>
  <r>
    <n v="2854"/>
    <s v="Ultimate Political Selfie!"/>
    <s v="Almost Random Theatre's play about a candidate - with no policies - who is seeking election in May 2015"/>
    <x v="7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d v="2015-04-17T17:11:59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d v="2013-09-24T02:33:58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d v="2014-05-07T14:48:54"/>
    <d v="2014-06-03T06:59:00"/>
  </r>
  <r>
    <n v="1808"/>
    <s v="An Iranian Journey"/>
    <s v="An Iranian Journey exposes the duality of life in modern Iran where youth navigate a thicket of Islamic laws and customs to live freely"/>
    <x v="241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d v="2017-01-07T16:20:30"/>
    <d v="2017-02-11T16:20:30"/>
  </r>
  <r>
    <n v="769"/>
    <s v="Sorry I Tripped in Your Yard"/>
    <s v="Over a year of dedication has produced amazing photos and stirring words. The last step is to help those words appear in a printed book"/>
    <x v="6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d v="2013-11-26T23:54:54"/>
    <d v="2013-12-26T23:54:54"/>
  </r>
  <r>
    <n v="1570"/>
    <s v="BEAUTIFUL DREAMERS: An Adult Coloring Book (Canceled)"/>
    <s v="A Coloring Book of Breathtaking Beauties_x000a_To Calm the Heart and Soul"/>
    <x v="26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d v="2016-03-09T19:31:22"/>
    <d v="2016-04-08T18:31:22"/>
  </r>
  <r>
    <n v="2406"/>
    <s v="Arnold's Happy Days Food Truck"/>
    <s v="Be a part of something BIG, support us in opening the best burger truck in Tacoma! ~ &quot;So I donâ€™t have to dream alone!&quot;"/>
    <x v="223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</r>
  <r>
    <n v="1106"/>
    <s v="Backyard Zombies"/>
    <s v="Collect coins and save civilians while you blast your way through tons of zombies! Unlock new characters and levels!"/>
    <x v="46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d v="2012-03-05T17:46:15"/>
    <d v="2012-04-04T16:46:15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d v="2016-08-21T20:53:33"/>
    <d v="2016-09-15T20:53:33"/>
  </r>
  <r>
    <n v="876"/>
    <s v="Sound Of Dobells"/>
    <s v="What was the greatest record shop ever?  DOBELLS!"/>
    <x v="281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d v="2013-01-02T11:55:27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d v="2010-05-06T04:48:03"/>
    <d v="2010-08-01T04:00:00"/>
  </r>
  <r>
    <n v="1315"/>
    <s v="World's First Amphibious Heart Rate &amp; Fitness Wearable"/>
    <s v="Zoom will happen - THANK YOU! Received outside funding due amazing early success!"/>
    <x v="24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d v="2015-10-01T11:57:28"/>
    <d v="2015-11-06T01:00:00"/>
  </r>
  <r>
    <n v="234"/>
    <s v="The Interviewer (Charity Movie)"/>
    <s v="The Interviewer is a dramatic short film about second chances. If a murderer can get a second chance then uneducated children can too."/>
    <x v="7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d v="2015-05-12T00:50:59"/>
    <d v="2015-06-21T00:50:59"/>
  </r>
  <r>
    <n v="883"/>
    <s v="Dana Lawrence Music NEW EP"/>
    <s v="Seeking supporters to help me break the 15 year streak since my last record.  Dana Lawrence Music is ready to go back into the studio!"/>
    <x v="2"/>
    <n v="2001"/>
    <x v="3"/>
    <s v="US"/>
    <s v="USD"/>
    <n v="1456957635"/>
    <n v="1451773635"/>
    <b v="0"/>
    <n v="24"/>
    <b v="0"/>
    <s v="music/indie rock"/>
    <n v="0.4002"/>
    <n v="83.375"/>
    <x v="2"/>
    <s v="indie rock"/>
    <d v="2016-01-02T22:27:15"/>
    <d v="2016-03-02T22:27:15"/>
  </r>
  <r>
    <n v="177"/>
    <s v="The Good Samaritan"/>
    <s v="I'm making a modern day version of the bible story &quot; The Good Samaritan&quot;"/>
    <x v="133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d v="2015-03-07T01:08:46"/>
    <d v="2015-03-24T00:08:46"/>
  </r>
  <r>
    <n v="896"/>
    <s v="Hardsoul Poets New Album!"/>
    <s v="The people have spoken...the stars have aligned...Hardsoul Poets are making a new record and we want our fans on the front lines."/>
    <x v="14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d v="2015-08-02T20:57:06"/>
    <d v="2015-08-28T04:00:00"/>
  </r>
  <r>
    <n v="952"/>
    <s v="Audionoggin - Join the Earvolution"/>
    <s v="Audionoggin: Wireless personal surround sound for the athlete in everyone."/>
    <x v="282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d v="2016-10-19T14:43:32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d v="2014-12-30T15:44:00"/>
    <d v="2015-01-31T03:25:00"/>
  </r>
  <r>
    <n v="1780"/>
    <s v="Native Nation"/>
    <s v="It is time to recognize and give to the indigenus groups the credit they deserve. It is time to understand where we come from."/>
    <x v="3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d v="2016-05-03T14:25:1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d v="2017-01-12T04:40:05"/>
    <d v="2017-03-13T03:40:05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d v="2016-03-24T19:40:21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d v="2014-12-11T16:37:32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d v="2015-09-17T23:06:57"/>
    <d v="2015-10-31T22:45:00"/>
  </r>
  <r>
    <n v="442"/>
    <s v="The Paranormal Idiot"/>
    <s v="Doomsday is here"/>
    <x v="113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d v="2015-01-20T21:19:43"/>
    <d v="2015-02-19T21:19:43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d v="2016-05-06T23:33:30"/>
    <d v="2016-06-05T23:33:30"/>
  </r>
  <r>
    <n v="2321"/>
    <s v="WienerWÃ¼rze"/>
    <s v="Universal organic liquid seasoning brewed all natural from lupine, oat, salt and water for soups, salads, stews and more"/>
    <x v="283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</r>
  <r>
    <n v="3102"/>
    <s v="Theatre Bath Bus"/>
    <s v="Imagine being able to take a performance anywhere! Meet the Theatre Bath Bus - a magical performance space where anything is possible."/>
    <x v="83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d v="2016-07-04T08:10:18"/>
    <d v="2016-08-23T08:10:18"/>
  </r>
  <r>
    <n v="2598"/>
    <s v="Rovin' Okie's Fried Pies gourmet southern fried pies."/>
    <s v="I'm ready to make Tulsa happy and aware that love and kindness go hand in hand with good food!"/>
    <x v="32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d v="2014-12-20T04:11:05"/>
    <d v="2015-01-19T04:11:05"/>
  </r>
  <r>
    <n v="1795"/>
    <s v="THE AFGHANS - A Photo Book"/>
    <s v="A photography book documenting the impact of the ISAF mission on the Afghan people of Mazar-e Sharif."/>
    <x v="241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d v="2016-09-15T06:55:41"/>
    <d v="2016-10-14T16:00:00"/>
  </r>
  <r>
    <n v="1069"/>
    <s v="Until The End (PC, Mac, and Linux)"/>
    <s v="A run-n-gun zombie survival game where you scavenge for items to make the night a little less scary."/>
    <x v="8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d v="2013-10-25T05:30:59"/>
    <d v="2013-11-26T06:30:59"/>
  </r>
  <r>
    <n v="951"/>
    <s v="Smart Harness"/>
    <s v="Revolutionizing the way we walk our dogs!"/>
    <x v="16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d v="2016-04-20T15:41:12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s v="US"/>
    <s v="USD"/>
    <n v="1277501520"/>
    <n v="1273874306"/>
    <b v="0"/>
    <n v="5"/>
    <b v="0"/>
    <s v="music/jazz"/>
    <n v="0.38333333333333336"/>
    <n v="69"/>
    <x v="2"/>
    <s v="jazz"/>
    <d v="2010-05-14T21:58:26"/>
    <d v="2010-06-25T21:32:00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d v="2014-12-29T19:37:11"/>
    <d v="2015-01-28T19:37:11"/>
  </r>
  <r>
    <n v="2889"/>
    <s v="Halfway, Nebraska"/>
    <s v="Halfway, Nebraska explores the limits of hope and what it means to love someone who may be too far damaged to save."/>
    <x v="32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d v="2014-07-30T20:43:05"/>
    <d v="2014-08-29T20:43:05"/>
  </r>
  <r>
    <n v="3987"/>
    <s v="Write Now 5"/>
    <s v="Write Now 5 is a new writing festival in south east London promoting new work from emerging playwrights."/>
    <x v="46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d v="2014-05-06T22:11:30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d v="2017-02-09T23:08:28"/>
    <d v="2017-03-01T19:00:00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d v="2014-08-14T21:05:16"/>
    <d v="2014-10-13T21:05:16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s v="US"/>
    <s v="USD"/>
    <n v="1428642000"/>
    <n v="1426050982"/>
    <b v="0"/>
    <n v="4"/>
    <b v="0"/>
    <s v="theater/plays"/>
    <n v="0.375"/>
    <n v="56.25"/>
    <x v="3"/>
    <s v="plays"/>
    <d v="2015-03-11T05:16:22"/>
    <d v="2015-04-10T05:00:00"/>
  </r>
  <r>
    <n v="3911"/>
    <s v="Ministers of Grace"/>
    <s v="â€˜Ministers of Graceâ€™ imagines what the movie Ghostbusters would be like if written by William Shakespeare."/>
    <x v="14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d v="2014-10-27T19:29:37"/>
    <d v="2014-11-26T20:29:37"/>
  </r>
  <r>
    <n v="899"/>
    <s v="Lets get 48/14 pressed!!!"/>
    <s v="Lets get 48/14 pressed and in your cd players,ipods,blogs, and facebook status'. Lets get it everywhere!"/>
    <x v="11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d v="2011-04-13T02:22:42"/>
    <d v="2011-05-28T02:22:42"/>
  </r>
  <r>
    <n v="4035"/>
    <s v="The Lost Boy"/>
    <s v="&quot;Stories are where you go to look for the truth of your own life.&quot; (Frank Delaney)"/>
    <x v="9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d v="2014-09-21T21:11:27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d v="2014-09-19T16:26:12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d v="2015-05-18T18:27:06"/>
    <d v="2015-06-27T18:27:06"/>
  </r>
  <r>
    <n v="4094"/>
    <s v="Live at the Speakeasy with Ryan Anderson"/>
    <s v="Live at the Speakeasy with Ryan Anderson is a local talk show! Showcasing local artist, special guest, and talented bands."/>
    <x v="29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d v="2014-09-08T02:05:00"/>
    <d v="2014-10-22T04:59:00"/>
  </r>
  <r>
    <n v="3635"/>
    <s v="Mary's Son"/>
    <s v="Mary's Son is a pop opera about Jesus and the hope he brings to all people."/>
    <x v="27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d v="2016-03-21T21:11:16"/>
    <d v="2016-04-20T21:11:16"/>
  </r>
  <r>
    <n v="1805"/>
    <s v="Book &quot;The Travellers&quot;"/>
    <s v="The production of the book about my long term project &quot;The Travellers&quot;, Ireland`s biggest minority group with a nomadic origin."/>
    <x v="285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d v="2015-08-31T19:17:3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d v="2015-04-20T19:39:16"/>
    <d v="2015-05-10T22:59:00"/>
  </r>
  <r>
    <n v="1779"/>
    <s v="Ozymandias : a photo book"/>
    <s v="Publication of an award-winning photographic series that explores the endless and beautiful dance between creation and destruction."/>
    <x v="4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d v="2016-08-03T16:36:20"/>
    <d v="2016-09-02T16:36:20"/>
  </r>
  <r>
    <n v="765"/>
    <s v="Dirty Quiet Money"/>
    <s v="To survive, an American socialite must fight with a Mafia boss in the French Resistance, but will his underworld ruin her in the end?"/>
    <x v="13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d v="2014-09-19T13:01:24"/>
    <d v="2014-10-19T13:01:24"/>
  </r>
  <r>
    <n v="183"/>
    <s v="Three Little Words"/>
    <s v="Don't kill me until I meet my Dad"/>
    <x v="55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d v="2014-10-27T19:26:50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d v="2015-10-02T18:41:08"/>
    <d v="2015-11-02T16:50:00"/>
  </r>
  <r>
    <n v="1112"/>
    <s v="Johnny Rocketfingers: Violent Point &amp; Click Adventure!"/>
    <s v="Tarantino-esque Adventure Game on Steroids Inspired by LucasArts, Gritty Action Movies and 1940's Animation"/>
    <x v="286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d v="2014-11-20T18:13:31"/>
    <d v="2015-01-19T08:30:00"/>
  </r>
  <r>
    <n v="693"/>
    <s v="Prana: Wearable for Breathing and Posture"/>
    <s v="Prana is the first wearable combining breath and posture tracking to make your sitting time count."/>
    <x v="24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d v="2015-03-31T19:23:47"/>
    <d v="2015-04-30T19:23:47"/>
  </r>
  <r>
    <n v="3633"/>
    <s v="SMOKEY AND THE BANDIT: THE MUSICAL"/>
    <s v="SMOKEY AND THE BANDIT: THE MUSICAL_x000a_The classic film, characters and music you love, on stage, LIVE!"/>
    <x v="2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d v="2016-10-06T14:57:47"/>
    <d v="2016-11-19T01:00:00"/>
  </r>
  <r>
    <n v="1804"/>
    <s v="No Dar Papaya:  Photographs from Colombia 2003-2013"/>
    <s v="A beautiful book of Polaroid photographs which celebrates the beauty, diversity, and distinctive character of Colombia"/>
    <x v="255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d v="2015-10-05T16:16:44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s v="GB"/>
    <s v="GBP"/>
    <n v="1423913220"/>
    <n v="1421339077"/>
    <b v="0"/>
    <n v="4"/>
    <b v="0"/>
    <s v="theater/plays"/>
    <n v="0.35"/>
    <n v="17.5"/>
    <x v="3"/>
    <s v="plays"/>
    <d v="2015-01-15T16:24:37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d v="2014-04-18T20:52:36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d v="2014-08-05T20:46:38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d v="2015-12-01T20:00:56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d v="2017-03-06T19:14:37"/>
    <d v="2017-04-05T18:14:37"/>
  </r>
  <r>
    <n v="4069"/>
    <s v="The Pendulum Swings"/>
    <s v="'The Pendulum Swings' is a three-act dark comedy that sees Frank and Michael await their execution on Death Row."/>
    <x v="118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d v="2015-01-18T15:52:36"/>
    <d v="2015-02-28T12:00:00"/>
  </r>
  <r>
    <n v="3851"/>
    <s v="Waving Goodbye"/>
    <s v="A play about the horrible choices we have to make every day. Should we take a risk, or take the road most travelled?"/>
    <x v="8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d v="2015-06-17T10:32:59"/>
    <d v="2015-07-17T10:32:59"/>
  </r>
  <r>
    <n v="598"/>
    <s v="Goals not creeds"/>
    <s v="This is a project to create a crowd-funding site for Urantia Book readers worldwide."/>
    <x v="8"/>
    <n v="850"/>
    <x v="3"/>
    <s v="US"/>
    <s v="USD"/>
    <n v="1417737781"/>
    <n v="1415145781"/>
    <b v="0"/>
    <n v="7"/>
    <b v="0"/>
    <s v="technology/web"/>
    <n v="0.34"/>
    <n v="121.42857142857143"/>
    <x v="0"/>
    <s v="web"/>
    <d v="2014-11-05T00:03:01"/>
    <d v="2014-12-05T00:03:01"/>
  </r>
  <r>
    <n v="1549"/>
    <s v="2016 Calendar:  Wonders of Nature"/>
    <s v="A 2016 calendar collection of landscape and wildlife photographs from award winning photographer, Steve Marler."/>
    <x v="22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d v="2015-10-04T03:15:59"/>
    <d v="2015-11-03T04:15:59"/>
  </r>
  <r>
    <n v="711"/>
    <s v="Anti Snore Wearable"/>
    <s v="Our wearable and app automates the poke you normally get from your bedpartner to make you stop snoring and making you turn to the side."/>
    <x v="24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d v="2016-11-04T11:01:08"/>
    <d v="2016-12-14T12:01:08"/>
  </r>
  <r>
    <n v="1726"/>
    <s v="&quot;Every Day&quot; CD by Amanda Joy Hall"/>
    <s v="Amanda Joy Hall's sophomore album, &quot;Every Day&quot;. Release expected July 2014"/>
    <x v="67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d v="2014-05-29T22:04:2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d v="2016-01-22T22:36:37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s v="US"/>
    <s v="USD"/>
    <n v="1462112318"/>
    <n v="1459520318"/>
    <b v="0"/>
    <n v="4"/>
    <b v="0"/>
    <s v="theater/plays"/>
    <n v="0.33600000000000002"/>
    <n v="63"/>
    <x v="3"/>
    <s v="plays"/>
    <d v="2016-04-01T14:18:38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d v="2016-11-15T13:58:35"/>
    <d v="2016-12-21T07:59:00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d v="2017-03-01T16:50:08"/>
    <d v="2017-04-03T01:00:00"/>
  </r>
  <r>
    <n v="180"/>
    <s v="The Rest of Us Mini-Series"/>
    <s v="The Rest of Us follows a survivor of an outbreak that nearly destroyed the earth as he travels to find some form of humanity."/>
    <x v="34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d v="2015-03-04T23:47:23"/>
    <d v="2015-04-13T19:00:00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d v="2015-12-06T21:13:10"/>
    <d v="2015-12-28T06:00:00"/>
  </r>
  <r>
    <n v="479"/>
    <s v="Harvard Math 55A and Stanford Math 51H Animated!"/>
    <s v="ANIMATING the most INFAMOUS Math Courses in America and TRANSLATING them for the mathematical underdog!"/>
    <x v="38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d v="2014-09-22T09:47:1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s v="GB"/>
    <s v="GBP"/>
    <n v="1439827200"/>
    <n v="1436355270"/>
    <b v="0"/>
    <n v="16"/>
    <b v="0"/>
    <s v="theater/plays"/>
    <n v="0.3256"/>
    <n v="50.875"/>
    <x v="3"/>
    <s v="plays"/>
    <d v="2015-07-08T11:34:30"/>
    <d v="2015-08-17T16:00:00"/>
  </r>
  <r>
    <n v="2885"/>
    <s v="The Wedding"/>
    <s v="An historic and proud work of Polish nationalistic literature performed on stage."/>
    <x v="46"/>
    <n v="130"/>
    <x v="3"/>
    <s v="US"/>
    <s v="USD"/>
    <n v="1426294201"/>
    <n v="1423705801"/>
    <b v="0"/>
    <n v="5"/>
    <b v="0"/>
    <s v="theater/plays"/>
    <n v="0.32500000000000001"/>
    <n v="26"/>
    <x v="3"/>
    <s v="plays"/>
    <d v="2015-02-12T01:50:01"/>
    <d v="2015-03-14T00:50:01"/>
  </r>
  <r>
    <n v="3891"/>
    <s v="Out of the Box: A Mime Story"/>
    <s v="A comedy about a mime who dreams of becoming a stand up comedian."/>
    <x v="82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d v="2015-02-21T03:10:44"/>
    <d v="2015-03-23T04:59:00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d v="2016-01-30T16:58:40"/>
    <d v="2016-02-20T21:05:00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d v="2016-10-26T19:15:19"/>
    <d v="2016-11-30T20:15:19"/>
  </r>
  <r>
    <n v="2861"/>
    <s v="Julius Caesar"/>
    <s v="The University of Queensland Drama Production Course is putting on an adaptation of William Shakespeares Julius Caesar"/>
    <x v="54"/>
    <n v="80"/>
    <x v="3"/>
    <s v="AU"/>
    <s v="AUD"/>
    <n v="1443103848"/>
    <n v="1441894248"/>
    <b v="0"/>
    <n v="3"/>
    <b v="0"/>
    <s v="theater/plays"/>
    <n v="0.32"/>
    <n v="26.666666666666668"/>
    <x v="3"/>
    <s v="plays"/>
    <d v="2015-09-10T14:10:48"/>
    <d v="2015-09-24T14:10:48"/>
  </r>
  <r>
    <n v="3974"/>
    <s v="The Taming of the Shrew"/>
    <s v="We are performing Shakespeare's &quot;The Taming of the Shrew&quot; in its original Elizabethan setting at the Oxford Shakespeare Festival."/>
    <x v="7"/>
    <n v="320"/>
    <x v="3"/>
    <s v="GB"/>
    <s v="GBP"/>
    <n v="1464872848"/>
    <n v="1462280848"/>
    <b v="0"/>
    <n v="11"/>
    <b v="0"/>
    <s v="theater/plays"/>
    <n v="0.32"/>
    <n v="29.09090909090909"/>
    <x v="3"/>
    <s v="plays"/>
    <d v="2016-05-03T13:07:28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x v="113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d v="2015-10-27T05:03:36"/>
    <d v="2015-11-26T06:03:36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d v="2015-04-09T00:23:53"/>
    <d v="2015-06-08T00:23:53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d v="2017-03-08T01:07:25"/>
    <d v="2017-04-10T20:15:00"/>
  </r>
  <r>
    <n v="4040"/>
    <s v="The Last Encore Musical"/>
    <s v="This nationally published book, set in the 70â€™s, tells the untold story of singers and a friendly reunion visit turning bad."/>
    <x v="14"/>
    <n v="2500"/>
    <x v="3"/>
    <s v="US"/>
    <s v="USD"/>
    <n v="1437188400"/>
    <n v="1432100004"/>
    <b v="0"/>
    <n v="2"/>
    <b v="0"/>
    <s v="theater/plays"/>
    <n v="0.3125"/>
    <n v="1250"/>
    <x v="3"/>
    <s v="plays"/>
    <d v="2015-05-20T05:33:24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d v="2016-02-02T17:01:54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s v="US"/>
    <s v="USD"/>
    <n v="1323666376"/>
    <n v="1320033976"/>
    <b v="0"/>
    <n v="20"/>
    <b v="0"/>
    <s v="music/jazz"/>
    <n v="0.309"/>
    <n v="231.75"/>
    <x v="2"/>
    <s v="jazz"/>
    <d v="2011-10-31T04:06:16"/>
    <d v="2011-12-12T05:06:16"/>
  </r>
  <r>
    <n v="3637"/>
    <s v="The Ballad of Downtown Jake"/>
    <s v="THE BALLAD OF DOWNTOWN JAKE is a newly created contemporary music drama that is schedule to premiere in Phoenix, AZ in March 2015."/>
    <x v="32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d v="2014-12-02T16:48:5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x v="248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d v="2013-09-03T13:27:54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d v="2016-10-25T17:26:27"/>
    <d v="2016-11-24T18:26:27"/>
  </r>
  <r>
    <n v="1803"/>
    <s v="On the Verge, the book."/>
    <s v="Photographs capture fleeting experiences, where childhood is our past and adulthood is our future. In between. On the verge."/>
    <x v="153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d v="2015-01-14T01:43:02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d v="2012-05-08T19:55:05"/>
    <d v="2012-05-29T19:55:05"/>
  </r>
  <r>
    <n v="1014"/>
    <s v="CHEMION: The World's First Smart Glasses (Canceled)"/>
    <s v="CHEMION is an eyewear device that lets you show your creativity to the world."/>
    <x v="9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d v="2014-11-12T00:03:35"/>
    <d v="2015-01-01T00:03:35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d v="2013-10-28T05:41:54"/>
    <d v="2013-11-27T06:41:54"/>
  </r>
  <r>
    <n v="934"/>
    <s v="Kyle Krysa debut EP Ground Effect"/>
    <s v="Ground Effect is my first solo EP project intended to help promote Fusion and creative music music in Saskatchewan and Canada."/>
    <x v="2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d v="2014-04-04T17:41:24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d v="2015-03-27T21:48:59"/>
    <d v="2015-04-03T21:48:59"/>
  </r>
  <r>
    <n v="203"/>
    <s v="TheM"/>
    <s v="We are aiming to make a Web Series based on Youth Culture and the misrepresentation of socially stereotyped people."/>
    <x v="8"/>
    <n v="746"/>
    <x v="3"/>
    <s v="GB"/>
    <s v="GBP"/>
    <n v="1422562864"/>
    <n v="1417378864"/>
    <b v="0"/>
    <n v="8"/>
    <b v="0"/>
    <s v="film &amp; video/drama"/>
    <n v="0.2984"/>
    <n v="93.25"/>
    <x v="4"/>
    <s v="drama"/>
    <d v="2014-11-30T20:21:04"/>
    <d v="2015-01-29T20:21:04"/>
  </r>
  <r>
    <n v="3104"/>
    <s v="CQ EAP Performing Arts 'THE LOFT'"/>
    <s v="The Loft is CQEAP's latest studio. Located in Rockhampton's CBD we'll be running performing arts workshops for 5yrs to adults."/>
    <x v="6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d v="2015-01-02T21:48:31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d v="2015-11-17T16:25:14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d v="2016-07-23T16:01:25"/>
    <d v="2016-08-23T20:54:00"/>
  </r>
  <r>
    <n v="1077"/>
    <s v="Legends of Callasia [Demo Available NOW!]"/>
    <s v="An epic strategy game of world conquest with simultaneous turn-based multiplayer gameplay and no hotseat waiting"/>
    <x v="19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d v="2015-12-15T04:00:11"/>
    <d v="2016-01-14T04:00:11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d v="2011-07-30T17:30:08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d v="2016-05-16T17:02:00"/>
    <d v="2016-06-19T08:10:00"/>
  </r>
  <r>
    <n v="2742"/>
    <s v="What a Zoo!"/>
    <s v="The pachyderms at the Denver Zoo are moving. Follow along on the convoluted journey to their new home."/>
    <x v="8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d v="2012-05-01T17:16:27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d v="2016-03-04T17:25:41"/>
    <d v="2016-04-03T16:25:41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d v="2014-07-19T05:06:39"/>
    <d v="2014-09-17T05:06:39"/>
  </r>
  <r>
    <n v="2127"/>
    <s v="Three Monkeys - Part 1: Into the Abyss"/>
    <s v="Three Monkeys is an audio adventure game for PC."/>
    <x v="241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d v="2015-02-10T12:07:43"/>
    <d v="2015-03-12T11:07:43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d v="2014-05-20T01:06: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d v="2016-05-22T15:02:31"/>
    <d v="2016-07-21T15:02:31"/>
  </r>
  <r>
    <n v="2362"/>
    <s v="Help CRB obtain 501(c)(3) status! (Canceled)"/>
    <s v="The Columbus Ruby Brigade has brought monthly ruby goodness and camaraderie to all participants."/>
    <x v="257"/>
    <n v="120"/>
    <x v="1"/>
    <s v="US"/>
    <s v="USD"/>
    <n v="1418315470"/>
    <n v="1415723470"/>
    <b v="0"/>
    <n v="2"/>
    <b v="0"/>
    <s v="technology/web"/>
    <n v="0.2857142857142857"/>
    <n v="60"/>
    <x v="0"/>
    <s v="web"/>
    <d v="2014-11-11T16:31:10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d v="2016-01-04T17:05:53"/>
    <d v="2016-02-11T17:05:53"/>
  </r>
  <r>
    <n v="3734"/>
    <s v="Shakespeare in Sarajevo"/>
    <s v="Shakespeare's plays have an important message for the world. Bosnia needs to hear. Bring Shakespeare to Sarajevo! Fund performances!"/>
    <x v="51"/>
    <n v="427"/>
    <x v="3"/>
    <s v="US"/>
    <s v="USD"/>
    <n v="1432589896"/>
    <n v="1427405896"/>
    <b v="0"/>
    <n v="7"/>
    <b v="0"/>
    <s v="theater/plays"/>
    <n v="0.28466666666666668"/>
    <n v="61"/>
    <x v="3"/>
    <s v="plays"/>
    <d v="2015-03-26T21:38:16"/>
    <d v="2015-05-25T21:38:16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d v="2014-11-05T18:30:29"/>
    <d v="2014-12-05T18:30:29"/>
  </r>
  <r>
    <n v="2682"/>
    <s v="Toastie's Gourmet Toast"/>
    <s v="Gourmet Toast is the culinary combination, neigh, perfection of America's most under-utilized snack: Toast."/>
    <x v="26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</r>
  <r>
    <n v="2157"/>
    <s v="Nin"/>
    <s v="Gamers and 90's fans unite in this small tale of epic proportions!"/>
    <x v="117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d v="2016-11-20T23:33:03"/>
    <d v="2016-12-23T07:59:00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s v="US"/>
    <s v="USD"/>
    <n v="1402007500"/>
    <n v="1399415500"/>
    <b v="0"/>
    <n v="11"/>
    <b v="0"/>
    <s v="theater/plays"/>
    <n v="0.28050000000000003"/>
    <n v="51"/>
    <x v="3"/>
    <s v="plays"/>
    <d v="2014-05-06T22:31:40"/>
    <d v="2014-06-05T22:31:40"/>
  </r>
  <r>
    <n v="950"/>
    <s v="EZC Smartlight"/>
    <s v="Rider worn tail light brake light. Adheres to virtually any coat, jacket or vest. Stays on even when you get off."/>
    <x v="2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d v="2015-12-18T18:01:01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d v="2012-05-15T15:33:17"/>
    <d v="2012-06-16T03:10:00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d v="2014-11-28T20:47:52"/>
    <d v="2015-01-12T20:47:52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d v="2015-02-12T18:17:52"/>
    <d v="2015-04-13T17:17:52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d v="2014-09-30T12:59:59"/>
    <d v="2014-10-29T22:45:00"/>
  </r>
  <r>
    <n v="4102"/>
    <s v="4th Wall Theatre Project"/>
    <s v="Local Community theater to get up and running in the Idaho Falls area. Something new, something different!"/>
    <x v="22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d v="2016-04-15T20:21:13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d v="2015-10-06T14:13:09"/>
    <d v="2015-11-15T15:13:09"/>
  </r>
  <r>
    <n v="2918"/>
    <s v="When Johnny Comes Marching Home"/>
    <s v="A meta-theatrical retelling of Chekhov's Three Sisters, framed with Civil War Hymns, Dance, and wild theatricality."/>
    <x v="2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d v="2015-10-01T15:06:47"/>
    <d v="2015-10-29T15:06:47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d v="2017-01-27T13:05:58"/>
    <d v="2017-02-26T13:05:58"/>
  </r>
  <r>
    <n v="465"/>
    <s v="&quot;Amp&quot; A Story About a Robot"/>
    <s v="&quot;Amp&quot; is a short film about a robot with needs."/>
    <x v="291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d v="2014-06-11T02:52:54"/>
    <d v="2014-06-27T02:52:54"/>
  </r>
  <r>
    <n v="3865"/>
    <s v="Fellatia's-Fantastic-Fun-Time-Show"/>
    <s v="Sissy Entertainment delivers a delicious cabaret that blends comedic monologue, song, and traditional sketch comedy."/>
    <x v="292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d v="2014-07-21T15:38:18"/>
    <d v="2014-08-30T05:30:00"/>
  </r>
  <r>
    <n v="1437"/>
    <s v="THE BACHELOR KNOWS NO BORDERS"/>
    <s v="Introducing A True Story That Bridges Borders: Join Us As We Translate THE BACHELOR CHAPTERS: A THINKING WOMAN'S ROMANCE Into Spanish!"/>
    <x v="32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d v="2014-06-06T12:45:39"/>
    <d v="2014-07-13T04:59:00"/>
  </r>
  <r>
    <n v="2920"/>
    <s v="Save 'The Stage Door'."/>
    <s v="Help save this village theatre group. Funding required for lighting, stage equipment, &amp; ongoing productions. Involves youth  &amp; adults."/>
    <x v="8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d v="2015-02-23T19:01:10"/>
    <d v="2015-03-25T18:01:10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s v="GB"/>
    <s v="GBP"/>
    <n v="1446732975"/>
    <n v="1444137375"/>
    <b v="0"/>
    <n v="21"/>
    <b v="0"/>
    <s v="theater/plays"/>
    <n v="0.26727272727272727"/>
    <n v="35"/>
    <x v="3"/>
    <s v="plays"/>
    <d v="2015-10-06T13:16:15"/>
    <d v="2015-11-05T14:16:15"/>
  </r>
  <r>
    <n v="2746"/>
    <s v="How many marbles do YOU have?"/>
    <s v="An easy fun way for children to understand the physical limitations of someone with CFIDS and Fibromyalgia using marbles and a jar."/>
    <x v="32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d v="2014-07-30T18:45:11"/>
    <d v="2014-08-29T18:45:11"/>
  </r>
  <r>
    <n v="3111"/>
    <s v="All Puppet Players Need a Home"/>
    <s v="Help All Puppet Players perform it's 2015 season in a beautiful 200 seat theater for an entire year."/>
    <x v="12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d v="2014-09-03T14:17:00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x v="16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d v="2014-06-23T15:54:40"/>
    <d v="2014-07-23T15:54:40"/>
  </r>
  <r>
    <n v="2697"/>
    <s v="Dough Heads Food Truck: waffles stuffed with sweet + savory"/>
    <s v="Stuffed waffles made from Dough. Sweet, savory, salty and then stuffed with meats, fruits, and sauces!"/>
    <x v="16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</r>
  <r>
    <n v="1998"/>
    <s v="Photography from Below"/>
    <s v="I am moving to Guatemala to document and report on the growing community resistance movements across Central America and Mexico"/>
    <x v="8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d v="2014-06-17T02:50:38"/>
    <d v="2014-08-01T02:50:38"/>
  </r>
  <r>
    <n v="200"/>
    <s v="The Crossing Shore"/>
    <s v="A film dedicated to an AAF Pilot's struggle to survive behind enemy lines during WWII."/>
    <x v="26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d v="2014-08-16T02:00:03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d v="2017-03-02T01:43:10"/>
    <d v="2017-04-01T04:00:00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s v="US"/>
    <s v="USD"/>
    <n v="1387657931"/>
    <n v="1385065931"/>
    <b v="0"/>
    <n v="10"/>
    <b v="0"/>
    <s v="games/video games"/>
    <n v="0.26"/>
    <n v="13"/>
    <x v="1"/>
    <s v="video games"/>
    <d v="2013-11-21T20:32:11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d v="2016-06-22T15:58:28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d v="2014-08-13T12:02:11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d v="2016-08-15T14:49:05"/>
    <d v="2016-09-15T14:49:05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d v="2016-09-01T06:27:0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d v="2016-05-14T09:41:3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d v="2014-07-26T23:28:26"/>
    <d v="2014-08-25T23:28:26"/>
  </r>
  <r>
    <n v="515"/>
    <s v="A Tale of Faith - An Animated Short Film"/>
    <s v="A Tale of Faith is an animated short film based on the heartwarming tale by Rebbe Nachman of Breslov."/>
    <x v="294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d v="2015-11-19T11:46:41"/>
    <d v="2015-12-29T11:46:41"/>
  </r>
  <r>
    <n v="1690"/>
    <s v="NewKings Album &quot;Rise Up&quot;"/>
    <s v="Our newest project! We are hard at it trying to bring music that uplifts the spirit, and tells a story of life-changing love."/>
    <x v="8"/>
    <n v="635"/>
    <x v="2"/>
    <s v="US"/>
    <s v="USD"/>
    <n v="1491470442"/>
    <n v="1488882042"/>
    <b v="0"/>
    <n v="11"/>
    <b v="0"/>
    <s v="music/faith"/>
    <n v="0.254"/>
    <n v="57.727272727272727"/>
    <x v="2"/>
    <s v="faith"/>
    <d v="2017-03-07T10:20:4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</r>
  <r>
    <n v="210"/>
    <s v="Like Son, Like Father"/>
    <s v="A tender short film about a young man who needs advice from  someone he had no intention of ever meeting, his biological father."/>
    <x v="18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d v="2015-09-02T01:33:12"/>
    <d v="2015-10-01T05:00:00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d v="2016-10-09T23:09:28"/>
    <d v="2016-11-12T05:00:00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d v="2013-04-01T21:42:37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x v="24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d v="2014-07-24T03:00:10"/>
    <d v="2014-08-28T03:00:10"/>
  </r>
  <r>
    <n v="239"/>
    <s v="Filthy - Short Film"/>
    <s v="Lovers Clint and Eli convey their conflicting perspectives of guilt and remorse while in the desolate Australian bush."/>
    <x v="7"/>
    <n v="250"/>
    <x v="3"/>
    <s v="AU"/>
    <s v="AUD"/>
    <n v="1446984000"/>
    <n v="1445308730"/>
    <b v="0"/>
    <n v="5"/>
    <b v="0"/>
    <s v="film &amp; video/drama"/>
    <n v="0.25"/>
    <n v="50"/>
    <x v="4"/>
    <s v="drama"/>
    <d v="2015-10-20T02:38:50"/>
    <d v="2015-11-08T12:00:00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d v="2015-08-26T23:43:42"/>
    <d v="2015-09-25T23:43:42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d v="2013-04-04T14:00:34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d v="2014-08-29T18:55:56"/>
    <d v="2014-09-28T18:55:56"/>
  </r>
  <r>
    <n v="3955"/>
    <s v="FHE High School Presents: Snow Queen and Once On This Island"/>
    <s v="FHE High School Theatre Booster Fund Raiser for Costumes --Fall Play Snow Queen and Spring Musical Once on this Island"/>
    <x v="146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d v="2015-10-29T20:22:21"/>
    <d v="2015-11-28T21:22:21"/>
  </r>
  <r>
    <n v="4010"/>
    <s v="The Connection Play 2014"/>
    <s v="JUNTO Productions is proud to present our first production, the premiere of The Connection, a play by Jeffrey Paul."/>
    <x v="176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d v="2014-10-09T18:29:26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s v="US"/>
    <s v="USD"/>
    <n v="1488783507"/>
    <n v="1486191507"/>
    <b v="0"/>
    <n v="10"/>
    <b v="0"/>
    <s v="theater/plays"/>
    <n v="0.2411764705882353"/>
    <n v="41"/>
    <x v="3"/>
    <s v="plays"/>
    <d v="2017-02-04T06:58:27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s v="US"/>
    <s v="USD"/>
    <n v="1259643540"/>
    <n v="1254450706"/>
    <b v="0"/>
    <n v="11"/>
    <b v="0"/>
    <s v="music/jazz"/>
    <n v="0.2402"/>
    <n v="109.18181818181819"/>
    <x v="2"/>
    <s v="jazz"/>
    <d v="2009-10-02T02:31:46"/>
    <d v="2009-12-01T04:59:00"/>
  </r>
  <r>
    <n v="1783"/>
    <s v="Hues of my Vision"/>
    <s v="My Buddy Spirit and I, Ara, camping full time camera on hand for a bit over nine years. &quot;Hue of my Vision&quot; is our Photo Book."/>
    <x v="25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d v="2015-04-21T22:47:58"/>
    <d v="2015-05-21T22:47:58"/>
  </r>
  <r>
    <n v="3051"/>
    <s v="Jon Udry's ABC Tour"/>
    <s v="The ABC tour: 26 comedy-juggling shows in 26 different venues - chosen by YOU - each beginning with a different letter of the alphabet."/>
    <x v="27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d v="2017-01-09T09:59:05"/>
    <d v="2017-02-08T09:59:05"/>
  </r>
  <r>
    <n v="2596"/>
    <s v="The Chef Express Food Truck"/>
    <s v="I'm bringing passion, talent, and most importantly some amazing gourmet food to the streets of Lethbridge and southern Alberta."/>
    <x v="31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</r>
  <r>
    <n v="3089"/>
    <s v="The ClubHouse: A Community-Focused Sports &amp; Culture Space"/>
    <s v="A community space in Somerville, MA to celebrate the beautiful intersection of sports and creativity."/>
    <x v="19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d v="2016-06-07T13:01:23"/>
    <d v="2016-07-09T01:59:00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d v="2015-07-07T21:44:12"/>
    <d v="2015-08-20T17:05:00"/>
  </r>
  <r>
    <n v="150"/>
    <s v="Star Trek First Frontier (Canceled)"/>
    <s v="The untold story of Captain Robert April and the first launching of the starship U.S.S. Enterprise,  NCC-1701"/>
    <x v="269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d v="2015-03-27T03:53:02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s v="GB"/>
    <s v="GBP"/>
    <n v="1428333345"/>
    <n v="1425744945"/>
    <b v="0"/>
    <n v="7"/>
    <b v="0"/>
    <s v="technology/web"/>
    <n v="0.23"/>
    <n v="16.428571428571427"/>
    <x v="0"/>
    <s v="web"/>
    <d v="2015-03-07T16:15:45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d v="2014-06-09T12:34:56"/>
    <d v="2014-07-09T12:34:56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d v="2012-11-05T09:23:41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d v="2015-10-12T16:12:15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d v="2014-05-01T21:49:01"/>
    <d v="2014-06-01T03:59:00"/>
  </r>
  <r>
    <n v="2405"/>
    <s v="JoyShtick Food Truck"/>
    <s v="We are the first gaming-themed food truck, bringing gourmet pub fare to the Jacksonville area."/>
    <x v="2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d v="2017-03-06T17:16:59"/>
    <d v="2017-03-27T16:16:59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d v="2016-06-01T06:38:29"/>
    <d v="2016-07-02T04:00:00"/>
  </r>
  <r>
    <n v="169"/>
    <s v="Family"/>
    <s v="Family is a short film about a father and son and two brothers who were separated by the Korean war and finally reunite after 60 years."/>
    <x v="8"/>
    <n v="560"/>
    <x v="3"/>
    <s v="GB"/>
    <s v="GBP"/>
    <n v="1413634059"/>
    <n v="1411042059"/>
    <b v="0"/>
    <n v="10"/>
    <b v="0"/>
    <s v="film &amp; video/drama"/>
    <n v="0.224"/>
    <n v="56"/>
    <x v="4"/>
    <s v="drama"/>
    <d v="2014-09-18T12:07:39"/>
    <d v="2014-10-18T12:07:39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s v="GB"/>
    <s v="GBP"/>
    <n v="1488546319"/>
    <n v="1483362319"/>
    <b v="0"/>
    <n v="5"/>
    <b v="0"/>
    <s v="music/jazz"/>
    <n v="0.22363636363636363"/>
    <n v="24.6"/>
    <x v="2"/>
    <s v="jazz"/>
    <d v="2017-01-02T13:05:19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d v="2015-11-02T23:14:40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d v="2014-07-15T13:56:40"/>
    <d v="2014-09-13T13:56:40"/>
  </r>
  <r>
    <n v="1796"/>
    <s v="Kenema"/>
    <s v="Kenema is a stunning portrait photography book by British Photographer, Peter Dibdin, capturing community life in Kenema, Sierra Leone."/>
    <x v="91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d v="2016-05-25T10:32:46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s v="GB"/>
    <s v="GBP"/>
    <n v="1416081600"/>
    <n v="1413477228"/>
    <b v="0"/>
    <n v="2"/>
    <b v="0"/>
    <s v="theater/plays"/>
    <n v="0.22"/>
    <n v="55"/>
    <x v="3"/>
    <s v="plays"/>
    <d v="2014-10-16T16:33:48"/>
    <d v="2014-11-15T20:00:00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d v="2014-04-11T11:50:52"/>
    <d v="2014-05-11T11:50:52"/>
  </r>
  <r>
    <n v="485"/>
    <s v="The Lighthouse and the Lock cartoon - funny stuff for kids."/>
    <s v="Last few days to make this toon a reality! 5 funny toons for YOU! See the pilot episode here!"/>
    <x v="29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d v="2013-04-17T12:08:19"/>
    <d v="2013-05-17T12:08:19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d v="2012-05-15T23:42:48"/>
    <d v="2012-07-14T23:42:48"/>
  </r>
  <r>
    <n v="2917"/>
    <s v="Elevation Twelfth Night"/>
    <s v="Cross dressing, cross gartering, crossed swords. Cross a bridge and come see this fantastically fun rendition of Twelfth Night"/>
    <x v="29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d v="2015-08-29T05:37:27"/>
    <d v="2015-09-16T05:37:27"/>
  </r>
  <r>
    <n v="1683"/>
    <s v="Manman doudou tÃ©moignage d'une mÃ¨re Album"/>
    <s v="Rendre tÃ©moignage de ce que Dieu fait chaque jour pour moi et venir en  aide  aux autres, c'est  mon but."/>
    <x v="27"/>
    <n v="760"/>
    <x v="2"/>
    <s v="FR"/>
    <s v="EUR"/>
    <n v="1491590738"/>
    <n v="1489517138"/>
    <b v="0"/>
    <n v="10"/>
    <b v="0"/>
    <s v="music/faith"/>
    <n v="0.21714285714285714"/>
    <n v="76"/>
    <x v="2"/>
    <s v="faith"/>
    <d v="2017-03-14T18:45:38"/>
    <d v="2017-04-07T18:45:38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d v="2015-12-15T18:16:56"/>
    <d v="2016-01-14T18:16:56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d v="2014-12-01T05:16:04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d v="2012-08-14T16:18:54"/>
    <d v="2012-09-28T16:18:54"/>
  </r>
  <r>
    <n v="3893"/>
    <s v="MY PRIVATE REVOLUTION"/>
    <s v="An inspiring story of a young girl's journey from childhood to adulthood told through monologue, dialogue, poetry and music and dance."/>
    <x v="16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d v="2014-05-20T15:47:20"/>
    <d v="2014-07-01T06:00:00"/>
  </r>
  <r>
    <n v="669"/>
    <s v="Christian DiLusso Watches"/>
    <s v="Beautiful automatic watches, made for every moment._x000a_Sports, business, casual.....it fits every moment of your life."/>
    <x v="172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d v="2016-06-06T15:00:58"/>
    <d v="2016-07-06T15:00:58"/>
  </r>
  <r>
    <n v="3737"/>
    <s v="Measure For Measure"/>
    <s v="The ASU Theatre and Shakespeare Club presents Measure For Measure directed by Jordyn Ochser."/>
    <x v="6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d v="2015-10-20T16:35:03"/>
    <d v="2015-11-12T06:59:00"/>
  </r>
  <r>
    <n v="4104"/>
    <s v="PETER PAN - a new play by Ebony Rattle"/>
    <s v="PETER PAN, written by Ebony Rattle, is a new retelling of the classic play by J.M. Barrie about a boy who refused to grow up."/>
    <x v="32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d v="2016-09-27T06:40:34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d v="2015-08-31T11:55:20"/>
    <d v="2015-10-01T04:59:00"/>
  </r>
  <r>
    <n v="1771"/>
    <s v="&quot;Drakes Folly&quot;"/>
    <s v="Photographic book on the historic oil region of Pennsylvania where Edwin Drake drilled the well that started the modern oil industry."/>
    <x v="144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d v="2014-09-23T23:30:40"/>
    <d v="2014-10-23T23:30:40"/>
  </r>
  <r>
    <n v="3843"/>
    <s v="Vengeance Can Wait"/>
    <s v="Vengeance Can Wait navigates Japanese sub-culture as it charts a dark, twisted and touching, â€œdifferentâ€ kind of love story."/>
    <x v="2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d v="2014-05-07T01:44:24"/>
    <d v="2014-06-01T01:44:24"/>
  </r>
  <r>
    <n v="1566"/>
    <s v="DeVito Art Skull Island Kongstarter (Canceled)"/>
    <s v="Joe DeVito's first Art Book and original King Kong novellas available in both Limited and Deluxe Editions."/>
    <x v="3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d v="2016-06-28T22:00:04"/>
    <d v="2016-07-27T22:00:00"/>
  </r>
  <r>
    <n v="1737"/>
    <s v="Healing"/>
    <s v="An instrumental project in which all songs are incorporated around the healing power of our God. Used for times of prayer &amp; devotion"/>
    <x v="6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d v="2015-06-20T22:46:32"/>
    <d v="2015-07-20T22:46:32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d v="2014-10-01T18:58:01"/>
    <d v="2014-11-30T19:58:01"/>
  </r>
  <r>
    <n v="3972"/>
    <s v="Valkyrie Theatre Company"/>
    <s v="We're a horror based theatre company in Oklahoma City beginning our first season of shows."/>
    <x v="7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d v="2014-12-08T01:37:14"/>
    <d v="2015-02-06T01:37:14"/>
  </r>
  <r>
    <n v="181"/>
    <s v="Immemorial"/>
    <s v="Christina has been suffering with flash backs and some very disturbing nightmares and realises that it is more than just nightmares."/>
    <x v="297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d v="2015-05-23T17:48:15"/>
    <d v="2015-06-22T17:48:15"/>
  </r>
  <r>
    <n v="922"/>
    <s v="THE JOEY MORANT PROJECT:   JAZZIFIED R'nB"/>
    <s v="Our goal is to help educate the world about jazz and its components; how it relates to love, romance, and success."/>
    <x v="104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d v="2014-08-27T12:43:13"/>
    <d v="2014-10-01T12:43:13"/>
  </r>
  <r>
    <n v="2655"/>
    <s v="Balloons (Canceled)"/>
    <s v="Thank you for your support!"/>
    <x v="38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d v="2016-01-12T20:47:27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d v="2017-03-13T03:38:41"/>
    <d v="2017-04-04T03:38:41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d v="2016-11-27T21:48:41"/>
    <d v="2016-12-12T06:00:00"/>
  </r>
  <r>
    <n v="2324"/>
    <s v="Pies not Lies"/>
    <s v="A city centre shop selling great locally made food with room to chat and learn about eachother."/>
    <x v="41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</r>
  <r>
    <n v="1594"/>
    <s v="Scenes and Things from New Orleans"/>
    <s v="I photograph my love of New Orleans, create canvases and share those memories with you."/>
    <x v="7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d v="2016-03-16T17:06:22"/>
    <d v="2016-05-15T16:21:00"/>
  </r>
  <r>
    <n v="1800"/>
    <s v="The Sikh Project Book"/>
    <s v="Shot over 3 years in the U.K &amp; U.S, and featured in press worldwide, we need your help to back the highly anticipated Sikh Project book"/>
    <x v="299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d v="2016-09-10T14:32:50"/>
    <d v="2016-10-10T14:32:50"/>
  </r>
  <r>
    <n v="2942"/>
    <s v="Penmar Community Arts Society"/>
    <s v="YOUR community theatre:  provide a facility that is usable for presentation of movies, live music, live theatre and community events"/>
    <x v="172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d v="2015-11-26T19:17:39"/>
    <d v="2015-12-16T20:18:00"/>
  </r>
  <r>
    <n v="1424"/>
    <s v="Subway Mantras"/>
    <s v="A short book of practical mantras that can be used every day of the week. Mantras are cogwheels of universal engines."/>
    <x v="41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d v="2016-11-02T17:13:22"/>
    <d v="2016-11-15T18:13:22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d v="2014-09-15T03:14:15"/>
    <d v="2014-10-16T00:00:00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d v="2017-03-11T00:47:28"/>
    <d v="2017-04-09T23:47:28"/>
  </r>
  <r>
    <n v="2867"/>
    <s v="A Midsummer Night's Dream"/>
    <s v="This production is being put together by Wilson's newest professional theater company, the Wyldepine Players in conjunction w/ Taiplab"/>
    <x v="8"/>
    <n v="504"/>
    <x v="3"/>
    <s v="US"/>
    <s v="USD"/>
    <n v="1467604800"/>
    <n v="1465533672"/>
    <b v="0"/>
    <n v="10"/>
    <b v="0"/>
    <s v="theater/plays"/>
    <n v="0.2016"/>
    <n v="50.4"/>
    <x v="3"/>
    <s v="plays"/>
    <d v="2016-06-10T04:41:1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d v="2011-08-04T20:39:10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d v="2016-06-27T10:47:48"/>
    <d v="2016-07-17T10:47:48"/>
  </r>
  <r>
    <n v="1880"/>
    <s v="Sim Betting Football"/>
    <s v="Sim Betting Football is the only football (soccer) betting simulation  game."/>
    <x v="2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d v="2016-03-01T13:36:20"/>
    <d v="2016-03-30T12:36:20"/>
  </r>
  <r>
    <n v="179"/>
    <s v="Sustain: A Film About Survival"/>
    <s v="A feature-length film about how three people survive in a diseased world."/>
    <x v="7"/>
    <n v="200"/>
    <x v="3"/>
    <s v="US"/>
    <s v="USD"/>
    <n v="1457056555"/>
    <n v="1454464555"/>
    <b v="0"/>
    <n v="2"/>
    <b v="0"/>
    <s v="film &amp; video/drama"/>
    <n v="0.2"/>
    <n v="100"/>
    <x v="4"/>
    <s v="drama"/>
    <d v="2016-02-03T01:55:55"/>
    <d v="2016-03-04T01:55:55"/>
  </r>
  <r>
    <n v="3632"/>
    <s v="Some Enchanted Evening UK TOUR"/>
    <s v="A professional musical revue. First performed in 2013 as a short tour, to be embarking on a full length tour across the UK in 2015!"/>
    <x v="22"/>
    <n v="100"/>
    <x v="3"/>
    <s v="GB"/>
    <s v="GBP"/>
    <n v="1416781749"/>
    <n v="1415053749"/>
    <b v="0"/>
    <n v="1"/>
    <b v="0"/>
    <s v="theater/musical"/>
    <n v="0.2"/>
    <n v="100"/>
    <x v="3"/>
    <s v="musical"/>
    <d v="2014-11-03T22:29:0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s v="GB"/>
    <s v="GBP"/>
    <n v="1436297180"/>
    <n v="1431113180"/>
    <b v="0"/>
    <n v="5"/>
    <b v="0"/>
    <s v="theater/plays"/>
    <n v="0.2"/>
    <n v="34"/>
    <x v="3"/>
    <s v="plays"/>
    <d v="2015-05-08T19:26:20"/>
    <d v="2015-07-07T19:26:20"/>
  </r>
  <r>
    <n v="3991"/>
    <s v="NTACTheatre - North Texas Actor's Collaborative Theatre"/>
    <s v="North Texas first actor-driven theatre company needs your help"/>
    <x v="22"/>
    <n v="100"/>
    <x v="3"/>
    <s v="US"/>
    <s v="USD"/>
    <n v="1433086082"/>
    <n v="1430494082"/>
    <b v="0"/>
    <n v="1"/>
    <b v="0"/>
    <s v="theater/plays"/>
    <n v="0.2"/>
    <n v="100"/>
    <x v="3"/>
    <s v="plays"/>
    <d v="2015-05-01T15:28:02"/>
    <d v="2015-05-31T15:28:02"/>
  </r>
  <r>
    <n v="3107"/>
    <s v="Creating Cabaret"/>
    <s v="When opportunity knocks, we answer!  Help expand the ravishingly talented troupe into a new and exciting market and venue!"/>
    <x v="25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d v="2015-05-04T19:32:31"/>
    <d v="2015-05-11T19:32:31"/>
  </r>
  <r>
    <n v="1335"/>
    <s v="UB Fit (Canceled)"/>
    <s v="Dial up your performance with UB Fit: 1st wearable resistance technology that allows you to tone muscles while doing a cardio workout"/>
    <x v="19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d v="2015-11-05T22:28:22"/>
    <d v="2015-12-05T22:28:22"/>
  </r>
  <r>
    <n v="2857"/>
    <s v="Los Tradicionales"/>
    <s v="Somos una compaÃ±Ã­a de teatro independiente. Y en el 2017 queremos arrancar con el montaje de 3 obras._x000a_3 elencos, 3 espacios."/>
    <x v="79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d v="2016-12-22T22:04:55"/>
    <d v="2017-02-20T18:00:00"/>
  </r>
  <r>
    <n v="3803"/>
    <s v="Benjamin Button the Musical Concept Album"/>
    <s v="A fully orchestrated concept album of Benjamin Button the Musical!"/>
    <x v="18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d v="2016-02-03T23:19:28"/>
    <d v="2016-03-04T23:19:28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d v="2014-07-05T11:39:39"/>
    <d v="2014-08-03T11:39:39"/>
  </r>
  <r>
    <n v="3063"/>
    <s v="Spec Haus"/>
    <s v="Members of the local Miami music scene are putting together a venue/creative space in Kendall!"/>
    <x v="32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d v="2016-09-17T22:08:58"/>
    <d v="2016-10-22T22:08:58"/>
  </r>
  <r>
    <n v="480"/>
    <s v="The CafÃ©"/>
    <s v="To court his muse, an artist must first outsmart her dog.  A short animated film collaboration by Dana and Terrence Masson."/>
    <x v="25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d v="2013-07-10T12:00:15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d v="2015-03-30T14:07:06"/>
    <d v="2015-04-29T14:07:06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s v="US"/>
    <s v="USD"/>
    <n v="1454734740"/>
    <n v="1451684437"/>
    <b v="0"/>
    <n v="5"/>
    <b v="0"/>
    <s v="theater/plays"/>
    <n v="0.1908"/>
    <n v="381.6"/>
    <x v="3"/>
    <s v="plays"/>
    <d v="2016-01-01T21:40:37"/>
    <d v="2016-02-06T04:59:00"/>
  </r>
  <r>
    <n v="2753"/>
    <s v="Dust Bunnies &amp; the Carpet Rat publishing push"/>
    <s v="Written by my daughter and myself, illustrated by Jack Wiens. Everything is complete except for publishing."/>
    <x v="29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d v="2012-07-27T21:37:03"/>
    <d v="2012-08-26T21:37:03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d v="2016-06-30T22:17: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d v="2016-11-14T17:04:2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</r>
  <r>
    <n v="1094"/>
    <s v="Sprocket Junkie"/>
    <s v="An action racing game for iOS. Set in a steampunk world, players battle their way to the finish line on customizable rocket engines!"/>
    <x v="52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d v="2011-09-09T17:07:13"/>
    <d v="2011-10-09T17:07:13"/>
  </r>
  <r>
    <n v="866"/>
    <s v="California Dreamin' Tour 2015"/>
    <s v="Drivetime heads to Cali for summer tour supported by @Smoothjazz.com &amp; @JJZPhilly  #Spaghettini #The Roxy"/>
    <x v="27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d v="2015-01-21T15:18:38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x v="19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d v="2015-07-07T16:13:11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d v="2013-10-23T11:35:13"/>
    <d v="2013-11-22T12:35:13"/>
  </r>
  <r>
    <n v="3738"/>
    <s v="'GULF' - a new play by PIVOT THEATRE"/>
    <s v="A filmic, fast-paced exploration of trust, making its debut at Camden People's Theatre this July."/>
    <x v="51"/>
    <n v="270"/>
    <x v="3"/>
    <s v="GB"/>
    <s v="GBP"/>
    <n v="1405461600"/>
    <n v="1403562705"/>
    <b v="0"/>
    <n v="6"/>
    <b v="0"/>
    <s v="theater/plays"/>
    <n v="0.18"/>
    <n v="45"/>
    <x v="3"/>
    <s v="plays"/>
    <d v="2014-06-23T22:31:45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s v="US"/>
    <s v="USD"/>
    <n v="1404570147"/>
    <n v="1401978147"/>
    <b v="0"/>
    <n v="7"/>
    <b v="0"/>
    <s v="theater/plays"/>
    <n v="0.18"/>
    <n v="64.285714285714292"/>
    <x v="3"/>
    <s v="plays"/>
    <d v="2014-06-05T14:22:27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d v="2014-09-03T12:25:54"/>
    <d v="2014-10-04T03:30:00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d v="2014-07-13T02:09:15"/>
    <d v="2014-08-12T01:53:58"/>
  </r>
  <r>
    <n v="967"/>
    <s v="Better Beanie"/>
    <s v="Better Beanie is the new therapeutic wearable designed to assist you while keeping your hands free."/>
    <x v="12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d v="2016-02-22T06:06:14"/>
    <d v="2016-04-22T05:06:14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d v="2011-07-07T14:38:56"/>
    <d v="2011-08-06T14:38:56"/>
  </r>
  <r>
    <n v="2905"/>
    <s v="DIANA's &quot;Late: A Cowboy Song&quot; by Sarah Ruhl"/>
    <s v="Philly-based feminist theatre's inaugural production about a woman's friendship with an awesome lady cowboy."/>
    <x v="27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d v="2016-08-24T01:21:53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d v="2014-07-13T15:51:50"/>
    <d v="2014-08-12T15:51:50"/>
  </r>
  <r>
    <n v="4048"/>
    <s v="Speechless"/>
    <s v="The unspoken story of growing up disabled with cerebral palsy and no speech. This inclusive company fights ignorance using dark humour."/>
    <x v="113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d v="2016-03-07T12:13:07"/>
    <d v="2016-04-11T11:13:07"/>
  </r>
  <r>
    <n v="219"/>
    <s v="True Colors"/>
    <s v="An hour-long pilot about a group of suburban LGBT teens coming of age in the early 90's."/>
    <x v="16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d v="2016-02-29T07:50:25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d v="2014-07-24T22:08:38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d v="2014-05-20T15:33: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s v="NZ"/>
    <s v="NZD"/>
    <n v="1420750683"/>
    <n v="1418158683"/>
    <b v="0"/>
    <n v="10"/>
    <b v="0"/>
    <s v="theater/plays"/>
    <n v="0.17599999999999999"/>
    <n v="44"/>
    <x v="3"/>
    <s v="plays"/>
    <d v="2014-12-09T20:58:03"/>
    <d v="2015-01-08T20:58:03"/>
  </r>
  <r>
    <n v="2677"/>
    <s v="Tinkr Tech - mobile makerspace"/>
    <s v="A mobile tech lab with cutting edge maker tools that travels to schools to offer free creative workshops for school age kids."/>
    <x v="215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d v="2014-06-03T00:42:2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d v="2015-07-13T13:25:39"/>
    <d v="2015-08-15T13:22:00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d v="2015-06-27T00:12:06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d v="2016-09-16T12:05:01"/>
    <d v="2016-10-07T14:00:00"/>
  </r>
  <r>
    <n v="1990"/>
    <s v="The Virgin of the Path"/>
    <s v="An art nude photography book that includes traditional black and white sepia nudes as well as experimiental color nudes."/>
    <x v="32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d v="2016-01-29T04:42:12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d v="2015-06-16T18:12:24"/>
    <d v="2015-08-15T18:12:24"/>
  </r>
  <r>
    <n v="989"/>
    <s v="Power Rope"/>
    <s v="The most useful phone charger you will ever buy"/>
    <x v="9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d v="2016-08-29T22:24:55"/>
    <d v="2016-09-28T22:24:55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d v="2016-04-04T23:00:50"/>
    <d v="2016-05-04T23:00:50"/>
  </r>
  <r>
    <n v="4020"/>
    <s v="Those That Fly"/>
    <s v="Having lived her whole life in the midst of a civil war, 11 year old Leyla dreams of being a pilot so she may fly her family to safety."/>
    <x v="59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d v="2015-02-22T04:34:59"/>
    <d v="2015-03-24T03:34:59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d v="2014-11-07T06:24:24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d v="2014-07-22T19:53:18"/>
    <d v="2014-08-31T19:51:49"/>
  </r>
  <r>
    <n v="4070"/>
    <s v="Southern Utah University: V-Day 2015"/>
    <s v="V-Day Southern Utah University 2015 and Second Studio Players presents: The Vagina Monologues"/>
    <x v="7"/>
    <n v="165"/>
    <x v="3"/>
    <s v="US"/>
    <s v="USD"/>
    <n v="1425178800"/>
    <n v="1422374420"/>
    <b v="0"/>
    <n v="6"/>
    <b v="0"/>
    <s v="theater/plays"/>
    <n v="0.16500000000000001"/>
    <n v="27.5"/>
    <x v="3"/>
    <s v="plays"/>
    <d v="2015-01-27T16:00:20"/>
    <d v="2015-03-01T03:00:00"/>
  </r>
  <r>
    <n v="3644"/>
    <s v="SHS presents Rodgers and Hammerstein's Cinderella"/>
    <s v="We are the Saugerties High School drama club. Please help us create our musical to keep theater alive!"/>
    <x v="2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d v="2016-02-09T05:48:07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d v="2015-09-18T19:36:29"/>
    <d v="2015-10-18T19:36:29"/>
  </r>
  <r>
    <n v="3854"/>
    <s v="The Case Of Soghomon Tehlirian"/>
    <s v="A play dedicated to the 100th anniversary of the Armenian Genocide."/>
    <x v="4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d v="2015-04-09T21:14:18"/>
    <d v="2015-05-09T21:14:18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d v="2015-09-01T15:10:22"/>
    <d v="2015-10-06T15:10:22"/>
  </r>
  <r>
    <n v="3847"/>
    <s v="Madame X"/>
    <s v="The production of the original play &quot;Madame X&quot; by Amanda Davison. Inspired by the painting by John Singer Sargent."/>
    <x v="22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d v="2015-06-04T05:23:11"/>
    <d v="2015-07-19T05:23:11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d v="2017-02-14T17:01:01"/>
    <d v="2017-03-16T16:01:01"/>
  </r>
  <r>
    <n v="187"/>
    <s v="The Imbalanced Heart of a Symmetric Mind (film)"/>
    <s v="A young man suffering from a severe case of OCD embarks on a road trip to find peace of mind."/>
    <x v="2"/>
    <n v="800"/>
    <x v="3"/>
    <s v="US"/>
    <s v="USD"/>
    <n v="1437461940"/>
    <n v="1435383457"/>
    <b v="0"/>
    <n v="5"/>
    <b v="0"/>
    <s v="film &amp; video/drama"/>
    <n v="0.16"/>
    <n v="160"/>
    <x v="4"/>
    <s v="drama"/>
    <d v="2015-06-27T05:37:37"/>
    <d v="2015-07-21T06:59:00"/>
  </r>
  <r>
    <n v="4030"/>
    <s v="The Martin and Lewis Tribute Show"/>
    <s v="The world's best and only tribute to Dean Martin and Jerry Lewis_x000a_ bringing back the Music, Laughter and the Love."/>
    <x v="8"/>
    <n v="400"/>
    <x v="3"/>
    <s v="US"/>
    <s v="USD"/>
    <n v="1454525340"/>
    <n v="1452008599"/>
    <b v="0"/>
    <n v="6"/>
    <b v="0"/>
    <s v="theater/plays"/>
    <n v="0.16"/>
    <n v="66.666666666666671"/>
    <x v="3"/>
    <s v="plays"/>
    <d v="2016-01-05T15:43:19"/>
    <d v="2016-02-03T18:49:00"/>
  </r>
  <r>
    <n v="3091"/>
    <s v="Bustduck Theatre"/>
    <s v="Roanoke, Virginia's first long-form improv theatre company. Producing improv and scripted theatre, with a dynamic training program."/>
    <x v="2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d v="2016-07-15T22:45:43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d v="2015-01-12T02:53:41"/>
    <d v="2015-02-11T02:53:41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d v="2016-06-17T23:14:22"/>
    <d v="2016-07-17T00:43:00"/>
  </r>
  <r>
    <n v="4081"/>
    <s v="AU Theatre Wing (Pygmalion Sound and Lighting Fees)"/>
    <s v="AUTheatreWing is a student theatre association fostering the development of the dramatic arts at our university."/>
    <x v="300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d v="2015-02-06T13:57:05"/>
    <d v="2015-03-08T12:57:05"/>
  </r>
  <r>
    <n v="3131"/>
    <s v="SNAKE EYES"/>
    <s v="A Staged Reading of &quot;Snake Eyes,&quot; a new play by Alex Rafala"/>
    <x v="301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d v="2017-03-09T13:54:05"/>
    <d v="2017-04-08T12:54:05"/>
  </r>
  <r>
    <n v="1772"/>
    <s v="White Mountain"/>
    <s v="A photobook and a short documentary film telling the story of Holocaust in Northwestern Lithuania"/>
    <x v="63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d v="2014-05-07T17:13:56"/>
    <d v="2014-07-06T17:13:56"/>
  </r>
  <r>
    <n v="162"/>
    <s v="See It My Way"/>
    <s v="This film follows a young man who has had only a troubled family life. He turns to all the wrong things and life falls apart."/>
    <x v="3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d v="2014-07-15T03:02:36"/>
    <d v="2014-08-16T23:42:00"/>
  </r>
  <r>
    <n v="1310"/>
    <s v="k5-jkt.by kiger (Canceled)"/>
    <s v="An essential hoodie that holds all sized smart phones and keep your headphone wires tangle free."/>
    <x v="12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d v="2016-07-05T16:00:50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d v="2016-01-19T13:48:09"/>
    <d v="2016-02-21T13:48:09"/>
  </r>
  <r>
    <n v="679"/>
    <s v="Monolith Posture Coach"/>
    <s v="World's first bio-feedback posture device for your entire back. Trains back, neck, thoracic &amp; ab segments by using only 30 min/day."/>
    <x v="302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d v="2016-07-05T16:41:49"/>
    <d v="2016-09-03T16:41:49"/>
  </r>
  <r>
    <n v="3732"/>
    <s v="Elektra Bekent - Afstudeervoorstelling"/>
    <s v="Mijn solo voorstelling gaat over Elektra (Sophokles) en hoe zij als jongere alles beleeft en meemaakt!"/>
    <x v="53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d v="2014-11-25T16:15:33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d v="2014-08-15T22:20:45"/>
    <d v="2014-09-18T02:00:00"/>
  </r>
  <r>
    <n v="1787"/>
    <s v="Alpamayo to Yerupaja"/>
    <s v="Raising awareness to the effects of global warming through photographs of the high mountains of Peru."/>
    <x v="9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d v="2015-03-05T15:43:57"/>
    <d v="2015-04-04T14:43:57"/>
  </r>
  <r>
    <n v="1318"/>
    <s v="Lucky Tag: A Smart Dog Wearable That Cares (Canceled)"/>
    <s v="Your Dog's Best Friend._x000a_Revolutionize the way you care about your pups and brings you peace of mind."/>
    <x v="25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d v="2014-12-12T01:02:52"/>
    <d v="2015-01-11T01:02:52"/>
  </r>
  <r>
    <n v="3907"/>
    <s v="Burqa&amp;Rifle: A Drama: Two Women, Two Cultues, Two Histories"/>
    <s v="Burqa&amp;Rifle dramatizes the  encounter between two women -- a vigilante and a convert to Islam."/>
    <x v="7"/>
    <n v="153"/>
    <x v="3"/>
    <s v="US"/>
    <s v="USD"/>
    <n v="1414354080"/>
    <n v="1411587606"/>
    <b v="0"/>
    <n v="4"/>
    <b v="0"/>
    <s v="theater/plays"/>
    <n v="0.153"/>
    <n v="38.25"/>
    <x v="3"/>
    <s v="plays"/>
    <d v="2014-09-24T19:40:06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d v="2014-05-27T23:02:02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d v="2014-09-20T14:56:15"/>
    <d v="2014-10-20T14:56:15"/>
  </r>
  <r>
    <n v="207"/>
    <s v="M39 - Action film / Drama"/>
    <s v="To avoid bankruptcy, Vincent, a passionate young entrepreneur embarks  on an illicit affair in order to save his dream business."/>
    <x v="76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d v="2014-12-05T04:43:58"/>
    <d v="2015-01-04T04:43:58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d v="2014-06-26T19:29:25"/>
    <d v="2014-07-11T16:00:00"/>
  </r>
  <r>
    <n v="3076"/>
    <s v="10,000 Hours"/>
    <s v="Helping female comedians get in their 10,000 Hours of practice!"/>
    <x v="9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d v="2015-08-10T15:38:4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s v="US"/>
    <s v="USD"/>
    <n v="1400301165"/>
    <n v="1397709165"/>
    <b v="0"/>
    <n v="9"/>
    <b v="0"/>
    <s v="theater/plays"/>
    <n v="0.15"/>
    <n v="83.333333333333329"/>
    <x v="3"/>
    <s v="plays"/>
    <d v="2014-04-17T04:32:45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s v="US"/>
    <s v="USD"/>
    <n v="1404360478"/>
    <n v="1401768478"/>
    <b v="0"/>
    <n v="10"/>
    <b v="0"/>
    <s v="theater/musical"/>
    <n v="0.15"/>
    <n v="150"/>
    <x v="3"/>
    <s v="musical"/>
    <d v="2014-06-03T04:07:58"/>
    <d v="2014-07-03T04:07:58"/>
  </r>
  <r>
    <n v="714"/>
    <s v="Prep Packs Survival Belt"/>
    <s v="The Prep Packs Survival Belt allows you to carry all of the essentials for outdoor survival inside your belt buckle"/>
    <x v="38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d v="2016-12-30T18:54:42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d v="2014-10-16T21:42:02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d v="2014-12-02T22:20:04"/>
    <d v="2015-01-01T06:59:00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d v="2016-09-06T15:15:32"/>
    <d v="2016-10-06T15:15:32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s v="US"/>
    <s v="USD"/>
    <n v="1438616124"/>
    <n v="1433432124"/>
    <b v="0"/>
    <n v="3"/>
    <b v="0"/>
    <s v="technology/web"/>
    <n v="0.14680000000000001"/>
    <n v="367"/>
    <x v="0"/>
    <s v="web"/>
    <d v="2015-06-04T15:35:24"/>
    <d v="2015-08-03T15:35:24"/>
  </r>
  <r>
    <n v="932"/>
    <s v="Mandy Harvey Christmas Album"/>
    <s v="Help me to create my 3rd album, a Christmas CD with 16 Holiday/Original favorites!"/>
    <x v="93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d v="2013-02-05T23:15:45"/>
    <d v="2013-03-22T22:15:45"/>
  </r>
  <r>
    <n v="1132"/>
    <s v="One"/>
    <s v="One is a simple mobile game about exploring the connections between all living things. Featuring hand-painted art."/>
    <x v="9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d v="2016-12-02T02:46:11"/>
    <d v="2017-01-01T02:46:11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d v="2012-02-28T14:45:23"/>
    <d v="2012-03-29T13:45:23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d v="2013-02-06T03:02:08"/>
    <d v="2013-03-08T03:02:08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d v="2016-02-14T05:39:40"/>
    <d v="2016-04-14T04:39:40"/>
  </r>
  <r>
    <n v="1088"/>
    <s v="Still Alive"/>
    <s v="A fresh twist on survival games. Intense, high-stakes 30 minute rounds for up to 10 players."/>
    <x v="126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d v="2014-03-25T19:11: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d v="2014-09-23T10:17:59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d v="2014-11-14T20:00:34"/>
    <d v="2014-12-14T20:00:34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d v="2011-05-08T21:06:11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d v="2016-01-27T23:22:17"/>
    <d v="2016-02-11T23:22:17"/>
  </r>
  <r>
    <n v="2912"/>
    <s v="Fair Play"/>
    <s v="Set in Iceland, Fair Play is a a dark comedy- a play within a play. An extravaganza, fueled by Absinthe, and touched by the Surreal."/>
    <x v="304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d v="2015-12-16T03:09:34"/>
    <d v="2016-01-15T03:09:34"/>
  </r>
  <r>
    <n v="125"/>
    <s v="Star Wars Fan Film (Canceled)"/>
    <s v="Due to my little sister finally having recovered from her surgery we can finally make our movie if we can get even a little help to pay"/>
    <x v="2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d v="2016-12-05T23:51:20"/>
    <d v="2017-02-03T23:51:20"/>
  </r>
  <r>
    <n v="4016"/>
    <s v="MENTAL Play"/>
    <s v="A new play and project exploring challenges faced by young adults struggling with mental health issues in contemporary Britain."/>
    <x v="22"/>
    <n v="70"/>
    <x v="3"/>
    <s v="GB"/>
    <s v="GBP"/>
    <n v="1410987400"/>
    <n v="1408395400"/>
    <b v="0"/>
    <n v="7"/>
    <b v="0"/>
    <s v="theater/plays"/>
    <n v="0.14000000000000001"/>
    <n v="10"/>
    <x v="3"/>
    <s v="plays"/>
    <d v="2014-08-18T20:56:40"/>
    <d v="2014-09-17T20:56:40"/>
  </r>
  <r>
    <n v="513"/>
    <s v="Paradigm Spiral - The Animated Series"/>
    <s v="A sci-fi fantasy 2.5D anime styled series about some guys trying to save the world, probably..."/>
    <x v="16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d v="2016-07-01T15:41:4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d v="2016-01-13T04:33:11"/>
    <d v="2016-02-12T04:33:11"/>
  </r>
  <r>
    <n v="1801"/>
    <s v="Come, Bring, Punish"/>
    <s v="Get involved in Come, Bring, Punish, a new photo book by Ewen Spencer, documenting the European Ballroom scene and the life around it"/>
    <x v="113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d v="2015-11-13T15:51:08"/>
    <d v="2015-12-15T12:10:00"/>
  </r>
  <r>
    <n v="431"/>
    <s v="Bump in the road short stop motion animation"/>
    <s v="A short stop motion animated film of a man on his way home when strange goings on start to happen on his journey."/>
    <x v="32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d v="2016-06-05T20:54:43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d v="2014-11-19T01:29:45"/>
    <d v="2014-12-24T01:29:45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d v="2015-12-06T07:50:33"/>
    <d v="2016-02-04T07:50:33"/>
  </r>
  <r>
    <n v="1777"/>
    <s v="All along the Control Tower"/>
    <s v="Photobook â€˜All along the Control Towerâ€™ by Theo and Frans Barten. Photos of more than 50 disused WW2 Control Towers in the UK."/>
    <x v="149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d v="2015-01-21T08:34:13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d v="2016-04-12T10:47:14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d v="2014-05-29T09:09:57"/>
    <d v="2014-07-01T19:00:00"/>
  </r>
  <r>
    <n v="3735"/>
    <s v="Women Beware Women"/>
    <s v="Young Actor's taking on a Jacobean tragedy. Family, betrayal, love, lust, sex and death."/>
    <x v="20"/>
    <n v="20"/>
    <x v="3"/>
    <s v="GB"/>
    <s v="GBP"/>
    <n v="1432831089"/>
    <n v="1430239089"/>
    <b v="0"/>
    <n v="2"/>
    <b v="0"/>
    <s v="theater/plays"/>
    <n v="0.13333333333333333"/>
    <n v="10"/>
    <x v="3"/>
    <s v="plays"/>
    <d v="2015-04-28T16:38:09"/>
    <d v="2015-05-28T16:38:09"/>
  </r>
  <r>
    <n v="944"/>
    <s v="RoamingTails, The Connected Pet Tag"/>
    <s v="Find your pet when it's missing, digitally store pet-related information, and locate pet friend establishments and services."/>
    <x v="16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d v="2016-03-15T14:00:50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d v="2016-06-03T07:38:56"/>
    <d v="2016-07-03T07:38:56"/>
  </r>
  <r>
    <n v="987"/>
    <s v="Kidswatcher"/>
    <s v="Always know where your precious children are. Let them explore the world freely and in a secure way by using the Kidswatcher."/>
    <x v="16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d v="2014-05-14T07:04:10"/>
    <d v="2014-06-23T07:04:10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s v="US"/>
    <s v="USD"/>
    <n v="1466346646"/>
    <n v="1463754646"/>
    <b v="0"/>
    <n v="101"/>
    <b v="0"/>
    <s v="technology/wearables"/>
    <n v="0.1313"/>
    <n v="65"/>
    <x v="0"/>
    <s v="wearables"/>
    <d v="2016-05-20T14:30:46"/>
    <d v="2016-06-19T14:30:46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d v="2014-06-25T19:33:40"/>
    <d v="2014-07-30T23:00:00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s v="US"/>
    <s v="USD"/>
    <n v="1444971540"/>
    <n v="1442593427"/>
    <b v="0"/>
    <n v="7"/>
    <b v="0"/>
    <s v="theater/plays"/>
    <n v="0.13020000000000001"/>
    <n v="93"/>
    <x v="3"/>
    <s v="plays"/>
    <d v="2015-09-18T16:23:47"/>
    <d v="2015-10-16T04:59:00"/>
  </r>
  <r>
    <n v="222"/>
    <s v="SICKNESS 2014 Build Killian's Bike"/>
    <s v="Killian leader of an outlaw bike gang doesnâ€™t have a bike yet and here is your chance to help design and build his machine."/>
    <x v="7"/>
    <n v="130"/>
    <x v="3"/>
    <s v="US"/>
    <s v="USD"/>
    <n v="1427423940"/>
    <n v="1422383318"/>
    <b v="0"/>
    <n v="2"/>
    <b v="0"/>
    <s v="film &amp; video/drama"/>
    <n v="0.13"/>
    <n v="65"/>
    <x v="4"/>
    <s v="drama"/>
    <d v="2015-01-27T18:28:38"/>
    <d v="2015-03-27T02:39:00"/>
  </r>
  <r>
    <n v="1576"/>
    <s v="The Obsessive Line Collection (Canceled)"/>
    <s v="For the publication of my first 3 books: an Art book, a graphic novel, and a coloring book"/>
    <x v="2"/>
    <n v="650"/>
    <x v="1"/>
    <s v="US"/>
    <s v="USD"/>
    <n v="1435698368"/>
    <n v="1431810368"/>
    <b v="0"/>
    <n v="10"/>
    <b v="0"/>
    <s v="publishing/art books"/>
    <n v="0.13"/>
    <n v="65"/>
    <x v="5"/>
    <s v="art books"/>
    <d v="2015-05-16T21:06:08"/>
    <d v="2015-06-30T21:06:08"/>
  </r>
  <r>
    <n v="2138"/>
    <s v="Tales Of Tameria - Dawning Light"/>
    <s v="A game with a mixture of a few genres from RPG, Simulation and to adventure elements."/>
    <x v="7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d v="2013-10-10T00:18:59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d v="2015-11-16T18:25:00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s v="US"/>
    <s v="USD"/>
    <n v="1421410151"/>
    <n v="1418818151"/>
    <b v="0"/>
    <n v="8"/>
    <b v="0"/>
    <s v="theater/plays"/>
    <n v="0.1275"/>
    <n v="25.5"/>
    <x v="3"/>
    <s v="plays"/>
    <d v="2014-12-17T12:09:11"/>
    <d v="2015-01-16T12:09:11"/>
  </r>
  <r>
    <n v="3867"/>
    <s v="RUSSIAN PLAY &quot;HOW TO BE BRAVE&quot;"/>
    <s v="What do you know about Russian Culture? Our project helps the American children to find out about Russian literature."/>
    <x v="29"/>
    <n v="251"/>
    <x v="3"/>
    <s v="US"/>
    <s v="USD"/>
    <n v="1466278339"/>
    <n v="1463686339"/>
    <b v="0"/>
    <n v="5"/>
    <b v="0"/>
    <s v="theater/plays"/>
    <n v="0.1255"/>
    <n v="50.2"/>
    <x v="3"/>
    <s v="plays"/>
    <d v="2016-05-19T19:32:19"/>
    <d v="2016-06-18T19:32:19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s v="GB"/>
    <s v="GBP"/>
    <n v="1460313672"/>
    <n v="1457725272"/>
    <b v="0"/>
    <n v="2"/>
    <b v="0"/>
    <s v="games/video games"/>
    <n v="0.125"/>
    <n v="12.5"/>
    <x v="1"/>
    <s v="video games"/>
    <d v="2016-03-11T19:41:12"/>
    <d v="2016-04-10T18:41:12"/>
  </r>
  <r>
    <n v="2000"/>
    <s v="Jacs+Cam 2016 calendar"/>
    <s v="What do you get when you combine 2 of the hottest alt-models in North America with one Canadian photographer? Make a CALENDAR!!!"/>
    <x v="2"/>
    <n v="625"/>
    <x v="3"/>
    <s v="CA"/>
    <s v="CAD"/>
    <n v="1452120613"/>
    <n v="1449528613"/>
    <b v="0"/>
    <n v="25"/>
    <b v="0"/>
    <s v="photography/people"/>
    <n v="0.125"/>
    <n v="25"/>
    <x v="6"/>
    <s v="people"/>
    <d v="2015-12-07T22:50:13"/>
    <d v="2016-01-06T22:50:13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s v="US"/>
    <s v="USD"/>
    <n v="1466204400"/>
    <n v="1463469062"/>
    <b v="0"/>
    <n v="25"/>
    <b v="0"/>
    <s v="technology/web"/>
    <n v="0.1245"/>
    <n v="49.8"/>
    <x v="0"/>
    <s v="web"/>
    <d v="2016-05-17T07:11:02"/>
    <d v="2016-06-17T23:00:00"/>
  </r>
  <r>
    <n v="690"/>
    <s v="BLOXSHIELD"/>
    <s v="A radiation shield for your fitness tracker, smartwatch or other wearable smart device"/>
    <x v="12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d v="2016-07-28T15:14:01"/>
    <d v="2016-09-09T06:00:00"/>
  </r>
  <r>
    <n v="3189"/>
    <s v="Hednadotter Jubileumskonsert"/>
    <s v="Det Ã¤r tio Ã¥r sedan sist! Musikalen Hednadotter med sÃ¥ngarna frÃ¥n orginaluppsÃ¤ttningen sjunger musikalen i Konsertform."/>
    <x v="5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d v="2015-04-24T08:18:52"/>
    <d v="2015-05-24T08:18:52"/>
  </r>
  <r>
    <n v="3938"/>
    <s v="Broken Alley â€”Â Year 3"/>
    <s v="We Kickstarted Broken Alley Theatre in the summer of 2013. It's been an amazing two years. This year, BATx goes bigger than ever."/>
    <x v="30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d v="2015-05-27T21:44:14"/>
    <d v="2015-06-27T21:44:14"/>
  </r>
  <r>
    <n v="2595"/>
    <s v="Food Truck for Little Fox Bakery"/>
    <s v="Looking to put the best baked goods in Bowling Green on wheels"/>
    <x v="38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d v="2014-08-18T19:10:10"/>
    <d v="2014-10-17T19:10:10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d v="2015-03-12T23:31:11"/>
    <d v="2015-04-09T23:31:11"/>
  </r>
  <r>
    <n v="948"/>
    <s v="Led Shirt - WiFi Controlled"/>
    <s v="T-Shirt with Led panel controlled by Android app over WiFi. _x000a_Multiple shirts, games, text, video effects support,"/>
    <x v="6"/>
    <n v="480"/>
    <x v="3"/>
    <s v="NL"/>
    <s v="EUR"/>
    <n v="1457812364"/>
    <n v="1455220364"/>
    <b v="0"/>
    <n v="8"/>
    <b v="0"/>
    <s v="technology/wearables"/>
    <n v="0.12"/>
    <n v="60"/>
    <x v="0"/>
    <s v="wearables"/>
    <d v="2016-02-11T19:52:44"/>
    <d v="2016-03-12T19:52:44"/>
  </r>
  <r>
    <n v="3101"/>
    <s v="Mots Ã‰crits"/>
    <s v="LabellisÃ© 14-18, Mots Ã‰crits est un projet itinÃ©rant de lectures Ã  voix haute par des amateurs, mises en espace par une comÃ©dienne."/>
    <x v="8"/>
    <n v="300"/>
    <x v="3"/>
    <s v="FR"/>
    <s v="EUR"/>
    <n v="1437033360"/>
    <n v="1434445937"/>
    <b v="0"/>
    <n v="12"/>
    <b v="0"/>
    <s v="theater/spaces"/>
    <n v="0.12"/>
    <n v="25"/>
    <x v="3"/>
    <s v="spaces"/>
    <d v="2015-06-16T09:12:17"/>
    <d v="2015-07-16T07:56:00"/>
  </r>
  <r>
    <n v="3066"/>
    <s v="Gold Coast Wake Park"/>
    <s v="Our mission is to offer an innovative family watersports attraction that is fun, safe, economical and a leader in its field."/>
    <x v="306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d v="2016-06-10T05:28:57"/>
    <d v="2016-07-10T05:28:57"/>
  </r>
  <r>
    <n v="217"/>
    <s v="Bitch"/>
    <s v="A roadmovie by paw"/>
    <x v="24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d v="2014-11-27T15:22:29"/>
    <d v="2014-12-28T15:22:29"/>
  </r>
  <r>
    <n v="471"/>
    <s v="Red Origins"/>
    <s v="Three kids try to stop Mazi Mbe's plan to restore Africa to its original state where Tricksters &amp; Spirits ruled_x000a_and Juju was law."/>
    <x v="5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d v="2014-03-05T17:19:39"/>
    <d v="2014-04-19T16:19:39"/>
  </r>
  <r>
    <n v="869"/>
    <s v="Live DVD Concert by Twice As Good"/>
    <s v="The band Twice As Good wants to create and distribute a DVD of their live concert performance. This amazing band needs to be seen!"/>
    <x v="307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d v="2013-03-09T20:17:37"/>
    <d v="2013-04-08T19:17:37"/>
  </r>
  <r>
    <n v="2129"/>
    <s v="Pretty Kitty Fuzzy"/>
    <s v="PKF is a Cat-Tastic 2D side-scrolling shooter! Stand up to all the big meanies with the power of positivity and save the universe!"/>
    <x v="29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d v="2016-02-09T00:35:00"/>
    <d v="2016-03-10T00:35:00"/>
  </r>
  <r>
    <n v="1180"/>
    <s v="Hogzilla S.O.W. (Squeals On Wheels) A Veteran Owned Company"/>
    <s v="We would like to start a military-themed food truck to serve the Battle Creek/Kalamazoo area."/>
    <x v="16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d v="2015-01-06T23:14:16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d v="2017-03-07T00:45:14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d v="2016-09-26T10:36:23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d v="2012-01-31T22:46:14"/>
    <d v="2012-02-21T22:46:14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d v="2015-04-06T17:22:11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d v="2015-04-30T14:58:23"/>
    <d v="2015-06-11T23:00:00"/>
  </r>
  <r>
    <n v="2653"/>
    <s v="Dream Rocket Project (Canceled)"/>
    <s v="DREAM BIG. Explore the universe through STEAM education. (Science, Technology, Engineering, Art, Mathematics)"/>
    <x v="309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d v="2014-05-12T15:38:47"/>
    <d v="2014-06-13T04:00:00"/>
  </r>
  <r>
    <n v="1307"/>
    <s v="VR Card - Customized Virtual Reality Viewer (Canceled)"/>
    <s v="Get VR to Everyone with Mailable, Ready to Use Viewers"/>
    <x v="16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d v="2016-01-18T12:04:39"/>
    <d v="2016-02-17T12:04:39"/>
  </r>
  <r>
    <n v="2752"/>
    <s v="An Ordinary Toad's Extraordinary Night!"/>
    <s v="Andrew wonders if his life would be more exciting if he'd been hatched a frog. Shiny and green just seems more exciting to him. Until.."/>
    <x v="149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d v="2011-11-08T18:21:44"/>
    <d v="2011-12-18T18:21:44"/>
  </r>
  <r>
    <n v="3197"/>
    <s v="Mirror, mirror on the wall"/>
    <s v="This years most important stage project for young artists in our region. www.ungespor.no"/>
    <x v="9"/>
    <n v="1145"/>
    <x v="3"/>
    <s v="NO"/>
    <s v="NOK"/>
    <n v="1423050618"/>
    <n v="1420458618"/>
    <b v="0"/>
    <n v="4"/>
    <b v="0"/>
    <s v="theater/musical"/>
    <n v="0.1145"/>
    <n v="286.25"/>
    <x v="3"/>
    <s v="musical"/>
    <d v="2015-01-05T11:50:18"/>
    <d v="2015-02-04T11:50:18"/>
  </r>
  <r>
    <n v="2656"/>
    <s v="MoonWatcher: A 24/7 Live Video of the Moon for Everyone (Canceled)"/>
    <s v="MoonWatcher will be bringing the Moon closer to all of us."/>
    <x v="175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d v="2017-02-01T16:31:28"/>
    <d v="2017-03-12T19:00:00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s v="US"/>
    <s v="USD"/>
    <n v="1464099900"/>
    <n v="1462585315"/>
    <b v="0"/>
    <n v="2"/>
    <b v="0"/>
    <s v="theater/plays"/>
    <n v="0.11428571428571428"/>
    <n v="40"/>
    <x v="3"/>
    <s v="plays"/>
    <d v="2016-05-07T01:41:5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s v="GB"/>
    <s v="GBP"/>
    <n v="1488271860"/>
    <n v="1484484219"/>
    <b v="0"/>
    <n v="5"/>
    <b v="0"/>
    <s v="theater/plays"/>
    <n v="0.11428571428571428"/>
    <n v="80"/>
    <x v="3"/>
    <s v="plays"/>
    <d v="2017-01-15T12:43:39"/>
    <d v="2017-02-28T08:51:00"/>
  </r>
  <r>
    <n v="1308"/>
    <s v="Boost Band: Wristband Phone Charger (Canceled)"/>
    <s v="Boost Band, a wristband that charges any device"/>
    <x v="9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d v="2016-08-29T14:43:32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d v="2014-11-19T17:58:36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d v="2015-03-19T19:16:03"/>
    <d v="2015-04-10T04:59:00"/>
  </r>
  <r>
    <n v="3064"/>
    <s v="Kickstart the Crossroads Community"/>
    <s v="An epicenter for connection, creation and expression of the community."/>
    <x v="117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d v="2015-10-22T03:07:26"/>
    <d v="2015-11-22T06:59:00"/>
  </r>
  <r>
    <n v="3731"/>
    <s v="The Rabbit on the Moon"/>
    <s v="A long distance wrong number leads to love, but with Emily flying in to finally meet, Nick somehow forgot to mention he's blind."/>
    <x v="63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d v="2014-12-10T18:04:06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s v="US"/>
    <s v="USD"/>
    <n v="1279738800"/>
    <n v="1275599812"/>
    <b v="0"/>
    <n v="5"/>
    <b v="0"/>
    <s v="games/video games"/>
    <n v="0.1125"/>
    <n v="45"/>
    <x v="1"/>
    <s v="video games"/>
    <d v="2010-06-03T21:16:52"/>
    <d v="2010-07-21T19:00:00"/>
  </r>
  <r>
    <n v="1794"/>
    <s v="Venus as Men"/>
    <s v="&quot;Venus as Menâ€ is a book about beauty of masculine nude. Is a reflection about men as a sensitive and sensual being and gender equity."/>
    <x v="68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d v="2015-01-07T13:13:42"/>
    <d v="2015-02-11T13:13:42"/>
  </r>
  <r>
    <n v="1807"/>
    <s v="Anywhere but Here"/>
    <s v="I want to explore alternative cultures and lifestyles in America."/>
    <x v="2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d v="2014-08-29T01:38:33"/>
    <d v="2014-09-28T01:38:33"/>
  </r>
  <r>
    <n v="1735"/>
    <s v="Leo's RainSong Artist program"/>
    <s v="RainSong is letting my buy a discounted guitar. I will use this to offer my talents to the ministry programs I'm a part of."/>
    <x v="7"/>
    <n v="110"/>
    <x v="3"/>
    <s v="US"/>
    <s v="USD"/>
    <n v="1470598345"/>
    <n v="1468006345"/>
    <b v="0"/>
    <n v="2"/>
    <b v="0"/>
    <s v="music/faith"/>
    <n v="0.11"/>
    <n v="55"/>
    <x v="2"/>
    <s v="faith"/>
    <d v="2016-07-08T19:32:25"/>
    <d v="2016-08-07T19:32:25"/>
  </r>
  <r>
    <n v="3934"/>
    <s v="&quot;A Measure of Normalcy&quot;"/>
    <s v="Lost youth and lost souls struggle to find meaning amid dingy basements, vanishing malls, and a bleak Midwestern summer."/>
    <x v="2"/>
    <n v="550"/>
    <x v="3"/>
    <s v="US"/>
    <s v="USD"/>
    <n v="1443704400"/>
    <n v="1439827639"/>
    <b v="0"/>
    <n v="12"/>
    <b v="0"/>
    <s v="theater/plays"/>
    <n v="0.11"/>
    <n v="45.833333333333336"/>
    <x v="3"/>
    <s v="plays"/>
    <d v="2015-08-17T16:07:19"/>
    <d v="2015-10-01T13:00:00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s v="US"/>
    <s v="USD"/>
    <n v="1360795069"/>
    <n v="1358203069"/>
    <b v="0"/>
    <n v="15"/>
    <b v="0"/>
    <s v="music/jazz"/>
    <n v="0.109"/>
    <n v="21.8"/>
    <x v="2"/>
    <s v="jazz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x v="32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d v="2015-11-10T22:12:46"/>
    <d v="2015-12-10T22:12:46"/>
  </r>
  <r>
    <n v="928"/>
    <s v="In a Jazzy Motown"/>
    <s v="A real Motown Backup singer on 22 gold and platinum albums headlines her own Jazz CD of Motown songs."/>
    <x v="69"/>
    <n v="1575"/>
    <x v="3"/>
    <s v="US"/>
    <s v="USD"/>
    <n v="1353196800"/>
    <n v="1348864913"/>
    <b v="0"/>
    <n v="28"/>
    <b v="0"/>
    <s v="music/jazz"/>
    <n v="0.10862068965517241"/>
    <n v="56.25"/>
    <x v="2"/>
    <s v="jazz"/>
    <d v="2012-09-28T20:41:53"/>
    <d v="2012-11-18T00:00:00"/>
  </r>
  <r>
    <n v="1809"/>
    <s v="Hamilton: A Different Perspective"/>
    <s v="A stunning photo book highlighting the visual diversity of the City of Hamilton and showcasing it in a new light."/>
    <x v="27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d v="2015-01-25T21:47:19"/>
    <d v="2015-03-01T21:47:19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d v="2016-10-29T22:55:24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d v="2010-08-09T01:34:51"/>
    <d v="2010-09-02T02:00:00"/>
  </r>
  <r>
    <n v="4088"/>
    <s v="Community Theatre Project-Children's Show (Arthur)"/>
    <s v="Young persons theatre company working in deprived area seeking funding for children's theatrical production."/>
    <x v="29"/>
    <n v="216"/>
    <x v="3"/>
    <s v="GB"/>
    <s v="GBP"/>
    <n v="1421403960"/>
    <n v="1418827324"/>
    <b v="0"/>
    <n v="3"/>
    <b v="0"/>
    <s v="theater/plays"/>
    <n v="0.108"/>
    <n v="72"/>
    <x v="3"/>
    <s v="plays"/>
    <d v="2014-12-17T14:42:04"/>
    <d v="2015-01-16T10:26:00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d v="2015-04-16T03:40:23"/>
    <d v="2015-05-31T03:40:23"/>
  </r>
  <r>
    <n v="1334"/>
    <s v="My TUSK â„¢ (Telephone Utility Support Kit!) (Canceled)"/>
    <s v="A wearable device that allows you to dock and operate your phone hands-free anywhere and everywhere!"/>
    <x v="311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d v="2016-02-10T18:34:47"/>
    <d v="2016-03-11T18:34:47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s v="US"/>
    <s v="USD"/>
    <n v="1422717953"/>
    <n v="1417533953"/>
    <b v="0"/>
    <n v="8"/>
    <b v="0"/>
    <s v="theater/plays"/>
    <n v="0.107"/>
    <n v="26.75"/>
    <x v="3"/>
    <s v="plays"/>
    <d v="2014-12-02T15:25:53"/>
    <d v="2015-01-31T15:25:53"/>
  </r>
  <r>
    <n v="3896"/>
    <s v="Yorick and Company"/>
    <s v="Yorick and Co. is a comedy about a struggling theatre company whose mysterious benefactor starts haunting the show!"/>
    <x v="136"/>
    <n v="170"/>
    <x v="3"/>
    <s v="US"/>
    <s v="USD"/>
    <n v="1402979778"/>
    <n v="1401770178"/>
    <b v="0"/>
    <n v="4"/>
    <b v="0"/>
    <s v="theater/plays"/>
    <n v="0.10625"/>
    <n v="42.5"/>
    <x v="3"/>
    <s v="plays"/>
    <d v="2014-06-03T04:36:18"/>
    <d v="2014-06-17T04:36:18"/>
  </r>
  <r>
    <n v="2581"/>
    <s v="A Flying Sausage Food Truck"/>
    <s v="Creating a Food Truck to bring gourmet sausage sliders to Jacksonville, FL for breakfast, lunch, and special events."/>
    <x v="2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</r>
  <r>
    <n v="3968"/>
    <s v="Scarlet Letters (a play with songs)"/>
    <s v="&quot;On the breast of her gown, in fine red cloth, appeared the letter A.&quot; But what about the rest of the alphabet?"/>
    <x v="2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d v="2016-03-23T19:34:33"/>
    <d v="2016-05-22T19:34:33"/>
  </r>
  <r>
    <n v="2705"/>
    <s v="Fischer Theatre Marquee"/>
    <s v="Help light the lights at the historic Fischer Theatre in Danville, IL."/>
    <x v="312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d v="2017-02-07T21:59:18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d v="2015-09-21T12:45:33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d v="2014-07-12T16:08:40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s v="US"/>
    <s v="USD"/>
    <n v="1409585434"/>
    <n v="1406907034"/>
    <b v="0"/>
    <n v="2"/>
    <b v="0"/>
    <s v="music/faith"/>
    <n v="0.105"/>
    <n v="525"/>
    <x v="2"/>
    <s v="faith"/>
    <d v="2014-08-01T15:30:3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d v="2014-10-09T20:13:23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d v="2016-06-03T08:47:46"/>
    <d v="2016-07-16T08:47:46"/>
  </r>
  <r>
    <n v="3146"/>
    <s v="SoÃ±Ã© una ciudad amurallada"/>
    <s v="Somos... Podemos... Amamos... Nuestra muralla, nuestra utopÃ­a. Que el amor sea el lÃ­mite"/>
    <x v="16"/>
    <n v="5250"/>
    <x v="2"/>
    <s v="MX"/>
    <s v="MXN"/>
    <n v="1492356166"/>
    <n v="1488471766"/>
    <b v="0"/>
    <n v="12"/>
    <b v="0"/>
    <s v="theater/plays"/>
    <n v="0.105"/>
    <n v="437.5"/>
    <x v="3"/>
    <s v="plays"/>
    <d v="2017-03-02T16:22:46"/>
    <d v="2017-04-16T15:22:46"/>
  </r>
  <r>
    <n v="197"/>
    <s v="Cole - A Short Film."/>
    <s v="â€œAfter a terrifying ordeal, a young woman is left in a depressive state and abandoned to cope with a distressing account of revengeâ€"/>
    <x v="8"/>
    <n v="262"/>
    <x v="3"/>
    <s v="GB"/>
    <s v="GBP"/>
    <n v="1487365200"/>
    <n v="1483734100"/>
    <b v="0"/>
    <n v="8"/>
    <b v="0"/>
    <s v="film &amp; video/drama"/>
    <n v="0.1048"/>
    <n v="32.75"/>
    <x v="4"/>
    <s v="drama"/>
    <d v="2017-01-06T20:21:40"/>
    <d v="2017-02-17T21:00:00"/>
  </r>
  <r>
    <n v="2756"/>
    <s v="The Most Basic of Truths"/>
    <s v="We all pray to the same God no matter what name we might refer to Him as.  Our children deserve to know this basic truth."/>
    <x v="9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d v="2013-12-12T21:36:41"/>
    <d v="2014-01-11T21:36:41"/>
  </r>
  <r>
    <n v="2124"/>
    <s v="AZAMAR"/>
    <s v="AZAMAR is a Role Playing Game world involving fantasy and high magic, based on the popular OpenD6 OGL using the Cinema6 RPG Framework."/>
    <x v="48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d v="2010-10-13T00:40:35"/>
    <d v="2010-11-30T05:00:00"/>
  </r>
  <r>
    <n v="2770"/>
    <s v="The Story Of Circle And Square"/>
    <s v="A story about two friends who part ways because they are different, then reunite after learning they both are made of atoms."/>
    <x v="12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d v="2014-02-16T16:55:30"/>
    <d v="2014-03-18T15:55:30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d v="2016-01-02T08:32:15"/>
    <d v="2016-01-31T04:17:00"/>
  </r>
  <r>
    <n v="716"/>
    <s v="Pathfinder - Wearable Navigation for the Blind"/>
    <s v="Translate sight into touch with a wrist-mounted wearable. A revolution for visually impaired people everywhere."/>
    <x v="13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d v="2014-10-28T15:48:27"/>
    <d v="2014-12-01T00:00:00"/>
  </r>
  <r>
    <n v="1725"/>
    <s v="Unveiled Debut Album"/>
    <s v="Christian band signed to VECA Records to release their debut album in Spring 2015.  This ministry is relying on faith-based donations."/>
    <x v="63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d v="2014-07-25T23:14:09"/>
    <d v="2014-08-24T23:14:09"/>
  </r>
  <r>
    <n v="1150"/>
    <s v="Chef Po's Food Truck"/>
    <s v="Bringing delicious authentic and fusion Taiwanese Food to the West Coast."/>
    <x v="8"/>
    <n v="252"/>
    <x v="3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</r>
  <r>
    <n v="4003"/>
    <s v="MAMA BA-B: The Stage Play"/>
    <s v="&quot;MAMA'Z BA-B&quot; is the story of Marcus Williams who struggles to find a place for himself as a young black male."/>
    <x v="29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d v="2015-01-16T14:05:47"/>
    <d v="2015-02-15T14:05:47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d v="2016-09-19T08:57:43"/>
    <d v="2016-10-29T08:57:43"/>
  </r>
  <r>
    <n v="893"/>
    <s v="The Big Band Theory Music Festival"/>
    <s v="The Philly music scene is full of amazing talent. This annual music festival is to celebrate those gems within that scene!"/>
    <x v="29"/>
    <n v="200"/>
    <x v="3"/>
    <s v="US"/>
    <s v="USD"/>
    <n v="1427920363"/>
    <n v="1425331963"/>
    <b v="0"/>
    <n v="5"/>
    <b v="0"/>
    <s v="music/indie rock"/>
    <n v="0.1"/>
    <n v="40"/>
    <x v="2"/>
    <s v="indie rock"/>
    <d v="2015-03-02T21:32:43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s v="US"/>
    <s v="USD"/>
    <n v="1268636340"/>
    <n v="1263982307"/>
    <b v="0"/>
    <n v="5"/>
    <b v="0"/>
    <s v="games/video games"/>
    <n v="0.1"/>
    <n v="10"/>
    <x v="1"/>
    <s v="video games"/>
    <d v="2010-01-20T10:11:47"/>
    <d v="2010-03-15T06:59:00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s v="US"/>
    <s v="USD"/>
    <n v="1439828159"/>
    <n v="1437236159"/>
    <b v="0"/>
    <n v="1"/>
    <b v="0"/>
    <s v="theater/plays"/>
    <n v="0.1"/>
    <n v="100"/>
    <x v="3"/>
    <s v="plays"/>
    <d v="2015-07-18T16:15:59"/>
    <d v="2015-08-17T16:15:59"/>
  </r>
  <r>
    <n v="3745"/>
    <s v="Tyke Theatre Web Show"/>
    <s v="Tyke wants to expand her puppet theater show to weekly online web shows and is looking for backers."/>
    <x v="17"/>
    <n v="10"/>
    <x v="3"/>
    <s v="US"/>
    <s v="USD"/>
    <n v="1407689102"/>
    <n v="1405097102"/>
    <b v="0"/>
    <n v="1"/>
    <b v="0"/>
    <s v="theater/plays"/>
    <n v="0.1"/>
    <n v="10"/>
    <x v="3"/>
    <s v="plays"/>
    <d v="2014-07-11T16:45: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s v="US"/>
    <s v="USD"/>
    <n v="1448863449"/>
    <n v="1446267849"/>
    <b v="0"/>
    <n v="7"/>
    <b v="0"/>
    <s v="theater/plays"/>
    <n v="0.1"/>
    <n v="142.85714285714286"/>
    <x v="3"/>
    <s v="plays"/>
    <d v="2015-10-31T05:04:09"/>
    <d v="2015-11-30T06:04:09"/>
  </r>
  <r>
    <n v="3925"/>
    <s v="Help Save High School Theater"/>
    <s v="Help Save High School Theater Program_x000a_Your donations will be used to purchase props, build sets, and costumes."/>
    <x v="20"/>
    <n v="15"/>
    <x v="3"/>
    <s v="US"/>
    <s v="USD"/>
    <n v="1406753639"/>
    <n v="1404161639"/>
    <b v="0"/>
    <n v="3"/>
    <b v="0"/>
    <s v="theater/plays"/>
    <n v="0.1"/>
    <n v="5"/>
    <x v="3"/>
    <s v="plays"/>
    <d v="2014-06-30T20:53:59"/>
    <d v="2014-07-30T20:53:59"/>
  </r>
  <r>
    <n v="4103"/>
    <s v="Weather Men"/>
    <s v="Weather Men is a play, written by Nathan Black.  A comedy/drama that explores the question of 'why people stay together?'"/>
    <x v="7"/>
    <n v="100"/>
    <x v="3"/>
    <s v="US"/>
    <s v="USD"/>
    <n v="1440613920"/>
    <n v="1435953566"/>
    <b v="0"/>
    <n v="6"/>
    <b v="0"/>
    <s v="theater/plays"/>
    <n v="0.1"/>
    <n v="16.666666666666668"/>
    <x v="3"/>
    <s v="plays"/>
    <d v="2015-07-03T19:59:26"/>
    <d v="2015-08-26T18:32:00"/>
  </r>
  <r>
    <n v="1434"/>
    <s v="Translation of 'SOCIALCAPITALISM' (2014)"/>
    <s v="Interest from abroad to publish my book SOCIALCAPITALISM. Need translation to English master. Help appreciated."/>
    <x v="313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d v="2015-05-18T18:24:38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d v="2016-09-13T15:12:32"/>
    <d v="2016-10-13T15:12:32"/>
  </r>
  <r>
    <n v="2517"/>
    <s v="The Canteen"/>
    <s v="KICK START US! Chef-driven dining experience offering a multi-course tasteful and playful menu that hems in familiar seasonal comfort."/>
    <x v="52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</r>
  <r>
    <n v="3986"/>
    <s v="Hippolytos - Polish Tour"/>
    <s v="After a successful run at London's Cockpit Theatre, we are invited to perform in Gardzienice OPT and at Teatr Polski in Warsaw, Poland."/>
    <x v="2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s v="US"/>
    <s v="USD"/>
    <n v="1459181895"/>
    <n v="1456593495"/>
    <b v="0"/>
    <n v="9"/>
    <b v="0"/>
    <s v="music/faith"/>
    <n v="9.74E-2"/>
    <n v="54.111111111111114"/>
    <x v="2"/>
    <s v="faith"/>
    <d v="2016-02-27T17:18:15"/>
    <d v="2016-03-28T16:18:15"/>
  </r>
  <r>
    <n v="943"/>
    <s v="SleepMode"/>
    <s v="A mask for home or travel that will give you the best, undisturbed sleep of your life."/>
    <x v="32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d v="2016-10-30T16:01:45"/>
    <d v="2016-11-29T17:01:45"/>
  </r>
  <r>
    <n v="132"/>
    <s v="The Message (Canceled)"/>
    <s v="An anime inspired sci-fi action short set in Tokyo, Japan by VFX veterans, Gerald Abraham, Kim Tran and sound engineer, Jeremy Corby."/>
    <x v="81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d v="2014-09-23T19:30:07"/>
    <d v="2014-11-07T20:30:07"/>
  </r>
  <r>
    <n v="2135"/>
    <s v="Tesla's Electric Mist"/>
    <s v="Point-and-click adventure: The mysterious Nikola Tesla, a time traveling device, and an experiment gone wrong in Colorado Springs"/>
    <x v="2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d v="2012-09-04T23:07:13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d v="2009-08-18T21:29:28"/>
    <d v="2009-10-12T20:59:00"/>
  </r>
  <r>
    <n v="432"/>
    <s v="The Zombie Next Door"/>
    <s v="A teenage zombie named Jeff and his mad scientist mother adapt to life in the town of Serendipity, where the supernatural occurs daily."/>
    <x v="26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d v="2015-08-22T17:26:21"/>
    <d v="2015-10-21T17:26:21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d v="2014-09-05T18:49:03"/>
    <d v="2014-10-05T18:49:03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d v="2015-07-14T15:34:26"/>
    <d v="2015-08-01T01:00:00"/>
  </r>
  <r>
    <n v="438"/>
    <s v="In Game: The Animated Series"/>
    <s v="As Smyton pushes himself to become respected, he unlocks secrets about himself and the world around him."/>
    <x v="12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d v="2015-10-19T06:15:58"/>
    <d v="2015-11-18T07:15:58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s v="GB"/>
    <s v="GBP"/>
    <n v="1491768000"/>
    <n v="1489097112"/>
    <b v="0"/>
    <n v="8"/>
    <b v="0"/>
    <s v="music/faith"/>
    <n v="9.3333333333333338E-2"/>
    <n v="35"/>
    <x v="2"/>
    <s v="faith"/>
    <d v="2017-03-09T22:05:12"/>
    <d v="2017-04-09T20:00:00"/>
  </r>
  <r>
    <n v="3728"/>
    <s v="Bare Bones Shakespeare 2015-16 Season"/>
    <s v="Bare Bones Shakespeare's first season will start with a DFW school touring show: Romeo and Juliet."/>
    <x v="12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d v="2015-07-20T04:06:16"/>
    <d v="2015-08-19T04:06:16"/>
  </r>
  <r>
    <n v="1582"/>
    <s v="Scenes from New Orleans"/>
    <s v="I create canvas prints of images from in and around New Orleans"/>
    <x v="7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d v="2015-08-30T18:57:33"/>
    <d v="2015-10-26T21:20:00"/>
  </r>
  <r>
    <n v="1080"/>
    <s v="Skullforge: The Hunt"/>
    <s v="A fantasy action RPG which follows an elven ex-slave on a journey of magic, revenge, intrigue, and deceit."/>
    <x v="12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d v="2014-04-11T03:18:53"/>
    <d v="2014-05-11T03:18:53"/>
  </r>
  <r>
    <n v="2892"/>
    <s v="Something Precious"/>
    <s v="Something Precious is the world's first musical to alert folks to the harmful effects of technology on the human spirit."/>
    <x v="63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d v="2014-08-18T17:08:24"/>
    <d v="2014-08-25T21:00:00"/>
  </r>
  <r>
    <n v="587"/>
    <s v="Waitresses.com"/>
    <s v="Waitresses.com is an online community devoted to servers around the world. Learn. Connect. Work. Travel. Share._x000a__x000a_Make a pledge today!"/>
    <x v="3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d v="2015-03-17T18:10: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d v="2014-10-17T04:11:13"/>
    <d v="2014-11-01T03:59:00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d v="2013-05-23T05:28:23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d v="2016-01-13T20:14:20"/>
    <d v="2016-02-18T20:14:20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d v="2015-03-04T17:20:13"/>
    <d v="2015-04-03T15:38:00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d v="2016-11-21T17:03:14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d v="2016-03-22T16:45:46"/>
    <d v="2016-04-26T06:55:00"/>
  </r>
  <r>
    <n v="1146"/>
    <s v="Sleepy PIg Barbecue: Auburn's First BBQ Food Truck"/>
    <s v="Bringing the flavor of competition BBQ to small town Auburn with the ease of a big city food truck."/>
    <x v="26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d v="2014-05-21T18:51:27"/>
    <d v="2014-07-20T18:51:27"/>
  </r>
  <r>
    <n v="3908"/>
    <s v="Unconscious Subconscious"/>
    <s v="Death splits apart twin brothers in a questionable car accident. They shared dreams, and now they must share trials in the unknown."/>
    <x v="11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d v="2014-07-14T03:14:56"/>
    <d v="2014-07-29T03:14:56"/>
  </r>
  <r>
    <n v="4018"/>
    <s v="Time Please Fringe"/>
    <s v="Funding for a production of Time Please at the Brighton Fringe 2017... and beyond."/>
    <x v="51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d v="2016-09-07T21:51:48"/>
    <d v="2016-10-07T21:51:48"/>
  </r>
  <r>
    <n v="3075"/>
    <s v="The Little MAGIC Theatre"/>
    <s v="Magic Morgan &amp; Liliana are raising funds to expand their famed traveling magic show to a theater of magic."/>
    <x v="38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d v="2016-06-30T02:27:20"/>
    <d v="2016-08-19T02:27:20"/>
  </r>
  <r>
    <n v="1548"/>
    <s v="Change the World through Color"/>
    <s v="Beauty is in the eye of the beholder and I want to inspire conservation through color."/>
    <x v="6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d v="2015-10-09T21:10:20"/>
    <d v="2015-11-08T22:10:20"/>
  </r>
  <r>
    <n v="1043"/>
    <s v="Printing TONE Audio 10th Anniversary Edition! (Canceled)"/>
    <s v="We're seeking funding for a special 10th Anniversary PRINT EDITION! Receive your own copy for only $8"/>
    <x v="24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d v="2015-04-20T06:04:15"/>
    <d v="2015-05-20T06:04:15"/>
  </r>
  <r>
    <n v="3801"/>
    <s v="The Imaginary A Musical"/>
    <s v="The Imaginary : A Musical is a new musical adaptation based on the novel written by A.F. Harrold.       TheImaginaryAMusical.com"/>
    <x v="2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d v="2014-12-02T16:13:36"/>
    <d v="2015-01-02T16:13:36"/>
  </r>
  <r>
    <n v="2919"/>
    <s v="While the Stars Fall"/>
    <s v="A full staged reading of a new play about a boy who learns how to be happy from the most unexpected person."/>
    <x v="59"/>
    <n v="51"/>
    <x v="3"/>
    <s v="US"/>
    <s v="USD"/>
    <n v="1407250329"/>
    <n v="1404658329"/>
    <b v="0"/>
    <n v="6"/>
    <b v="0"/>
    <s v="theater/plays"/>
    <n v="8.5000000000000006E-2"/>
    <n v="8.5"/>
    <x v="3"/>
    <s v="plays"/>
    <d v="2014-07-06T14:52:09"/>
    <d v="2014-08-05T14:52:09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d v="2015-08-10T07:31:09"/>
    <d v="2015-09-09T07:31:09"/>
  </r>
  <r>
    <n v="1427"/>
    <s v="WHAT CAN I DO?..."/>
    <s v="The book with advices that can save many lives._x000a_You will find here many case studies, extreme situations and solutions."/>
    <x v="2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d v="2016-08-19T20:26:25"/>
    <d v="2016-09-18T20:26:25"/>
  </r>
  <r>
    <n v="1491"/>
    <s v="Tales of guns, gold and a beagle in the Old West"/>
    <s v="What do you get when you take outlaws, guns, gold and and old beagle in the old west? Adventure!"/>
    <x v="34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d v="2014-12-18T17:07:23"/>
    <d v="2015-02-15T15:38:00"/>
  </r>
  <r>
    <n v="1117"/>
    <s v="Medieval Village"/>
    <s v="Experience the Medieval in your own village. Increase your village into a city and walk through the streets."/>
    <x v="7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d v="2015-11-25T14:21:53"/>
    <d v="2015-12-25T14:21:53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d v="2014-09-22T15:36:50"/>
    <d v="2014-10-22T15:36:50"/>
  </r>
  <r>
    <n v="458"/>
    <s v="DE_dust2: Hacker's Wrath"/>
    <s v="An animated parody of the game, Counter-Strike. The sequel to the very popular Counter-Strike: DE_dust2. Hacker is back!"/>
    <x v="9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d v="2013-04-14T16:47:40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d v="2015-01-16T18:26:50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d v="2017-01-20T11:49:34"/>
    <d v="2017-03-08T07:30:00"/>
  </r>
  <r>
    <n v="1430"/>
    <s v="Esoteric Project Management"/>
    <s v="Profesional translation and publishing of the book on unique synthesis of project management and meditation"/>
    <x v="2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d v="2014-11-18T19:31:28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d v="2016-09-15T16:33:59"/>
    <d v="2016-10-17T04:00:00"/>
  </r>
  <r>
    <n v="2325"/>
    <s v="MAGA Private Label Spicy Sauce"/>
    <s v="Do you like to Maga? Do you like hot sauce as spicy as your memes? Do you like sexy frogs? Of course you do were all adults here."/>
    <x v="7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d v="2015-05-12T07:07:56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d v="2015-04-01T22:02:41"/>
    <d v="2015-05-01T22:02:41"/>
  </r>
  <r>
    <n v="2916"/>
    <s v="An Interview With Gaddafi - The Stage Play"/>
    <s v="The moving dramatisation of one man's journey to find the truth behind the Libyan regime change."/>
    <x v="317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d v="2014-04-26T11:26:29"/>
    <d v="2014-05-19T11:26:29"/>
  </r>
  <r>
    <n v="1089"/>
    <s v="Farabel"/>
    <s v="Farabel is a single player turn-based fantasy strategy game for Mac/PC/Linux"/>
    <x v="38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d v="2015-05-27T04:32:55"/>
    <d v="2015-06-26T04:32:55"/>
  </r>
  <r>
    <n v="1995"/>
    <s v="The Girl With(out) The Camera"/>
    <s v="I'm looking to pursue my dream of becoming a full time photographer, using my current creative experience as a graphic designer."/>
    <x v="7"/>
    <n v="78"/>
    <x v="3"/>
    <s v="CA"/>
    <s v="CAD"/>
    <n v="1437082736"/>
    <n v="1435354736"/>
    <b v="0"/>
    <n v="3"/>
    <b v="0"/>
    <s v="photography/people"/>
    <n v="7.8E-2"/>
    <n v="26"/>
    <x v="6"/>
    <s v="people"/>
    <d v="2015-06-26T21:38:56"/>
    <d v="2015-07-16T21:38:56"/>
  </r>
  <r>
    <n v="999"/>
    <s v="Avid Watch: Multi-Sport Smart Watch with Activity Tracking"/>
    <s v="Built in running, cycling, pedometer, and golf features for the edge you need to perform at your very best!"/>
    <x v="175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d v="2014-10-14T07:11:30"/>
    <d v="2014-11-13T08:02:00"/>
  </r>
  <r>
    <n v="4011"/>
    <s v="Just Bryan, a radio drama"/>
    <s v="Radio drama about a failed comedian with the help of his Dictaphone friend Alan, tries to become a success whilst fighting his demons."/>
    <x v="54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d v="2014-12-29T13:04:38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d v="2014-10-11T20:34:49"/>
    <d v="2014-11-10T21:34:49"/>
  </r>
  <r>
    <n v="664"/>
    <s v="Oregon Babyâ„¢ Diapers"/>
    <s v="Save Oregon Babyâ„¢ Diapers, a handmade business, run by awesome moms in Southern Oregon, from permanently closing!"/>
    <x v="18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d v="2015-03-14T15:59:35"/>
    <d v="2015-04-13T15:59:35"/>
  </r>
  <r>
    <n v="145"/>
    <s v="Threshold (Canceled)"/>
    <s v="Film-Makers Ricky Comuniello &amp; Ian Weeks are at it again - for the 1st time. We need your support for a modern Sci-Fiction short film"/>
    <x v="103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d v="2015-07-15T13:00:52"/>
    <d v="2015-08-11T13:00:5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d v="2011-06-07T04:42:01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s v="US"/>
    <s v="USD"/>
    <n v="1481295099"/>
    <n v="1477835499"/>
    <b v="0"/>
    <n v="3"/>
    <b v="0"/>
    <s v="music/faith"/>
    <n v="7.4999999999999997E-2"/>
    <n v="50"/>
    <x v="2"/>
    <s v="faith"/>
    <d v="2016-10-30T13:51:39"/>
    <d v="2016-12-09T14:51:39"/>
  </r>
  <r>
    <n v="684"/>
    <s v="Arcus Motion Analyzer | The Versatile Smart Ring"/>
    <s v="Arcus gives your fingers super powers."/>
    <x v="318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d v="2014-06-19T11:21:31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d v="2016-08-19T20:30:46"/>
    <d v="2016-08-29T03:55:00"/>
  </r>
  <r>
    <n v="1600"/>
    <s v="Organic in India"/>
    <s v="I plan to document volunteer work on an organic farm in rural India, and photograph the people and places I encounter during the trip."/>
    <x v="2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d v="2014-06-01T01:22:32"/>
    <d v="2014-07-15T05:11:00"/>
  </r>
  <r>
    <n v="446"/>
    <s v="DisChord"/>
    <s v="A faith based animated short. (The same guy who said a picture is worth a thousand words also said a cartoon is worth two thousand.)"/>
    <x v="22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d v="2015-02-02T02:00:20"/>
    <d v="2015-03-04T02:00:20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d v="2014-11-04T22:34:40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d v="2015-02-06T04:55:12"/>
    <d v="2015-03-23T03:55:12"/>
  </r>
  <r>
    <n v="1098"/>
    <s v="Kick, Punch... Fireball"/>
    <s v="Kick, Punch... Fireball is an FPS type arena game set inside the fantasy world."/>
    <x v="19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d v="2014-03-14T18:18:15"/>
    <d v="2014-04-13T18:18:15"/>
  </r>
  <r>
    <n v="888"/>
    <s v="Ginger Binge's first album"/>
    <s v="Support Ginger Binge sounds. We're an independent 'cosmic Americana' band. We love to play music for you. We are grateful for your help"/>
    <x v="7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d v="2015-10-14T20:55:56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d v="2017-02-02T23:18:01"/>
    <d v="2017-02-23T01:00:00"/>
  </r>
  <r>
    <n v="1224"/>
    <s v="&quot;I Dreamed Last Night&quot; Album (Canceled)"/>
    <s v="Modern Celtic influenced CD.  Help me finish what I started before the stroke."/>
    <x v="38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d v="2014-04-07T13:11:4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d v="2016-09-09T10:56:59"/>
    <d v="2016-10-09T10:56:59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d v="2015-05-12T18:24:44"/>
    <d v="2015-06-11T18:24:44"/>
  </r>
  <r>
    <n v="1991"/>
    <s v="Portraits of Resilience"/>
    <s v="Taking (and giving) professional portraits of survivors of human trafficking in Myanmar."/>
    <x v="29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d v="2015-06-12T21:26:26"/>
    <d v="2015-07-03T21:26:26"/>
  </r>
  <r>
    <n v="4105"/>
    <s v="Â¡LlÃ©vame!"/>
    <s v="Buscamos finalizar el proceso de producciÃ³n de un espectÃ¡culo de payaso y con Ã©l, activar espacios pÃºblicos para la escena clown."/>
    <x v="321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d v="2016-11-23T00:15:09"/>
    <d v="2016-12-26T00:15:09"/>
  </r>
  <r>
    <n v="2600"/>
    <s v="Help Buttz Return From the Ashes"/>
    <s v="On Sunday November 8, 2015 our food truck burned to the ground. Please help us get rebuilt."/>
    <x v="16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s v="US"/>
    <s v="USD"/>
    <n v="1450211116"/>
    <n v="1445023516"/>
    <b v="0"/>
    <n v="7"/>
    <b v="0"/>
    <s v="theater/plays"/>
    <n v="6.8287037037037035E-2"/>
    <n v="59"/>
    <x v="3"/>
    <s v="plays"/>
    <d v="2015-10-16T19:25:16"/>
    <d v="2015-12-15T20:25:16"/>
  </r>
  <r>
    <n v="424"/>
    <s v="Drowning -Short animated Film"/>
    <s v="A short film about a gay teenage boy who is bullied to the point where he is willing to commit suicide. Only he can save himself."/>
    <x v="32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d v="2012-01-26T09:01:39"/>
    <d v="2012-03-26T08:01:39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d v="2016-10-30T15:01:15"/>
    <d v="2016-12-10T11:00:00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d v="2014-09-23T22:57:51"/>
    <d v="2014-10-29T22:57:51"/>
  </r>
  <r>
    <n v="2860"/>
    <s v="Macbeth For President 2016"/>
    <s v="The Bard's classic tale set in the 2016 Presidential Campaign. Power, corruption, greed, and conspiracy. How far are you willing to go?"/>
    <x v="6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d v="2016-04-20T19:12:56"/>
    <d v="2016-06-19T19:12:56"/>
  </r>
  <r>
    <n v="1339"/>
    <s v="Linkoo (Canceled)"/>
    <s v="World's Smallest customizable Phone &amp; GPS Watch for kids !"/>
    <x v="16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d v="2014-10-24T15:31:55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d v="2012-04-05T03:20:19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d v="2015-02-05T19:55:01"/>
    <d v="2015-03-07T19:55:01"/>
  </r>
  <r>
    <n v="2158"/>
    <s v="PerfectGolf"/>
    <s v="A next generation golf game with a course designer and a massively multiplayer online tour. Join the fun and help us create it"/>
    <x v="114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d v="2012-12-21T20:29:34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d v="2015-03-02T02:01:30"/>
    <d v="2015-04-01T01:01:30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d v="2014-02-10T08:38:22"/>
    <d v="2014-03-16T22:00:00"/>
  </r>
  <r>
    <n v="3638"/>
    <s v="Project Hedwig and the Angry Inch"/>
    <s v="A rock and roll journey that explores love, loss, redemption, duality and ascension."/>
    <x v="119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d v="2015-02-18T16:08:52"/>
    <d v="2015-04-19T15:08:52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d v="2016-11-22T09:01:03"/>
    <d v="2016-12-22T09:01:03"/>
  </r>
  <r>
    <n v="1154"/>
    <s v="Food Truck Funding"/>
    <s v="We're about to launch our first ever food truck to share our amazing food and we need your help! Be a part of our truck!"/>
    <x v="2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d v="2015-05-05T19:48:35"/>
    <d v="2015-07-01T06:00:00"/>
  </r>
  <r>
    <n v="175"/>
    <s v="Gooseberry Fool - Feature Film"/>
    <s v="To heal her scars Olivia must take a journey back to her roots, where an unresolved conflict stands between her and musical success."/>
    <x v="12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d v="2014-08-04T18:40:11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x v="324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d v="2015-11-19T16:07:09"/>
    <d v="2015-12-19T16:07:09"/>
  </r>
  <r>
    <n v="2670"/>
    <s v="G-Pod ... the future of sustainable housing"/>
    <s v="A revolution in the rapidly growing container housing space. Transportable, expandable, green and versatile. A global game-changer."/>
    <x v="325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d v="2014-07-01T00:29:40"/>
    <d v="2014-07-29T00:29:40"/>
  </r>
  <r>
    <n v="3984"/>
    <s v="Fantastic Mr Fox - Novus Theatre"/>
    <s v="Novus Theatre bring you their new show 'Fantastic Mr Fox'. We hope to improve the pay for our cast and crew through Kickstarter."/>
    <x v="51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d v="2014-10-08T23:07:24"/>
    <d v="2014-11-08T00:00:00"/>
  </r>
  <r>
    <n v="1074"/>
    <s v="Kingdom Espionage"/>
    <s v="An ambitious multiplayer game set in fantastical medieval world where you must defend your castle while attacking others to gain ranks!"/>
    <x v="326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d v="2013-12-05T04:09:05"/>
    <d v="2014-01-04T04:09:05"/>
  </r>
  <r>
    <n v="3964"/>
    <s v="MAMA'Z BA-B: The StagePlay"/>
    <s v="&quot;MAMA'Z BA-B&quot; is the story of Marcus Williams who struggles to find a place for himself as a young black male."/>
    <x v="29"/>
    <n v="126"/>
    <x v="3"/>
    <s v="US"/>
    <s v="USD"/>
    <n v="1429460386"/>
    <n v="1424279986"/>
    <b v="0"/>
    <n v="3"/>
    <b v="0"/>
    <s v="theater/plays"/>
    <n v="6.3E-2"/>
    <n v="42"/>
    <x v="3"/>
    <s v="plays"/>
    <d v="2015-02-18T17:19:46"/>
    <d v="2015-04-19T16:19:46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d v="2015-12-01T23:13:30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d v="2014-12-05T18:14:58"/>
    <d v="2015-01-19T18:14:58"/>
  </r>
  <r>
    <n v="481"/>
    <s v="ERA"/>
    <s v="The year is 2043. Test subject David Beck has been augmented with psychokinetic abilities. He uses his newfound gifts to thwart evil."/>
    <x v="3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d v="2012-09-10T16:08:09"/>
    <d v="2012-10-10T16:08:09"/>
  </r>
  <r>
    <n v="2704"/>
    <s v="Little Red Brick House"/>
    <s v="We plan to rescue, relocate, and repurpose, a historic Little Red Brick House, to be incorporated into a riverfront amphitheater."/>
    <x v="91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d v="2017-02-21T20:41:54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s v="US"/>
    <s v="USD"/>
    <n v="1399867409"/>
    <n v="1394683409"/>
    <b v="0"/>
    <n v="2"/>
    <b v="0"/>
    <s v="music/jazz"/>
    <n v="0.06"/>
    <n v="60"/>
    <x v="2"/>
    <s v="jazz"/>
    <d v="2014-03-13T04:03:29"/>
    <d v="2014-05-12T04:03:29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s v="GB"/>
    <s v="GBP"/>
    <n v="1475258327"/>
    <n v="1471370327"/>
    <b v="0"/>
    <n v="2"/>
    <b v="0"/>
    <s v="theater/musical"/>
    <n v="0.06"/>
    <n v="15"/>
    <x v="3"/>
    <s v="musical"/>
    <d v="2016-08-16T17:58:47"/>
    <d v="2016-09-30T17:58:47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s v="GB"/>
    <s v="GBP"/>
    <n v="1437606507"/>
    <n v="1435014507"/>
    <b v="0"/>
    <n v="4"/>
    <b v="0"/>
    <s v="theater/plays"/>
    <n v="0.06"/>
    <n v="15"/>
    <x v="3"/>
    <s v="plays"/>
    <d v="2015-06-22T23:08:27"/>
    <d v="2015-07-22T23:08:27"/>
  </r>
  <r>
    <n v="1174"/>
    <s v="Give The Black Burro a Stable Stable"/>
    <s v="Help me purchase a parking space to be the Burro's permanant home, I need your help to raise $15,000!"/>
    <x v="38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d v="2014-12-04T00:57:52"/>
    <d v="2014-12-12T07:11:00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d v="2012-01-29T16:18:34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d v="2016-05-30T05:39:06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d v="2015-12-02T16:50:10"/>
    <d v="2015-12-30T16:50:10"/>
  </r>
  <r>
    <n v="1152"/>
    <s v="Peruvian King Food Truck"/>
    <s v="Peruvian food truck with an LA twist."/>
    <x v="83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d v="2016-06-11T18:35:38"/>
    <d v="2016-07-01T18:35:38"/>
  </r>
  <r>
    <n v="1168"/>
    <s v="SiMpLy FreSH fOoD TrUck"/>
    <s v="Simply fresh farm to table on wheels working close with local farms to ensure the highest of quality of product ."/>
    <x v="52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x v="114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d v="2016-08-04T07:05:00"/>
    <d v="2016-09-13T07:05:00"/>
  </r>
  <r>
    <n v="2696"/>
    <s v="The Military Moms Food Truck"/>
    <s v="The dream to own a food truck, rolling wherever the army sends me, hiring other military spouses and veterans alike! Giving back!"/>
    <x v="64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</r>
  <r>
    <n v="428"/>
    <s v="Little Clay Bible - Zacchaeus"/>
    <s v="Fresh, fun, entertaining Bible stories on YouTube, stop-motion style."/>
    <x v="18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d v="2014-05-19T18:24:05"/>
    <d v="2014-06-16T22:00:00"/>
  </r>
  <r>
    <n v="1720"/>
    <s v="Justin &amp; Elly Heckel DEBUT ALBUM!"/>
    <s v="Justin and Elly Heckel just finished recording their Debut Album and need your help to release it to the rest of the World!"/>
    <x v="6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d v="2014-10-10T18:47:51"/>
    <d v="2014-11-09T19:47:51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d v="2016-12-07T22:49:0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d v="2015-05-11T14:08:57"/>
    <d v="2015-06-11T02:00:00"/>
  </r>
  <r>
    <n v="185"/>
    <s v="BLANK Short Movie"/>
    <s v="Love has no boundaries!"/>
    <x v="25"/>
    <n v="2200"/>
    <x v="3"/>
    <s v="NO"/>
    <s v="NOK"/>
    <n v="1471557139"/>
    <n v="1468965139"/>
    <b v="0"/>
    <n v="10"/>
    <b v="0"/>
    <s v="film &amp; video/drama"/>
    <n v="5.5E-2"/>
    <n v="220"/>
    <x v="4"/>
    <s v="drama"/>
    <d v="2016-07-19T21:52:19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d v="2015-04-10T18:45:30"/>
    <d v="2015-05-10T18:45:30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s v="AT"/>
    <s v="EUR"/>
    <n v="1483535180"/>
    <n v="1480943180"/>
    <b v="0"/>
    <n v="1"/>
    <b v="0"/>
    <s v="theater/plays"/>
    <n v="5.4545454545454543E-2"/>
    <n v="30"/>
    <x v="3"/>
    <s v="plays"/>
    <d v="2016-12-05T13:06:20"/>
    <d v="2017-01-04T13:06:20"/>
  </r>
  <r>
    <n v="2139"/>
    <s v="Manorkept"/>
    <s v="An adventuring RPG with ghosts, mysteries, and flexible gameplay paths, Manorkept is a game that promises an unforgettable experience."/>
    <x v="3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d v="2016-10-04T18:00:08"/>
    <d v="2016-11-03T18:00:08"/>
  </r>
  <r>
    <n v="2874"/>
    <s v="Lead Players Theatre Company"/>
    <s v="We present Classics made for the 21st Century and we need a space! Please help us rent a space for The Importance of Being Earnest!"/>
    <x v="2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d v="2016-12-18T20:16:26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d v="2013-10-30T13:28:15"/>
    <d v="2013-11-29T14:28:15"/>
  </r>
  <r>
    <n v="3992"/>
    <s v="Tearing Down Cabrini-Green, a dynamic social commentary."/>
    <s v="A richly textured and intellectually powerful social commentary about family, community and America."/>
    <x v="9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d v="2015-10-12T22:34:19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d v="2017-02-19T06:29:20"/>
    <d v="2017-03-25T04:33:00"/>
  </r>
  <r>
    <n v="3900"/>
    <s v="HUB Theatre Group presents John Logan's RED"/>
    <s v="HUB Theatre Group collaborates with local artists to present John Logan's RED to the community."/>
    <x v="8"/>
    <n v="135"/>
    <x v="3"/>
    <s v="US"/>
    <s v="USD"/>
    <n v="1433988791"/>
    <n v="1431396791"/>
    <b v="0"/>
    <n v="5"/>
    <b v="0"/>
    <s v="theater/plays"/>
    <n v="5.3999999999999999E-2"/>
    <n v="27"/>
    <x v="3"/>
    <s v="plays"/>
    <d v="2015-05-12T02:13:11"/>
    <d v="2015-06-11T02:13:11"/>
  </r>
  <r>
    <n v="3920"/>
    <s v="'SCARAMOUCHE JONES'' by Justin Butcher"/>
    <s v="An enthralling tale charting the ecstasies and tragedies behind the seven white masks of centenarian clown,Scaramouche Jones."/>
    <x v="8"/>
    <n v="135"/>
    <x v="3"/>
    <s v="GB"/>
    <s v="GBP"/>
    <n v="1479032260"/>
    <n v="1476436660"/>
    <b v="0"/>
    <n v="3"/>
    <b v="0"/>
    <s v="theater/plays"/>
    <n v="5.3999999999999999E-2"/>
    <n v="45"/>
    <x v="3"/>
    <s v="plays"/>
    <d v="2016-10-14T09:17:40"/>
    <d v="2016-11-13T10:17:40"/>
  </r>
  <r>
    <n v="1179"/>
    <s v="El Camion Roja"/>
    <s v="Mexican Style Food Truck, run by a Red Seal Chef, in a town with NO MEXICAN FOOD! That is a culinary emergency situation!"/>
    <x v="64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</r>
  <r>
    <n v="1102"/>
    <s v="Runers"/>
    <s v="Runers is a top-down rogue-like shooter where as you advance you create more powerful spells and fight fierce monsters and bosses."/>
    <x v="14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d v="2013-10-30T01:05:25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d v="2012-01-30T01:29:58"/>
    <d v="2012-02-29T01:29:58"/>
  </r>
  <r>
    <n v="3857"/>
    <s v="I support Molding Heartz"/>
    <s v="The Ultimate Screenwriting Conference_x000a_is the experience showing screenwriters how to write and sell a screenplay in hollywood!"/>
    <x v="2"/>
    <n v="260"/>
    <x v="3"/>
    <s v="US"/>
    <s v="USD"/>
    <n v="1406913120"/>
    <n v="1404927690"/>
    <b v="0"/>
    <n v="4"/>
    <b v="0"/>
    <s v="theater/plays"/>
    <n v="5.1999999999999998E-2"/>
    <n v="65"/>
    <x v="3"/>
    <s v="plays"/>
    <d v="2014-07-09T17:41:30"/>
    <d v="2014-08-01T17:12:00"/>
  </r>
  <r>
    <n v="156"/>
    <s v="Mosaics (Canceled)"/>
    <s v="A short science-fiction film about an underground network of human-animal hybrids &amp; their struggle with oppression &amp; marginalization."/>
    <x v="31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d v="2014-06-04T02:59:56"/>
    <d v="2014-08-03T02:59:56"/>
  </r>
  <r>
    <n v="3090"/>
    <s v="Save the Stage"/>
    <s v="To create a space by restoring a historic church in Burlington, Ky where community theater, dance and music and art can be performed."/>
    <x v="327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d v="2015-03-02T19:39:05"/>
    <d v="2015-05-01T18:39:05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d v="2014-06-09T17:24:25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d v="2015-01-13T22:15:29"/>
    <d v="2015-02-17T22:15:29"/>
  </r>
  <r>
    <n v="715"/>
    <s v="Mouse^3"/>
    <s v="Mouse^3 is the next generation of input devices. With cursor control and customized gesture recognition, its applications are endless!"/>
    <x v="328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d v="2015-09-26T02:10:40"/>
    <d v="2015-11-05T03:10:40"/>
  </r>
  <r>
    <n v="551"/>
    <s v="ALIBI X Nation - The Digital Black Wall Street"/>
    <s v="AX Nation's goal is to develop, highlight, and connect black business leaders across the diaspora with skilled software developers."/>
    <x v="117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d v="2015-06-18T06:37:04"/>
    <d v="2015-08-01T17:53:00"/>
  </r>
  <r>
    <n v="1095"/>
    <s v="Project Snowstorm"/>
    <s v="MMORPG with Real-Time Pet Battles, Expansive 3D World and Ranked Individual &amp; Guild PvP arenas all on your mobile device!"/>
    <x v="315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d v="2013-07-31T12:53:40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d v="2014-11-01T21:59:21"/>
    <d v="2014-12-01T22:59:21"/>
  </r>
  <r>
    <n v="191"/>
    <s v="Trillion: Feature Film"/>
    <s v="A young boy passionate about Astronomy and Chemistry tracks down an astroid that scientists said would never hit earth."/>
    <x v="2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d v="2015-08-23T10:35:38"/>
    <d v="2015-10-02T10:35:38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d v="2013-10-29T20:01:42"/>
    <d v="2013-12-01T21:01:42"/>
  </r>
  <r>
    <n v="444"/>
    <s v="Discovering the Other Woman"/>
    <s v="An upcoming animated web sitcom series centered around dealing with life, love, and relationships."/>
    <x v="7"/>
    <n v="50"/>
    <x v="3"/>
    <s v="US"/>
    <s v="USD"/>
    <n v="1329342361"/>
    <n v="1324158361"/>
    <b v="0"/>
    <n v="1"/>
    <b v="0"/>
    <s v="film &amp; video/animation"/>
    <n v="0.05"/>
    <n v="50"/>
    <x v="4"/>
    <s v="animation"/>
    <d v="2011-12-17T21:46:01"/>
    <d v="2012-02-15T21:46:01"/>
  </r>
  <r>
    <n v="1135"/>
    <s v="Trumperama"/>
    <s v="&quot;Trumperama&quot; ist ein Jump 'n' Run Spiel im 8-Bit Stil fÃ¼r Android._x000a_Donald Trump gewinnt die Wahlen und muss gestoppt werden!"/>
    <x v="7"/>
    <n v="50"/>
    <x v="3"/>
    <s v="DE"/>
    <s v="EUR"/>
    <n v="1470527094"/>
    <n v="1467935094"/>
    <b v="0"/>
    <n v="1"/>
    <b v="0"/>
    <s v="games/mobile games"/>
    <n v="0.05"/>
    <n v="50"/>
    <x v="1"/>
    <s v="mobile games"/>
    <d v="2016-07-07T23:44:54"/>
    <d v="2016-08-06T23:44:54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d v="2015-12-22T10:29:30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d v="2016-02-04T00:47:39"/>
    <d v="2016-02-28T23:59:00"/>
  </r>
  <r>
    <n v="2131"/>
    <s v="Scout's Honor"/>
    <s v="From frightened girl to empowered woman, Scout's Honor is a tale about facing your fears and overcoming odds."/>
    <x v="22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d v="2015-06-12T04:58:11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s v="US"/>
    <s v="USD"/>
    <n v="1442635140"/>
    <n v="1442243484"/>
    <b v="0"/>
    <n v="1"/>
    <b v="0"/>
    <s v="theater/plays"/>
    <n v="0.05"/>
    <n v="10"/>
    <x v="3"/>
    <s v="plays"/>
    <d v="2015-09-14T15:11:24"/>
    <d v="2015-09-19T03:59:00"/>
  </r>
  <r>
    <n v="2904"/>
    <s v="The Love Shack"/>
    <s v="A Tequila slammer with a slice of Tarantino, a line of the London Fringe scene and a shot of â€œBreaking Badâ€. New Writing."/>
    <x v="51"/>
    <n v="75"/>
    <x v="3"/>
    <s v="GB"/>
    <s v="GBP"/>
    <n v="1415534400"/>
    <n v="1414538031"/>
    <b v="0"/>
    <n v="4"/>
    <b v="0"/>
    <s v="theater/plays"/>
    <n v="0.05"/>
    <n v="18.75"/>
    <x v="3"/>
    <s v="plays"/>
    <d v="2014-10-28T23:13:51"/>
    <d v="2014-11-09T12:00:00"/>
  </r>
  <r>
    <n v="3861"/>
    <s v="READY OR NOT HERE I COME"/>
    <s v="THE COMING OF THE LORD!"/>
    <x v="29"/>
    <n v="100"/>
    <x v="3"/>
    <s v="US"/>
    <s v="USD"/>
    <n v="1415828820"/>
    <n v="1412258977"/>
    <b v="0"/>
    <n v="1"/>
    <b v="0"/>
    <s v="theater/plays"/>
    <n v="0.05"/>
    <n v="100"/>
    <x v="3"/>
    <s v="plays"/>
    <d v="2014-10-02T14:09:37"/>
    <d v="2014-11-12T21:47:00"/>
  </r>
  <r>
    <n v="3881"/>
    <s v="My Real Mother's Name is... (Canceled)"/>
    <s v="A musical journey coming to the Blue Venue at the 2017 Orlando Fringe Festival!"/>
    <x v="22"/>
    <n v="25"/>
    <x v="1"/>
    <s v="US"/>
    <s v="USD"/>
    <n v="1487550399"/>
    <n v="1484958399"/>
    <b v="0"/>
    <n v="1"/>
    <b v="0"/>
    <s v="theater/musical"/>
    <n v="0.05"/>
    <n v="25"/>
    <x v="3"/>
    <s v="musical"/>
    <d v="2017-01-21T00:26:39"/>
    <d v="2017-02-20T00:26:39"/>
  </r>
  <r>
    <n v="3895"/>
    <s v="Vestige"/>
    <s v="A Transgender makeup artist calls into question the loyalty of her best friend in a 1980's circus while dealing with her dying mother."/>
    <x v="7"/>
    <n v="50"/>
    <x v="3"/>
    <s v="US"/>
    <s v="USD"/>
    <n v="1425103218"/>
    <n v="1422424818"/>
    <b v="0"/>
    <n v="1"/>
    <b v="0"/>
    <s v="theater/plays"/>
    <n v="0.05"/>
    <n v="50"/>
    <x v="3"/>
    <s v="plays"/>
    <d v="2015-01-28T06:00:18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s v="FR"/>
    <s v="EUR"/>
    <n v="1437889336"/>
    <n v="1432705336"/>
    <b v="0"/>
    <n v="4"/>
    <b v="0"/>
    <s v="theater/plays"/>
    <n v="0.05"/>
    <n v="62.5"/>
    <x v="3"/>
    <s v="plays"/>
    <d v="2015-05-27T05:42:16"/>
    <d v="2015-07-26T05:42:16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d v="2016-11-08T16:15:52"/>
    <d v="2016-12-08T16:15:52"/>
  </r>
  <r>
    <n v="1790"/>
    <s v="Return to Relevance: The Scott Hyde Archive"/>
    <s v="70 years of incredible photography sits patiently in old film sheet boxes, waiting for a return to relevance."/>
    <x v="321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d v="2015-01-06T16:11:18"/>
    <d v="2015-02-05T16:11:18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d v="2014-05-12T09:50:21"/>
    <d v="2014-06-11T09:50:21"/>
  </r>
  <r>
    <n v="1868"/>
    <s v="Help Build PaperChase Version 3 !"/>
    <s v="PaperChase is a popular endless flying game conceived by a 15 year old and loved by millions worldwide.  Help us build version 3!"/>
    <x v="19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d v="2015-11-20T18:42:05"/>
    <d v="2015-12-15T07:59:00"/>
  </r>
  <r>
    <n v="2856"/>
    <s v="The JOkeress Going Live"/>
    <s v="This will be the fifth play of The Jokeress, based on the ebook/paperback novelette series. It is scifi, suspense, terror, and noir."/>
    <x v="32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d v="2015-06-10T00:54:07"/>
    <d v="2015-08-08T21:34:00"/>
  </r>
  <r>
    <n v="1709"/>
    <s v="Psalms"/>
    <s v="A project to set psalms to music. The psalms are taken from the English Standard Version (ESV) of the Bible."/>
    <x v="146"/>
    <n v="85"/>
    <x v="3"/>
    <s v="US"/>
    <s v="USD"/>
    <n v="1409513940"/>
    <n v="1405949514"/>
    <b v="0"/>
    <n v="4"/>
    <b v="0"/>
    <s v="music/faith"/>
    <n v="4.8571428571428571E-2"/>
    <n v="21.25"/>
    <x v="2"/>
    <s v="faith"/>
    <d v="2014-07-21T13:31:54"/>
    <d v="2014-08-31T19:39:00"/>
  </r>
  <r>
    <n v="3646"/>
    <s v="Our Sacred Honor"/>
    <s v="Develop demo materials for new, true story of teen Revolutionary War heroes - for hybrid film/live stage musical"/>
    <x v="9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d v="2015-05-16T10:06:4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s v="US"/>
    <s v="USD"/>
    <n v="1433093700"/>
    <n v="1430242488"/>
    <b v="0"/>
    <n v="8"/>
    <b v="0"/>
    <s v="theater/plays"/>
    <n v="4.8000000000000001E-2"/>
    <n v="30"/>
    <x v="3"/>
    <s v="plays"/>
    <d v="2015-04-28T17:34:48"/>
    <d v="2015-05-31T17:35:00"/>
  </r>
  <r>
    <n v="3112"/>
    <s v="Kids Zone start up"/>
    <s v="Children only have a short period of time to live care free, play hard, get dirty, I want to help every child in my Town play everyday."/>
    <x v="4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d v="2016-09-02T02:55:34"/>
    <d v="2016-11-01T02:55:34"/>
  </r>
  <r>
    <n v="761"/>
    <s v="DONE WITH DEATH"/>
    <s v="The day Chuck died was the day everything changed. Now he has to save the afterlife from extinction or die again trying."/>
    <x v="2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d v="2014-01-03T18:02:06"/>
    <d v="2014-02-02T18:02:06"/>
  </r>
  <r>
    <n v="4086"/>
    <s v="Carpe Diem Theater Troupe"/>
    <s v="Our theater troupe needs your help to put on a unique production of Hamlet! Pledge to help young actors learn and refine their skills!"/>
    <x v="7"/>
    <n v="47"/>
    <x v="3"/>
    <s v="US"/>
    <s v="USD"/>
    <n v="1448078400"/>
    <n v="1445985299"/>
    <b v="0"/>
    <n v="5"/>
    <b v="0"/>
    <s v="theater/plays"/>
    <n v="4.7E-2"/>
    <n v="9.4"/>
    <x v="3"/>
    <s v="plays"/>
    <d v="2015-10-27T22:34:59"/>
    <d v="2015-11-21T04:00:00"/>
  </r>
  <r>
    <n v="2871"/>
    <s v="The Bill Cosby Assault, a play"/>
    <s v="America's dad or serial rapist? Or both? The stories of the Bill Cosby accusers and the society so skeptical of them."/>
    <x v="9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d v="2014-12-01T17:43:33"/>
    <d v="2014-12-21T17:43:33"/>
  </r>
  <r>
    <n v="1558"/>
    <s v="Lucy Wood's Calendar - English Countryside 2016"/>
    <s v="A large 2016 wall-calendar (A3 when open) featuring 12 stunning photographs by Lucy Wood."/>
    <x v="11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d v="2015-06-30T09:32:39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d v="2014-06-21T13:19:52"/>
    <d v="2014-06-22T21:00:00"/>
  </r>
  <r>
    <n v="498"/>
    <s v="ANGAL TENTARA and The Root of All Evil"/>
    <s v="AT is an Interactive Animation made for the iPad where the user becomes part of the story. It's a fantastic journey of discovery!"/>
    <x v="329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d v="2011-11-11T18:17:29"/>
    <d v="2011-12-23T18:17:29"/>
  </r>
  <r>
    <n v="2897"/>
    <s v="CAYCE"/>
    <s v="A unique stage play about the epic struggle of psychic Edgar Cayce to deal with his extraordinary abilities and find his place in life."/>
    <x v="18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d v="2015-09-11T15:30:58"/>
    <d v="2015-10-11T15:29:05"/>
  </r>
  <r>
    <n v="1412"/>
    <s v="For overseas shogi fans! Shogi novel translation project"/>
    <s v="â€œClimbing Silver!â€- An English translation of the Young Adult Shogi novella"/>
    <x v="13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d v="2014-11-04T01:31:39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d v="2015-03-27T19:57:02"/>
    <d v="2015-05-11T19:57:02"/>
  </r>
  <r>
    <n v="863"/>
    <s v="Help Fund Jason's Debut Jazz CD &quot;Exodus&quot;"/>
    <s v="I'm making the move from a side man in local groups to the leader with this debut jazz CD project."/>
    <x v="29"/>
    <n v="90"/>
    <x v="3"/>
    <s v="US"/>
    <s v="USD"/>
    <n v="1329014966"/>
    <n v="1326422966"/>
    <b v="0"/>
    <n v="5"/>
    <b v="0"/>
    <s v="music/jazz"/>
    <n v="4.4999999999999998E-2"/>
    <n v="18"/>
    <x v="2"/>
    <s v="jazz"/>
    <d v="2012-01-13T02:49:26"/>
    <d v="2012-02-12T02:49:26"/>
  </r>
  <r>
    <n v="1075"/>
    <s v="Towers Of The Apocalypse"/>
    <s v="Fully 3D, post Apocalyptic themed tower defense video game. New take on the genre."/>
    <x v="7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d v="2012-04-06T21:41:5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d v="2016-03-03T09:06:57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d v="2016-01-08T13:18:51"/>
    <d v="2016-02-08T13:01:00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d v="2013-08-23T21:44:38"/>
    <d v="2013-10-22T21:44:38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s v="NZ"/>
    <s v="NZD"/>
    <n v="1424568107"/>
    <n v="1421976107"/>
    <b v="0"/>
    <n v="3"/>
    <b v="0"/>
    <s v="technology/web"/>
    <n v="4.3499999999999997E-2"/>
    <n v="145"/>
    <x v="0"/>
    <s v="web"/>
    <d v="2015-01-23T01:21:47"/>
    <d v="2015-02-22T01:21:47"/>
  </r>
  <r>
    <n v="1983"/>
    <s v="Vegans of Hawai'i - 140'000 Strong?"/>
    <s v="A vegan photographer bringing Hawaii to the tipping point of plant pure wisdom, featuring the most influential early adopters."/>
    <x v="321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d v="2016-08-11T00:16:58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d v="2016-10-06T13:29:27"/>
    <d v="2016-11-24T17:11:00"/>
  </r>
  <r>
    <n v="3634"/>
    <s v="Alice - A New Musical"/>
    <s v="Alice is an original musical for all ages with a unique new story based on Alice's Adventures in Wonderland, premiering in summer 2017."/>
    <x v="117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d v="2016-11-27T03:59:34"/>
    <d v="2017-01-14T03:59:00"/>
  </r>
  <r>
    <n v="3113"/>
    <s v="The Shamrock Drafthouse Theater"/>
    <s v="An arts and craft beer theater showcasing local talent, locally crafted beer and providing performance and rehearsal space."/>
    <x v="330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d v="2015-03-18T17:33:02"/>
    <d v="2015-04-17T17:33:02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d v="2016-06-17T18:09:48"/>
    <d v="2016-07-12T18:51:00"/>
  </r>
  <r>
    <n v="1699"/>
    <s v="THE WORSHIP ALBUM!"/>
    <s v="Friends! Will you help me create a new worship album??! I want this album to give God the worship he deserves and draw people to Him."/>
    <x v="331"/>
    <n v="216"/>
    <x v="2"/>
    <s v="US"/>
    <s v="USD"/>
    <n v="1491943445"/>
    <n v="1489351445"/>
    <b v="0"/>
    <n v="4"/>
    <b v="0"/>
    <s v="music/faith"/>
    <n v="4.2311459353574929E-2"/>
    <n v="54"/>
    <x v="2"/>
    <s v="faith"/>
    <d v="2017-03-12T20:44:05"/>
    <d v="2017-04-11T20:44:05"/>
  </r>
  <r>
    <n v="2898"/>
    <s v="Galaxy Express - The Play"/>
    <s v="This is an action packed Sci-Fi stage play, using foam latex creature puppets, projected video footage, and audience participation."/>
    <x v="41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d v="2015-10-01T15:57:33"/>
    <d v="2015-10-31T15:57:33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s v="GB"/>
    <s v="GBP"/>
    <n v="1456934893"/>
    <n v="1454342893"/>
    <b v="0"/>
    <n v="3"/>
    <b v="0"/>
    <s v="theater/plays"/>
    <n v="4.1818181818181817E-2"/>
    <n v="23"/>
    <x v="3"/>
    <s v="plays"/>
    <d v="2016-02-01T16:08:13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d v="2013-10-22T16:46:19"/>
    <d v="2013-11-21T17:46:19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d v="2016-02-27T00:26:02"/>
    <d v="2016-03-27T23:26:02"/>
  </r>
  <r>
    <n v="1567"/>
    <s v="Kickstart a Traveling Heart (Canceled)"/>
    <s v="Traveling to create a book of my photography! Help support my trip and buy a book! Also limited edition t-shirts and prints for sale!"/>
    <x v="132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d v="2014-02-01T22:29:05"/>
    <d v="2014-02-17T00:00:00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d v="2015-08-25T10:17:56"/>
    <d v="2015-09-16T22:00:00"/>
  </r>
  <r>
    <n v="3981"/>
    <s v="BEIRUT, LADY OF LEBANON"/>
    <s v="A Theatrical Production Celebrating the Lebanese Culture and the Human Spirit in Time of War."/>
    <x v="3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d v="2016-05-18T04:19:09"/>
    <d v="2016-07-17T04:19:09"/>
  </r>
  <r>
    <n v="168"/>
    <s v="Moving On"/>
    <s v="A homeless Gulf War 2 vet, and Congressional Medal of Honor recipient fights for his sanity on the mean streets of Albuquerque."/>
    <x v="14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d v="2015-02-17T20:02:50"/>
    <d v="2015-03-19T19:02:50"/>
  </r>
  <r>
    <n v="3191"/>
    <s v="Decree 770: Europa"/>
    <s v="A brand new musical about the ban of contraception and abortion in Romania and the revolution that ended it all in 1989."/>
    <x v="201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d v="2016-06-17T18:07:49"/>
    <d v="2016-08-16T18:07:49"/>
  </r>
  <r>
    <n v="3799"/>
    <s v="A Story Once Told"/>
    <s v="An original musical on it's way to the stage in Minneapolis, MN. Feel free to ask any questions."/>
    <x v="9"/>
    <n v="402"/>
    <x v="3"/>
    <s v="US"/>
    <s v="USD"/>
    <n v="1457734843"/>
    <n v="1455142843"/>
    <b v="0"/>
    <n v="4"/>
    <b v="0"/>
    <s v="theater/musical"/>
    <n v="4.02E-2"/>
    <n v="100.5"/>
    <x v="3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d v="2014-12-09T17:41:23"/>
    <d v="2015-01-11T04:59:00"/>
  </r>
  <r>
    <n v="1183"/>
    <s v="Freshie's Donuts Food Trailer"/>
    <s v="Help Freshie keep her dream alive by pledging to get a donut truck! She will be able to do events as well as cater to the community"/>
    <x v="8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</r>
  <r>
    <n v="1542"/>
    <s v="From student to beekeeper"/>
    <s v="The photography project aims to show challenges &amp; successes of a  student attempting to continue his family beekeeping heritage."/>
    <x v="22"/>
    <n v="20"/>
    <x v="3"/>
    <s v="CA"/>
    <s v="CAD"/>
    <n v="1435708500"/>
    <n v="1434412500"/>
    <b v="0"/>
    <n v="1"/>
    <b v="0"/>
    <s v="photography/nature"/>
    <n v="0.04"/>
    <n v="20"/>
    <x v="6"/>
    <s v="nature"/>
    <d v="2015-06-15T23:55:00"/>
    <d v="2015-06-30T23:55:00"/>
  </r>
  <r>
    <n v="1557"/>
    <s v="Reflecting Light Photo"/>
    <s v="I have always been captivated by photography, Now I am trying to set up my own company and publish my pictures."/>
    <x v="8"/>
    <n v="100"/>
    <x v="3"/>
    <s v="US"/>
    <s v="USD"/>
    <n v="1411227633"/>
    <n v="1408549233"/>
    <b v="0"/>
    <n v="1"/>
    <b v="0"/>
    <s v="photography/nature"/>
    <n v="0.04"/>
    <n v="100"/>
    <x v="6"/>
    <s v="nature"/>
    <d v="2014-08-20T15:40:33"/>
    <d v="2014-09-20T15:40:33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d v="2015-04-20T19:48:46"/>
    <d v="2015-05-20T19:48:46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d v="2014-07-15T15:20:23"/>
    <d v="2014-08-14T15:20:23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d v="2014-08-07T00:10:11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x v="332"/>
    <n v="75"/>
    <x v="3"/>
    <s v="GB"/>
    <s v="GBP"/>
    <n v="1410281360"/>
    <n v="1406825360"/>
    <b v="0"/>
    <n v="3"/>
    <b v="0"/>
    <s v="theater/plays"/>
    <n v="3.8860103626943004E-2"/>
    <n v="25"/>
    <x v="3"/>
    <s v="plays"/>
    <d v="2014-07-31T16:49:20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</r>
  <r>
    <n v="1226"/>
    <s v="Pavlo is Filming  a PBS Concert Special (Canceled)"/>
    <s v="Pavlo will be independently filming his second full length PBS Special and DVD in May with director George Veras"/>
    <x v="16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d v="2014-03-17T20:59:41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d v="2016-04-21T09:02:18"/>
    <d v="2016-05-21T09:02:18"/>
  </r>
  <r>
    <n v="3850"/>
    <s v="The Vagina Monologues 2015"/>
    <s v="V-Day is a global activist movement to end violence against women and girls."/>
    <x v="7"/>
    <n v="38"/>
    <x v="3"/>
    <s v="US"/>
    <s v="USD"/>
    <n v="1420081143"/>
    <n v="1417489143"/>
    <b v="1"/>
    <n v="4"/>
    <b v="0"/>
    <s v="theater/plays"/>
    <n v="3.7999999999999999E-2"/>
    <n v="9.5"/>
    <x v="3"/>
    <s v="plays"/>
    <d v="2014-12-02T02:59:03"/>
    <d v="2015-01-01T02:59:03"/>
  </r>
  <r>
    <n v="1560"/>
    <s v="Fine Art Landscape 2015 Calendar"/>
    <s v="I would like to share my landscape photographic travels of 2014 with more than just family an friends. 12 months of images."/>
    <x v="8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d v="2014-10-24T00:29:53"/>
    <d v="2014-11-13T01:29:53"/>
  </r>
  <r>
    <n v="3130"/>
    <s v="MEDEA | A New Vision"/>
    <s v="A shockingly relevant modern take on a 2,000-year-old tragedy that confronts current gender politics."/>
    <x v="9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d v="2017-03-14T15:21:56"/>
    <d v="2017-04-14T04:59:00"/>
  </r>
  <r>
    <n v="1768"/>
    <s v="SWFTTR: Southwest Farm-to-Table Recipes"/>
    <s v="My goal is to create a catalog of farm-to-table recipes with stunning images from restaurants and farms in the southwest."/>
    <x v="2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d v="2014-07-29T13:27:24"/>
    <d v="2014-09-27T13:27:24"/>
  </r>
  <r>
    <n v="3098"/>
    <s v="The Enchanted Cottage"/>
    <s v="A magical space, full of fairytale favorites, designed to make each individual have a unique experience; children's dreams made real."/>
    <x v="334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d v="2015-12-21T19:00:49"/>
    <d v="2016-02-08T00:17:00"/>
  </r>
  <r>
    <n v="1791"/>
    <s v="disCover: Napoli"/>
    <s v="For the love of street photography and the beauty of traditional cultures in southern Italy."/>
    <x v="32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d v="2014-11-30T17:46:05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d v="2015-04-29T16:17:15"/>
    <d v="2015-05-29T16:17:15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d v="2016-12-07T18:00:53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d v="2015-04-21T03:26:50"/>
    <d v="2015-05-21T03:26:50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d v="2016-11-05T23:00:12"/>
    <d v="2016-12-06T04:59:00"/>
  </r>
  <r>
    <n v="3869"/>
    <s v="The Masturbation Musical (Canceled)"/>
    <s v="A Musical about 3 women who pursue their Pleasure and end up finding themselves."/>
    <x v="335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d v="2015-02-12T17:23:12"/>
    <d v="2015-03-14T03:11:00"/>
  </r>
  <r>
    <n v="1085"/>
    <s v="Sun Dryd Studios"/>
    <s v="The new kid on the block. Re-imagining old games and creating new ones. Ship, Lazer, Rock is first."/>
    <x v="3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d v="2016-02-13T16:06:15"/>
    <d v="2016-03-14T15:06:15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d v="2015-04-01T08:59:32"/>
    <d v="2015-05-01T08:59:32"/>
  </r>
  <r>
    <n v="184"/>
    <s v="Lana - Short film"/>
    <s v="&quot;Lana&quot; is an horror/dramatic short film, written by myself, about a young woman fighting the darkness in her, but it might be too late."/>
    <x v="51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d v="2014-07-05T18:59:22"/>
    <d v="2014-09-01T03:59:00"/>
  </r>
  <r>
    <n v="1066"/>
    <s v="So I'm A Dark Lord"/>
    <s v="A parody of old school RPGs where you are a new Dark Lord on a quest to amass monsters and allies on your side."/>
    <x v="175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d v="2013-06-20T23:06:22"/>
    <d v="2013-08-04T23:06:22"/>
  </r>
  <r>
    <n v="3947"/>
    <s v="Tell'em I'm Gonna Make It"/>
    <s v="Soon to be known as one of the greatest gospel stage plays of all times. Great hit in New England and now we want to take  it on tour"/>
    <x v="32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d v="2016-09-02T03:25:44"/>
    <d v="2016-10-02T03:25:44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d v="2016-09-18T18:28:06"/>
    <d v="2016-11-17T19:28:06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d v="2016-11-16T17:36:09"/>
    <d v="2016-12-07T17:36:09"/>
  </r>
  <r>
    <n v="514"/>
    <s v="I'm Sticking With You."/>
    <s v="A film created entirely out of paper, visual effects and found objects depicts how one man created a new life for himself."/>
    <x v="51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d v="2014-07-10T14:44:07"/>
    <d v="2014-08-09T14:44:07"/>
  </r>
  <r>
    <n v="592"/>
    <s v="Go Start A Biz"/>
    <s v="Together, we can build a FREE, business start-up system that will help aspiring entrepreneurs change their economic circumstances."/>
    <x v="41"/>
    <n v="250"/>
    <x v="3"/>
    <s v="US"/>
    <s v="USD"/>
    <n v="1417584860"/>
    <n v="1414992860"/>
    <b v="0"/>
    <n v="1"/>
    <b v="0"/>
    <s v="technology/web"/>
    <n v="3.3333333333333333E-2"/>
    <n v="250"/>
    <x v="0"/>
    <s v="web"/>
    <d v="2014-11-03T05:34:20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d v="2009-09-12T01:21:59"/>
    <d v="2009-11-01T03:59:00"/>
  </r>
  <r>
    <n v="1810"/>
    <s v="Film Speed"/>
    <s v="Film Speed is a series of Zines focusing on architecture shot completely on 35 and 120mm film."/>
    <x v="133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d v="2014-08-09T21:50:26"/>
    <d v="2014-08-21T21:50:26"/>
  </r>
  <r>
    <n v="3137"/>
    <s v="Richard III - Presented by REBATEnsemble/Theatre Off Jackson"/>
    <s v="Set in 1930s Chinatown, evocative of old world South Jackson Street during the Jazz era."/>
    <x v="51"/>
    <n v="50"/>
    <x v="2"/>
    <s v="US"/>
    <s v="USD"/>
    <n v="1493838720"/>
    <n v="1489439669"/>
    <b v="0"/>
    <n v="1"/>
    <b v="0"/>
    <s v="theater/plays"/>
    <n v="3.3333333333333333E-2"/>
    <n v="50"/>
    <x v="3"/>
    <s v="plays"/>
    <d v="2017-03-13T21:14:29"/>
    <d v="2017-05-03T19:12:00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d v="2010-03-10T21:15:51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d v="2015-07-03T19:17:13"/>
    <d v="2015-08-02T19:17:13"/>
  </r>
  <r>
    <n v="448"/>
    <s v="The Last Mice"/>
    <s v="Max is a pessimistic mouse, always fantasizing about the end of the world. In The Last Mice, Max's fantasy becomes a real nightmare."/>
    <x v="8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d v="2014-04-24T18:11:35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s v="AU"/>
    <s v="AUD"/>
    <n v="1429839571"/>
    <n v="1427247571"/>
    <b v="0"/>
    <n v="6"/>
    <b v="0"/>
    <s v="technology/web"/>
    <n v="3.272727272727273E-2"/>
    <n v="30"/>
    <x v="0"/>
    <s v="web"/>
    <d v="2015-03-25T01:39:31"/>
    <d v="2015-04-24T01:39:31"/>
  </r>
  <r>
    <n v="3789"/>
    <s v="Austen a New Musical Play"/>
    <s v="This fabulous new play explores the little known love life of England's most famous romantic novelist, Jane Austen."/>
    <x v="336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d v="2015-05-14T19:10:18"/>
    <d v="2015-06-15T19:10:18"/>
  </r>
  <r>
    <n v="170"/>
    <s v="Letters to Daniel"/>
    <s v="Amy &amp; Missy survive Amy's bipolar disorder and go on to become award winning &amp; bestselling authors, screenwriters &amp; filmmakers"/>
    <x v="9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d v="2015-07-31T23:28:03"/>
    <d v="2015-08-30T05:28:00"/>
  </r>
  <r>
    <n v="891"/>
    <s v="Den-Mate: New EP and Tour"/>
    <s v="Along with a new EP production and release, it's time to bring Den-Mate, LIVE, to a location near you - East Coast and Beyond!"/>
    <x v="14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d v="2014-07-22T00:45:30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s v="US"/>
    <s v="USD"/>
    <n v="1343016000"/>
    <n v="1340296440"/>
    <b v="0"/>
    <n v="8"/>
    <b v="0"/>
    <s v="music/jazz"/>
    <n v="3.2500000000000001E-2"/>
    <n v="65"/>
    <x v="2"/>
    <s v="jazz"/>
    <d v="2012-06-21T16:34:00"/>
    <d v="2012-07-23T04:00:00"/>
  </r>
  <r>
    <n v="3946"/>
    <s v="DR. Mecurio's Mythical Marvels &amp; Beastiry"/>
    <s v="Dr. Mecurio's is an original work of fantasy designed and written for the stage."/>
    <x v="26"/>
    <n v="195"/>
    <x v="3"/>
    <s v="US"/>
    <s v="USD"/>
    <n v="1425110400"/>
    <n v="1422388822"/>
    <b v="0"/>
    <n v="5"/>
    <b v="0"/>
    <s v="theater/plays"/>
    <n v="3.2500000000000001E-2"/>
    <n v="39"/>
    <x v="3"/>
    <s v="plays"/>
    <d v="2015-01-27T20:00:22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x v="186"/>
    <n v="45"/>
    <x v="3"/>
    <s v="GB"/>
    <s v="GBP"/>
    <n v="1448722494"/>
    <n v="1446562494"/>
    <b v="0"/>
    <n v="3"/>
    <b v="0"/>
    <s v="theater/plays"/>
    <n v="3.214285714285714E-2"/>
    <n v="15"/>
    <x v="3"/>
    <s v="plays"/>
    <d v="2015-11-03T14:54:54"/>
    <d v="2015-11-28T14:54:54"/>
  </r>
  <r>
    <n v="507"/>
    <s v="Code Monkeys"/>
    <s v="&quot;Code Monkey(s)&quot; is a short animated-series about life from the perspective of an engineer who feels like an actual &quot;Code Monkey&quot;."/>
    <x v="12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d v="2012-09-04T23:00:57"/>
    <d v="2012-10-19T23:00:57"/>
  </r>
  <r>
    <n v="903"/>
    <s v="U City Jazz Festival, St. Louis, MO"/>
    <s v="The U City Jazz Festival is offered for free to the community and features the best jazz talent from the midwest."/>
    <x v="2"/>
    <n v="160"/>
    <x v="3"/>
    <s v="US"/>
    <s v="USD"/>
    <n v="1348367100"/>
    <n v="1346180780"/>
    <b v="0"/>
    <n v="4"/>
    <b v="0"/>
    <s v="music/jazz"/>
    <n v="3.2000000000000001E-2"/>
    <n v="40"/>
    <x v="2"/>
    <s v="jazz"/>
    <d v="2012-08-28T19:06:20"/>
    <d v="2012-09-23T02:25:00"/>
  </r>
  <r>
    <n v="4090"/>
    <s v="&quot; Sweet O'l Mama &quot; Theater Production"/>
    <s v="A gripping re-enactment of a true breast cancer survival story, highlighted with inspiration and laughter!"/>
    <x v="7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d v="2015-07-24T16:08:57"/>
    <d v="2015-08-07T15:00:00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d v="2016-07-04T16:46:11"/>
    <d v="2016-08-02T23:00:00"/>
  </r>
  <r>
    <n v="2322"/>
    <s v="Jen bakes shortbread needs a commercial kitchen!"/>
    <s v="Jen bakes shortbread is a small batch, all natural shortbread cookie business looking for smart funding to grow!"/>
    <x v="108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</r>
  <r>
    <n v="138"/>
    <s v="Thr33 Days Dead: The Sequ3l (Canceled)"/>
    <s v="This movie will be the S3qu3l to Thr33 Days Dead, which premiered on SyFy and was the focus of SyFy's &quot;Town of the Living Dead&quot;."/>
    <x v="175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d v="2015-07-01T06:10:41"/>
    <d v="2015-08-01T04:59:00"/>
  </r>
  <r>
    <n v="4111"/>
    <s v="REBORN IN LOVE"/>
    <s v="REBORN IN LOVE is the sequel to REBORN FROM ABOVE: A Tale of Eternal Love.  This is part two, of a One-Act play series."/>
    <x v="32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d v="2015-01-25T03:15:40"/>
    <d v="2015-02-24T03:15:40"/>
  </r>
  <r>
    <n v="1018"/>
    <s v="Owl (Canceled)"/>
    <s v="Owl is a fitness tracker along with an accompanying iOS app, that is both fun and interactive for children."/>
    <x v="12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d v="2016-06-14T11:48:53"/>
    <d v="2016-07-14T11:48:53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d v="2015-08-08T18:09:57"/>
    <d v="2015-09-07T18:09:57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d v="2014-10-10T17:47:59"/>
    <d v="2014-11-09T18:47:59"/>
  </r>
  <r>
    <n v="905"/>
    <s v="Jazz For Everyone!"/>
    <s v="Working hard to get into the studio to record, produce, and edit my break out CD. I hope to realize my vision!"/>
    <x v="67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d v="2010-11-25T05:45:26"/>
    <d v="2011-01-24T05:45:26"/>
  </r>
  <r>
    <n v="1240"/>
    <s v="Message of Peace, Love &amp; Unity (Canceled)"/>
    <s v="Sharing positive vibes of Peace, Love &amp; Unity with the World through conscious Reggae Music!"/>
    <x v="14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d v="2013-05-15T00:57:37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d v="2014-07-09T22:27:26"/>
    <d v="2014-08-08T22:27:26"/>
  </r>
  <r>
    <n v="511"/>
    <s v="Stuck On An Eyeland"/>
    <s v="A project that incorporates animation and comic art into a relevant story. 4 boys, 1 eyeland, and a whole lot of drama!!!"/>
    <x v="2"/>
    <n v="150"/>
    <x v="3"/>
    <s v="US"/>
    <s v="USD"/>
    <n v="1365228982"/>
    <n v="1362640582"/>
    <b v="0"/>
    <n v="5"/>
    <b v="0"/>
    <s v="film &amp; video/animation"/>
    <n v="0.03"/>
    <n v="30"/>
    <x v="4"/>
    <s v="animation"/>
    <d v="2013-03-07T07:16:2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s v="GB"/>
    <s v="GBP"/>
    <n v="1431072843"/>
    <n v="1427184843"/>
    <b v="0"/>
    <n v="3"/>
    <b v="0"/>
    <s v="technology/web"/>
    <n v="0.03"/>
    <n v="20"/>
    <x v="0"/>
    <s v="web"/>
    <d v="2015-03-24T08:14:0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s v="DK"/>
    <s v="DKK"/>
    <n v="1461765300"/>
    <n v="1459198499"/>
    <b v="0"/>
    <n v="8"/>
    <b v="0"/>
    <s v="publishing/translations"/>
    <n v="0.03"/>
    <n v="75"/>
    <x v="5"/>
    <s v="translations"/>
    <d v="2016-03-28T20:54:59"/>
    <d v="2016-04-27T13:55:00"/>
  </r>
  <r>
    <n v="2343"/>
    <s v="Mobile Excellence Awards (Canceled)"/>
    <s v="The most influential and prestigious awards program that honors innovation and leadership in mobile technology and entertainment"/>
    <x v="9"/>
    <n v="300"/>
    <x v="1"/>
    <s v="US"/>
    <s v="USD"/>
    <n v="1452282420"/>
    <n v="1447962505"/>
    <b v="0"/>
    <n v="1"/>
    <b v="0"/>
    <s v="technology/web"/>
    <n v="0.03"/>
    <n v="300"/>
    <x v="0"/>
    <s v="web"/>
    <d v="2015-11-19T19:48:25"/>
    <d v="2016-01-08T19:47:00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d v="2011-11-16T00:19:14"/>
    <d v="2011-12-16T00:19:14"/>
  </r>
  <r>
    <n v="3115"/>
    <s v="spoken word pop-up:"/>
    <s v="We are creating a mobile community devoted to the spreading and sharing of spoken word and other kinds of storytelling."/>
    <x v="9"/>
    <n v="300"/>
    <x v="3"/>
    <s v="SE"/>
    <s v="SEK"/>
    <n v="1465123427"/>
    <n v="1462531427"/>
    <b v="0"/>
    <n v="1"/>
    <b v="0"/>
    <s v="theater/spaces"/>
    <n v="0.03"/>
    <n v="300"/>
    <x v="3"/>
    <s v="spaces"/>
    <d v="2016-05-06T10:43:47"/>
    <d v="2016-06-05T10:43:47"/>
  </r>
  <r>
    <n v="880"/>
    <s v="Lifelike Figures Vinyl Pressing!"/>
    <s v="A record representing an era in East Bay local music that sustained art &amp; community that deserves to be preserved on 180 gram vinyl."/>
    <x v="337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d v="2012-09-27T07:42:18"/>
    <d v="2012-10-30T07:42:18"/>
  </r>
  <r>
    <n v="1806"/>
    <s v="American Presidents Naked"/>
    <s v="Join me in publishing an amazing and unprecedented book with full frontal photopraphs of 8 American Presidents Naked"/>
    <x v="12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d v="2014-08-26T15:19:09"/>
    <d v="2014-09-30T15:19:09"/>
  </r>
  <r>
    <n v="1108"/>
    <s v="Urbania: Create the future"/>
    <s v="Environmental awareness using social games where players are challenged to pursue sustainable development in the city of the future."/>
    <x v="19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d v="2012-02-13T15:17:15"/>
    <d v="2012-04-13T14:17:15"/>
  </r>
  <r>
    <n v="1175"/>
    <s v="Bad To The Cone Food Service ATX"/>
    <s v="&quot;Create-Your-Cone&quot;. Freshly made waffle cones stuffed with your choice of yummy ingredients, or frozen yogurt!"/>
    <x v="12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</r>
  <r>
    <n v="1456"/>
    <s v="Sometimes you don't need love (Canceled)"/>
    <s v="English Version of my auto-published novel"/>
    <x v="2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d v="2016-12-04T16:02:45"/>
    <d v="2017-01-03T16:02:45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d v="2014-08-18T16:45:19"/>
    <d v="2014-09-17T16:45:19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s v="CA"/>
    <s v="CAD"/>
    <n v="1403539200"/>
    <n v="1400604056"/>
    <b v="0"/>
    <n v="5"/>
    <b v="0"/>
    <s v="theater/plays"/>
    <n v="2.8500000000000001E-2"/>
    <n v="57"/>
    <x v="3"/>
    <s v="plays"/>
    <d v="2014-05-20T16:40:56"/>
    <d v="2014-06-23T16:00:00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d v="2016-02-22T02:34:16"/>
    <d v="2016-04-07T01:34:16"/>
  </r>
  <r>
    <n v="898"/>
    <s v="Foundations: 12 Songs in 2012"/>
    <s v="For each month in 2012, Sonnet will be releasing a Jesus-celebrating, grave-shattering, ear-tickling, mind-provoking song!"/>
    <x v="8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d v="2011-12-01T18:11:5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x v="338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d v="2013-11-05T03:14:59"/>
    <d v="2013-12-15T03:14:59"/>
  </r>
  <r>
    <n v="232"/>
    <s v="#noblurredlines"/>
    <s v="A high-impact, high-quality resource to address, for young people and youth-related professionals, the issue of sexual consent."/>
    <x v="6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d v="2015-01-28T19:49:06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s v="US"/>
    <s v="USD"/>
    <n v="1465407219"/>
    <n v="1462815219"/>
    <b v="0"/>
    <n v="5"/>
    <b v="0"/>
    <s v="theater/plays"/>
    <n v="2.75E-2"/>
    <n v="52.8"/>
    <x v="3"/>
    <s v="plays"/>
    <d v="2016-05-09T17:33:39"/>
    <d v="2016-06-08T17:33:39"/>
  </r>
  <r>
    <n v="2891"/>
    <s v="Literacy for Brooklyn Kids"/>
    <s v="Did you know that we are enriching the lives of Brooklyn kids through literacy and educational theater? We just need a little help."/>
    <x v="9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d v="2016-02-15T21:12:08"/>
    <d v="2016-04-15T20:12:08"/>
  </r>
  <r>
    <n v="1420"/>
    <s v="Shakespeare in the Hood - Romeo and Juliet"/>
    <s v="Help me butcher Shakespeare in a satirical fashion."/>
    <x v="49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d v="2016-06-03T16:01:26"/>
    <d v="2016-06-28T16:01:26"/>
  </r>
  <r>
    <n v="2659"/>
    <s v="test (Canceled)"/>
    <s v="test"/>
    <x v="282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d v="2015-03-19T01:40:10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s v="GB"/>
    <s v="GBP"/>
    <n v="1436368622"/>
    <n v="1433776622"/>
    <b v="0"/>
    <n v="8"/>
    <b v="0"/>
    <s v="technology/web"/>
    <n v="2.7199999999999998E-2"/>
    <n v="8.5"/>
    <x v="0"/>
    <s v="web"/>
    <d v="2015-06-08T15:17:02"/>
    <d v="2015-07-08T15:17:02"/>
  </r>
  <r>
    <n v="1769"/>
    <s v="Navajo Textile Project"/>
    <s v="To create a publication, and exhibition documenting the collection of Jamie Ross, longtime collector of Navajo Textiles"/>
    <x v="25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d v="2014-12-14T19:39:19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s v="AU"/>
    <s v="AUD"/>
    <n v="1392800922"/>
    <n v="1390381722"/>
    <b v="0"/>
    <n v="5"/>
    <b v="0"/>
    <s v="games/video games"/>
    <n v="2.7E-2"/>
    <n v="16.2"/>
    <x v="1"/>
    <s v="video games"/>
    <d v="2014-01-22T09:08:42"/>
    <d v="2014-02-19T09:08:42"/>
  </r>
  <r>
    <n v="3846"/>
    <s v="My Insane Shakespeare"/>
    <s v="My Insane Shakespeare. An original play by Arthur Elbakyan premiering October 13th at United Solo, New York City."/>
    <x v="13"/>
    <n v="189"/>
    <x v="3"/>
    <s v="US"/>
    <s v="USD"/>
    <n v="1412405940"/>
    <n v="1409721542"/>
    <b v="1"/>
    <n v="8"/>
    <b v="0"/>
    <s v="theater/plays"/>
    <n v="2.7E-2"/>
    <n v="23.625"/>
    <x v="3"/>
    <s v="plays"/>
    <d v="2014-09-03T05:19:02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x v="34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d v="2015-04-22T13:02:09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d v="2016-12-11T16:31:21"/>
    <d v="2017-01-10T16:31:21"/>
  </r>
  <r>
    <n v="154"/>
    <s v="Quantum Alterations: Sci-fi, Stop Motion &amp; Fantasy Fan Film"/>
    <s v="Fiction Becomes Reality in this non-profit science fiction, stop motion, and fantasy fan film."/>
    <x v="51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d v="2015-04-21T13:08:15"/>
    <d v="2015-06-03T13:08:15"/>
  </r>
  <r>
    <n v="779"/>
    <s v="Silenus March: A Novel"/>
    <s v="A novel. Beautiful. Sparse. The truth behind the American Dream seen from the eyes of a young wanderer in the midst of the economic collapse. "/>
    <x v="38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d v="2010-09-15T16:25:05"/>
    <d v="2010-10-15T04:00:00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s v="US"/>
    <s v="USD"/>
    <n v="1385590111"/>
    <n v="1382994511"/>
    <b v="0"/>
    <n v="5"/>
    <b v="0"/>
    <s v="music/jazz"/>
    <n v="2.6666666666666668E-2"/>
    <n v="32"/>
    <x v="2"/>
    <s v="jazz"/>
    <d v="2013-10-28T21:08:31"/>
    <d v="2013-11-27T22:08:31"/>
  </r>
  <r>
    <n v="1015"/>
    <s v="SKIN - Wearable music remote control for your mobile phone"/>
    <s v="SKIN - The wearable music remote control which makes your fitness lifestyle a bit easier"/>
    <x v="68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d v="2015-10-26T21:04:55"/>
    <d v="2015-11-25T22:04:55"/>
  </r>
  <r>
    <n v="3871"/>
    <s v="Pocket Monsters: A Musical Parody (Canceled)"/>
    <s v="Our musical is finally ready to come to life, and we're raising funds to help make that happen!"/>
    <x v="51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d v="2017-01-28T18:44:10"/>
    <d v="2017-03-29T17:44:10"/>
  </r>
  <r>
    <n v="4095"/>
    <s v="LOPE ENAMORADO"/>
    <s v="Proyecto teatral dirigido por MartÃ­n Acosta que habla y reflexiona sobre el amor y su naturaleza."/>
    <x v="3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d v="2016-11-19T00:45:50"/>
    <d v="2016-12-19T00:45:50"/>
  </r>
  <r>
    <n v="2156"/>
    <s v="Beyond Black Space"/>
    <s v="Captain and manage your ship along with your crew in this deep space adventure! (PC/Linux/Mac)"/>
    <x v="341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d v="2013-08-02T20:30:06"/>
    <d v="2013-09-16T20:30:06"/>
  </r>
  <r>
    <n v="1045"/>
    <s v="In Case Of Emergency (Canceled)"/>
    <s v="In Case Of Emergency is a radio talk show for preppers, beginning preppers, and with preparedness in mind."/>
    <x v="9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d v="2014-07-24T20:59:10"/>
    <d v="2014-08-23T20:59:10"/>
  </r>
  <r>
    <n v="605"/>
    <s v="Teach Your Parents iPad (Canceled)"/>
    <s v="An iPad support care package for your parents / seniors."/>
    <x v="2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d v="2015-07-09T08:35:08"/>
    <d v="2015-08-23T08:35:08"/>
  </r>
  <r>
    <n v="1079"/>
    <s v="Sirius Online, an indie Space MMO"/>
    <s v="Sirius Online is currently the work of two brothers striving to bring the Era of Freelancer back, adding dynamic markets and more."/>
    <x v="253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d v="2016-04-19T13:35:36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d v="2016-04-29T16:43:05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</r>
  <r>
    <n v="4058"/>
    <s v="Secret of Shahrazad (World Premier)"/>
    <s v="Help reveal the beauty of Islamic culture by launching this new adventure play celebrating Persian music, dance, and lore."/>
    <x v="201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d v="2016-03-17T01:27:24"/>
    <d v="2016-04-01T03:59:00"/>
  </r>
  <r>
    <n v="556"/>
    <s v="Braille Academy"/>
    <s v="An educational platform for learning Unified English Braille Code"/>
    <x v="14"/>
    <n v="200"/>
    <x v="3"/>
    <s v="US"/>
    <s v="USD"/>
    <n v="1452112717"/>
    <n v="1449520717"/>
    <b v="0"/>
    <n v="1"/>
    <b v="0"/>
    <s v="technology/web"/>
    <n v="2.5000000000000001E-2"/>
    <n v="200"/>
    <x v="0"/>
    <s v="web"/>
    <d v="2015-12-07T20:38:37"/>
    <d v="2016-01-06T20:38:37"/>
  </r>
  <r>
    <n v="1100"/>
    <s v="Aeldengald Saga Book I"/>
    <s v="A retro style puzzle rpg with a dark story. Your decisions will influence the world and decide the outcome of the story."/>
    <x v="6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d v="2016-01-15T02:39:3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d v="2011-05-09T17:31:01"/>
    <d v="2011-06-08T17:31:01"/>
  </r>
  <r>
    <n v="2382"/>
    <s v="These Easy Days (Canceled)"/>
    <s v="Netiquette classes to teach our youth how make proper use of computer-mediated communications for personal and educational success."/>
    <x v="32"/>
    <n v="75"/>
    <x v="1"/>
    <s v="US"/>
    <s v="USD"/>
    <n v="1438662603"/>
    <n v="1436502603"/>
    <b v="0"/>
    <n v="2"/>
    <b v="0"/>
    <s v="technology/web"/>
    <n v="2.5000000000000001E-2"/>
    <n v="37.5"/>
    <x v="0"/>
    <s v="web"/>
    <d v="2015-07-10T04:30: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d v="2015-10-20T19:45:17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d v="2015-08-10T22:31:19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s v="US"/>
    <s v="USD"/>
    <n v="1427408271"/>
    <n v="1424819871"/>
    <b v="0"/>
    <n v="1"/>
    <b v="0"/>
    <s v="theater/plays"/>
    <n v="2.5000000000000001E-2"/>
    <n v="25"/>
    <x v="3"/>
    <s v="plays"/>
    <d v="2015-02-24T23:17:51"/>
    <d v="2015-03-26T22:17:51"/>
  </r>
  <r>
    <n v="4059"/>
    <s v="The Million Dollar Shot"/>
    <s v="A very Canadian children's play inspired by the tradition of British pantomimes like Aladdin, and the Nutcracker."/>
    <x v="9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d v="2014-08-15T15:22:32"/>
    <d v="2014-09-16T03:00:00"/>
  </r>
  <r>
    <n v="945"/>
    <s v="CT BAND"/>
    <s v="Make your watch Smart ! CT Band is an ultra-thin, high-tech smart watch-strap awarded twice at CES 2017 las vegas"/>
    <x v="24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d v="2016-12-28T20:57:06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d v="2017-02-20T00:00:02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d v="2016-06-02T17:44:28"/>
    <d v="2016-07-02T17:44:28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d v="2015-08-30T21:12:39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d v="2010-09-10T03:03:49"/>
    <d v="2010-10-25T03:03:49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d v="2016-11-30T02:03:55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x v="103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d v="2014-03-06T03:59:39"/>
    <d v="2014-04-05T02:59:39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d v="2013-08-27T02:34:27"/>
    <d v="2013-09-11T02:34:27"/>
  </r>
  <r>
    <n v="1488"/>
    <s v="Nanolution"/>
    <s v="A blockbuster sci-fi adventure. What would you do if one day your life changed to beyond the imaginable?"/>
    <x v="38"/>
    <n v="360"/>
    <x v="3"/>
    <s v="AU"/>
    <s v="AUD"/>
    <n v="1388928660"/>
    <n v="1386336660"/>
    <b v="0"/>
    <n v="6"/>
    <b v="0"/>
    <s v="publishing/fiction"/>
    <n v="2.4E-2"/>
    <n v="60"/>
    <x v="5"/>
    <s v="fiction"/>
    <d v="2013-12-06T13:31:00"/>
    <d v="2014-01-05T13:31:00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s v="GB"/>
    <s v="GBP"/>
    <n v="1440272093"/>
    <n v="1435088093"/>
    <b v="0"/>
    <n v="4"/>
    <b v="0"/>
    <s v="theater/plays"/>
    <n v="2.4E-2"/>
    <n v="15"/>
    <x v="3"/>
    <s v="plays"/>
    <d v="2015-06-23T19:34:53"/>
    <d v="2015-08-22T19:34:53"/>
  </r>
  <r>
    <n v="3746"/>
    <s v="Stage Play Production - &quot;I Love You to Death&quot;"/>
    <s v="Generational curses CAN be broken...right?"/>
    <x v="132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d v="2016-09-08T09:20:39"/>
    <d v="2016-10-08T09:20:39"/>
  </r>
  <r>
    <n v="127"/>
    <s v="Human Evolution (Canceled)"/>
    <s v="An ambitious Sci-Fi/Action film that will have a big-budget feel with stunning visuals &amp; stunts starring a casting of up and comers."/>
    <x v="14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d v="2015-03-04T14:59:01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d v="2014-10-09T06:18:50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x v="117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d v="2016-08-30T15:25:34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d v="2017-01-11T02:19:05"/>
    <d v="2017-02-10T02:19:05"/>
  </r>
  <r>
    <n v="1596"/>
    <s v="The Town We Live In"/>
    <s v="London is beautiful. I want to create a book of stunning images from in and around our great city"/>
    <x v="223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d v="2014-10-29T10:19:29"/>
    <d v="2014-12-13T11:19:29"/>
  </r>
  <r>
    <n v="2155"/>
    <s v="VoxelMaze"/>
    <s v="A Level Editor, Turned up to eleven. Infinite creativity in one package, solo or with up to 16 of your friends."/>
    <x v="2"/>
    <n v="115"/>
    <x v="3"/>
    <s v="GB"/>
    <s v="GBP"/>
    <n v="1459443385"/>
    <n v="1456854985"/>
    <b v="0"/>
    <n v="5"/>
    <b v="0"/>
    <s v="games/video games"/>
    <n v="2.3E-2"/>
    <n v="23"/>
    <x v="1"/>
    <s v="video games"/>
    <d v="2016-03-01T17:56:25"/>
    <d v="2016-03-31T16:56:25"/>
  </r>
  <r>
    <n v="463"/>
    <s v="Tuskegee Redtails"/>
    <s v="Depicts the contribution the Tuskegee airmen made in certain historical events that helped turn the tide in World War II."/>
    <x v="5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d v="2011-07-26T17:02:33"/>
    <d v="2011-09-24T17:02:33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d v="2016-08-19T19:51:05"/>
    <d v="2016-09-18T19:51:05"/>
  </r>
  <r>
    <n v="449"/>
    <s v="Shell &amp; Paddy"/>
    <s v="Shell &amp; Paddy is a 2D animation cartoon with 4 minutes of slapstick surreal humour staring two animal characters in weird, wacky world."/>
    <x v="29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d v="2013-09-17T13:38:05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x v="103"/>
    <n v="101"/>
    <x v="3"/>
    <s v="US"/>
    <s v="USD"/>
    <n v="1474067404"/>
    <n v="1471475404"/>
    <b v="0"/>
    <n v="2"/>
    <b v="0"/>
    <s v="music/jazz"/>
    <n v="2.2444444444444444E-2"/>
    <n v="50.5"/>
    <x v="2"/>
    <s v="jazz"/>
    <d v="2016-08-17T23:10:04"/>
    <d v="2016-09-16T23:10:04"/>
  </r>
  <r>
    <n v="1485"/>
    <s v="Covenant Kept - A Christian novel"/>
    <s v="Covenant Kept is a unique story that follows an ordinary woman through an extraordinary spiritual journey. Please help fund me."/>
    <x v="88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d v="2015-05-06T19:06:13"/>
    <d v="2015-06-20T19:06:13"/>
  </r>
  <r>
    <n v="2569"/>
    <s v="Rochester Needs a Dessert Food Truck (Canceled)"/>
    <s v="With your help, I would be able to get a truck and start the process of getting it ready for the 2016 season."/>
    <x v="67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</r>
  <r>
    <n v="476"/>
    <s v="Sight Word Music Videos"/>
    <s v="Animated Music Videos that teach kids how to read."/>
    <x v="342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d v="2014-04-28T23:24:01"/>
    <d v="2014-06-03T03:59:00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d v="2017-01-14T01:26:00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s v="US"/>
    <s v="USD"/>
    <n v="1416614523"/>
    <n v="1414018923"/>
    <b v="0"/>
    <n v="6"/>
    <b v="0"/>
    <s v="music/jazz"/>
    <n v="2.1999999999999999E-2"/>
    <n v="55"/>
    <x v="2"/>
    <s v="jazz"/>
    <d v="2014-10-22T23:02:03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d v="2014-12-18T00:32:23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d v="2014-08-21T19:16:13"/>
    <d v="2014-10-05T19:16:13"/>
  </r>
  <r>
    <n v="3642"/>
    <s v="My own musical"/>
    <s v="All the world's a stage..._x000a_It is my biggest dream to perform my own, selfcreated musical with lots of kids as big as I am able to."/>
    <x v="6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d v="2015-10-20T19:35:27"/>
    <d v="2015-11-30T17:00:00"/>
  </r>
  <r>
    <n v="3988"/>
    <s v="Folk-Tales: What Stories Do Your Folks Tell?"/>
    <s v="An evening of of stories based both in myth and truth."/>
    <x v="51"/>
    <n v="32"/>
    <x v="3"/>
    <s v="US"/>
    <s v="USD"/>
    <n v="1440813413"/>
    <n v="1439517413"/>
    <b v="0"/>
    <n v="4"/>
    <b v="0"/>
    <s v="theater/plays"/>
    <n v="2.1333333333333333E-2"/>
    <n v="8"/>
    <x v="3"/>
    <s v="plays"/>
    <d v="2015-08-14T01:56:53"/>
    <d v="2015-08-29T01:56:53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d v="2015-10-23T14:03:41"/>
    <d v="2015-11-22T15:03:41"/>
  </r>
  <r>
    <n v="2132"/>
    <s v="Universe Rush"/>
    <s v="Fight your way to dominate the universe. Be the first to try our engaging cross-platform mmo-strategy and bring it closer to reality."/>
    <x v="24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d v="2014-01-04T11:41:32"/>
    <d v="2014-02-03T11:41:32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d v="2015-09-01T15:02:54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d v="2013-10-03T22:09:05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d v="2015-05-04T14:46:35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d v="2014-06-30T18:03:16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d v="2015-09-10T00:21:33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d v="2017-02-08T19:00:35"/>
    <d v="2017-03-10T19:00:35"/>
  </r>
  <r>
    <n v="4107"/>
    <s v="Sacrifice"/>
    <s v="A new dramatic comedy dealing with a father's unwillingness to let go of his past causes major problems for the future of his daughter."/>
    <x v="29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d v="2014-09-01T22:00:01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s v="US"/>
    <s v="USD"/>
    <n v="1358361197"/>
    <n v="1353177197"/>
    <b v="0"/>
    <n v="2"/>
    <b v="0"/>
    <s v="music/jazz"/>
    <n v="2.0454545454545454E-2"/>
    <n v="22.5"/>
    <x v="2"/>
    <s v="jazz"/>
    <d v="2012-11-17T18:33:17"/>
    <d v="2013-01-16T18:33:17"/>
  </r>
  <r>
    <n v="1816"/>
    <s v="Moments of Passion"/>
    <s v="A unique Photographic Book Project about the Passionate Moments and Strong Emotions that lie within Karate"/>
    <x v="19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d v="2016-06-27T21:01:43"/>
    <d v="2016-07-25T19:00:00"/>
  </r>
  <r>
    <n v="421"/>
    <s v="The monster Inside"/>
    <s v="An artistic project that will act as my final animation project and first feature film written, directed, animated, and produced by me"/>
    <x v="38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d v="2015-06-22T11:47:36"/>
    <d v="2015-08-21T11:47:36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s v="US"/>
    <s v="USD"/>
    <n v="1431702289"/>
    <n v="1426518289"/>
    <b v="0"/>
    <n v="1"/>
    <b v="0"/>
    <s v="film &amp; video/drama"/>
    <n v="0.02"/>
    <n v="100"/>
    <x v="4"/>
    <s v="drama"/>
    <d v="2015-03-16T15:04:49"/>
    <d v="2015-05-15T15:04:49"/>
  </r>
  <r>
    <n v="600"/>
    <s v="Anaheim California here we come but we need your help."/>
    <s v="Science Technology Engineering and Math + youth = a brighter tomorrow."/>
    <x v="2"/>
    <n v="100"/>
    <x v="1"/>
    <s v="US"/>
    <s v="USD"/>
    <n v="1431198562"/>
    <n v="1426014562"/>
    <b v="0"/>
    <n v="1"/>
    <b v="0"/>
    <s v="technology/web"/>
    <n v="0.02"/>
    <n v="100"/>
    <x v="0"/>
    <s v="web"/>
    <d v="2015-03-10T19:09:22"/>
    <d v="2015-05-09T19:09:22"/>
  </r>
  <r>
    <n v="2148"/>
    <s v="ZomBlock's"/>
    <s v="zomblock's is a online zombie survival game where you can craft new weapons,find food and water to keep yourself alive."/>
    <x v="17"/>
    <n v="2"/>
    <x v="3"/>
    <s v="GB"/>
    <s v="GBP"/>
    <n v="1427992582"/>
    <n v="1425404182"/>
    <b v="0"/>
    <n v="2"/>
    <b v="0"/>
    <s v="games/video games"/>
    <n v="0.02"/>
    <n v="1"/>
    <x v="1"/>
    <s v="video games"/>
    <d v="2015-03-03T17:36:22"/>
    <d v="2015-04-02T16:36:22"/>
  </r>
  <r>
    <n v="2766"/>
    <s v="Jambie"/>
    <s v="Jambie is a children's book geared towards kids ages 4-9 years of age. This book teaches young children about making wise decisions."/>
    <x v="2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d v="2011-07-12T16:01:58"/>
    <d v="2011-08-11T16:01:58"/>
  </r>
  <r>
    <n v="3742"/>
    <s v="The Jennings Family Reunion"/>
    <s v="In the midst of dealing with sending their son off to the army, Mitch and Melanie Jennings plan a family reunion to ease their sorrow."/>
    <x v="2"/>
    <n v="100"/>
    <x v="3"/>
    <s v="US"/>
    <s v="USD"/>
    <n v="1409980144"/>
    <n v="1407388144"/>
    <b v="0"/>
    <n v="4"/>
    <b v="0"/>
    <s v="theater/plays"/>
    <n v="0.02"/>
    <n v="25"/>
    <x v="3"/>
    <s v="plays"/>
    <d v="2014-08-07T05:09:0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s v="GB"/>
    <s v="GBP"/>
    <n v="1432328400"/>
    <n v="1430734844"/>
    <b v="0"/>
    <n v="1"/>
    <b v="0"/>
    <s v="theater/plays"/>
    <n v="0.02"/>
    <n v="10"/>
    <x v="3"/>
    <s v="plays"/>
    <d v="2015-05-04T10:20:44"/>
    <d v="2015-05-22T21:00:00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s v="US"/>
    <s v="USD"/>
    <n v="1447542000"/>
    <n v="1446179553"/>
    <b v="0"/>
    <n v="2"/>
    <b v="0"/>
    <s v="theater/plays"/>
    <n v="0.02"/>
    <n v="1.5"/>
    <x v="3"/>
    <s v="plays"/>
    <d v="2015-10-30T04:32:3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d v="2015-02-10T20:43:15"/>
    <d v="2015-03-27T19:43:15"/>
  </r>
  <r>
    <n v="4108"/>
    <s v="The Black Woman's Attitude Stage Play"/>
    <s v="We are producing and directing a stage play that will focus on relationships and the stereotypes/truths that prohibit growth."/>
    <x v="32"/>
    <n v="59"/>
    <x v="3"/>
    <s v="US"/>
    <s v="USD"/>
    <n v="1488517200"/>
    <n v="1485909937"/>
    <b v="0"/>
    <n v="1"/>
    <b v="0"/>
    <s v="theater/plays"/>
    <n v="1.9666666666666666E-2"/>
    <n v="59"/>
    <x v="3"/>
    <s v="plays"/>
    <d v="2017-02-01T00:45:37"/>
    <d v="2017-03-03T05:00:00"/>
  </r>
  <r>
    <n v="957"/>
    <s v="DUALBAND, the Leather NFC Smart Watch Band"/>
    <s v="A Leather Smart watch Band, that NEVER needs to be charged for only $37!"/>
    <x v="18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d v="2016-10-17T13:15:33"/>
    <d v="2016-11-17T14:15:33"/>
  </r>
  <r>
    <n v="976"/>
    <s v="Cinnamon II The Ultimate Retro Smartwatch"/>
    <s v="The Cinnamon II is an AppleÂ® ][ compatible wrist watch. Featuring 32k of memory and a 1 Mhz cpu. It's the ultimate in geek fashion."/>
    <x v="175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d v="2015-06-30T01:24:57"/>
    <d v="2015-08-14T01:24:57"/>
  </r>
  <r>
    <n v="946"/>
    <s v="OmniTrade Apron"/>
    <s v="Soft edged-Hard working. The perfect wearable organization for the home and professional shop."/>
    <x v="38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d v="2016-08-10T18:00:4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s v="US"/>
    <s v="USD"/>
    <n v="1409787378"/>
    <n v="1405899378"/>
    <b v="0"/>
    <n v="3"/>
    <b v="0"/>
    <s v="publishing/fiction"/>
    <n v="1.9E-2"/>
    <n v="19"/>
    <x v="5"/>
    <s v="fiction"/>
    <d v="2014-07-20T23:36:18"/>
    <d v="2014-09-03T23:36:18"/>
  </r>
  <r>
    <n v="2852"/>
    <s v="Freedom Train"/>
    <s v="Just one time back to the past on the Freedom Train will open your eyes and your lives will never ever be the same!"/>
    <x v="2"/>
    <n v="95"/>
    <x v="3"/>
    <s v="US"/>
    <s v="USD"/>
    <n v="1403312703"/>
    <n v="1400720703"/>
    <b v="0"/>
    <n v="6"/>
    <b v="0"/>
    <s v="theater/plays"/>
    <n v="1.9E-2"/>
    <n v="15.833333333333334"/>
    <x v="3"/>
    <s v="plays"/>
    <d v="2014-05-22T01:05:03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d v="2015-11-19T19:20:09"/>
    <d v="2015-12-17T19:20:09"/>
  </r>
  <r>
    <n v="128"/>
    <s v="Ralphi3 (Canceled)"/>
    <s v="A Science Fiction film filled with entertainment and Excitement"/>
    <x v="24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d v="2016-09-15T05:28:13"/>
    <d v="2016-10-20T05:28:13"/>
  </r>
  <r>
    <n v="2957"/>
    <s v="BAMA Theatre Headset Campaign (Canceled)"/>
    <s v="Theatre in Tuscaloosa, AL built in the 1930s.  The headsets seem about that old. They are almost unusable."/>
    <x v="38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d v="2015-01-27T00:16:12"/>
    <d v="2015-03-27T23:16:12"/>
  </r>
  <r>
    <n v="2409"/>
    <s v="Johnny's Food Truck a Puerto Rican and BBQ infusion"/>
    <s v="I am looking to start a food truck with an infusion of my Puerto Rican heritage and my love for BBQ."/>
    <x v="19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</r>
  <r>
    <n v="4002"/>
    <s v="Terry Pratchett's Wyrd Sisters"/>
    <s v="Bring Wyrd Sisters, a comedy of Shakespearean proportions, to small-town Texas. Loosely parodies the â€œScottish Play.â€"/>
    <x v="118"/>
    <n v="23"/>
    <x v="3"/>
    <s v="US"/>
    <s v="USD"/>
    <n v="1411779761"/>
    <n v="1409187761"/>
    <b v="0"/>
    <n v="4"/>
    <b v="0"/>
    <s v="theater/plays"/>
    <n v="1.84E-2"/>
    <n v="5.75"/>
    <x v="3"/>
    <s v="plays"/>
    <d v="2014-08-28T01:02:41"/>
    <d v="2014-09-27T01:02:41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d v="2015-03-06T21:40:57"/>
    <d v="2015-03-29T20:00:00"/>
  </r>
  <r>
    <n v="2381"/>
    <s v="Cannabis Connection (Canceled)"/>
    <s v="Social Media Platform for the Marijuana Industry to create professionalism and a stable lasting market."/>
    <x v="345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d v="2015-03-11T22:27:28"/>
    <d v="2015-04-10T22:27:28"/>
  </r>
  <r>
    <n v="3919"/>
    <s v="After The Blue"/>
    <s v="Two sisters living in a Cornish seaside town attempt to hide and escape from a life- circle of deceit, abuse, incest and revenge."/>
    <x v="2"/>
    <n v="90"/>
    <x v="3"/>
    <s v="GB"/>
    <s v="GBP"/>
    <n v="1453075200"/>
    <n v="1450628773"/>
    <b v="0"/>
    <n v="3"/>
    <b v="0"/>
    <s v="theater/plays"/>
    <n v="1.7999999999999999E-2"/>
    <n v="30"/>
    <x v="3"/>
    <s v="plays"/>
    <d v="2015-12-20T16:26:13"/>
    <d v="2016-01-18T00:00:00"/>
  </r>
  <r>
    <n v="503"/>
    <s v="Jimmy There and Back - Documentary Animation"/>
    <s v="Jimmy wants to live life and see his grandchildren grow up, but alcoholism threatens to curtail everything he dreams of."/>
    <x v="67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d v="2014-12-18T12:38:23"/>
    <d v="2015-01-17T12:38:23"/>
  </r>
  <r>
    <n v="2514"/>
    <s v="Lunch For Tots"/>
    <s v="My little cafe has been challenged to provide healthy, fun lunches to kids at a Montessori School. Local/organic as much as possible."/>
    <x v="18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</r>
  <r>
    <n v="2859"/>
    <s v="Grover Theatre Company (GTC)"/>
    <s v="A theatre company that will create works to inspire young people and get everyone involved."/>
    <x v="29"/>
    <n v="35"/>
    <x v="3"/>
    <s v="AU"/>
    <s v="AUD"/>
    <n v="1444984904"/>
    <n v="1439800904"/>
    <b v="0"/>
    <n v="1"/>
    <b v="0"/>
    <s v="theater/plays"/>
    <n v="1.7500000000000002E-2"/>
    <n v="35"/>
    <x v="3"/>
    <s v="plays"/>
    <d v="2015-08-17T08:41:4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d v="2015-03-16T20:35:29"/>
    <d v="2015-05-01T22:00:00"/>
  </r>
  <r>
    <n v="1799"/>
    <s v="The UnDiscovered Image"/>
    <s v="The UnDiscovered Image, a monthly publication dedicated to photographers."/>
    <x v="6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d v="2014-10-22T20:13:28"/>
    <d v="2014-11-11T21:13:28"/>
  </r>
  <r>
    <n v="2134"/>
    <s v="Prehistoric Landing"/>
    <s v="1st person Action Survivalist Rpg game. You get sent to a deadly Island to die not knowing that your not alone on the island."/>
    <x v="26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d v="2013-03-28T21:16:31"/>
    <d v="2013-04-27T21:16:31"/>
  </r>
  <r>
    <n v="2591"/>
    <s v="patent pending"/>
    <s v="Hi everyone I am a 26 year old single mom trying to start her own food business! I need to first afford the patent to reveal more!"/>
    <x v="51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d v="2016-11-29T22:01:40"/>
    <d v="2016-12-29T22:01:40"/>
  </r>
  <r>
    <n v="956"/>
    <s v="SemiYours"/>
    <s v="You can rent out your Car with Uber. _x000a_You can rent out your Home with Airbnb. _x000a_Now you can rent out your CLOSET with SemiYOURS!"/>
    <x v="16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d v="2015-02-25T21:55:59"/>
    <d v="2015-04-26T20:55:59"/>
  </r>
  <r>
    <n v="2144"/>
    <s v="Project Starborn"/>
    <s v="A thousand community-built sandbox games (and more!) with a fully-customizable game engine."/>
    <x v="346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d v="2013-08-13T13:07:20"/>
    <d v="2013-09-14T13:07:20"/>
  </r>
  <r>
    <n v="775"/>
    <s v="Scorned: A LeKrista Scott, Vampire Hunted Novel"/>
    <s v="Scorned is the first in a series that I have been working on for two years and it's time to get it published."/>
    <x v="9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d v="2011-11-16T01:26:35"/>
    <d v="2011-12-16T01:26:35"/>
  </r>
  <r>
    <n v="1590"/>
    <s v="An Italian Adventure"/>
    <s v="Discover Italy through photography."/>
    <x v="64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d v="2015-08-24T20:34:24"/>
    <d v="2015-09-23T20:34:24"/>
  </r>
  <r>
    <n v="1127"/>
    <s v="ABRAcaPOCUS!!"/>
    <s v="A fast-paced, creepy/cute mobile puzzle game where you draw series of magic symbols to summon &amp; collect demons, monsters, gods, &amp; myths"/>
    <x v="31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d v="2014-10-14T20:30:00"/>
    <d v="2014-11-14T21:30:00"/>
  </r>
  <r>
    <n v="1713"/>
    <s v="&quot;UNCOVERED ME&quot;"/>
    <s v="This music project is a compilation to my up-coming book UNCOVERED ME, I need your support to help me go to New York and complete it."/>
    <x v="32"/>
    <n v="50"/>
    <x v="3"/>
    <s v="US"/>
    <s v="USD"/>
    <n v="1412536412"/>
    <n v="1409944412"/>
    <b v="0"/>
    <n v="1"/>
    <b v="0"/>
    <s v="music/faith"/>
    <n v="1.6666666666666666E-2"/>
    <n v="50"/>
    <x v="2"/>
    <s v="faith"/>
    <d v="2014-09-05T19:13:32"/>
    <d v="2014-10-05T19:13:32"/>
  </r>
  <r>
    <n v="3795"/>
    <s v="Duodeca"/>
    <s v="Poppin Productions are currently entering the development stage of their very first production -  &quot;Duodeca&quot;."/>
    <x v="59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d v="2015-07-16T10:28:10"/>
    <d v="2015-08-28T22:30:00"/>
  </r>
  <r>
    <n v="1404"/>
    <s v="3 Men and a Book"/>
    <s v="Translation &amp; publication of possibly the most famous piece of English literature - Act II Scene II of Romeo and Juliet into txt-speak."/>
    <x v="69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d v="2015-01-28T12:14:45"/>
    <d v="2015-02-22T12:14:45"/>
  </r>
  <r>
    <n v="3142"/>
    <s v="The Pendulum Swings UK Theatre Tour/EdFringe"/>
    <s v="Our aim is to deliver a powerful piece of theatre to audiences across the UK, including Edinburgh Fringe (2017)."/>
    <x v="210"/>
    <n v="45"/>
    <x v="2"/>
    <s v="GB"/>
    <s v="GBP"/>
    <n v="1489922339"/>
    <n v="1487333939"/>
    <b v="0"/>
    <n v="3"/>
    <b v="0"/>
    <s v="theater/plays"/>
    <n v="1.6363636363636365E-2"/>
    <n v="15"/>
    <x v="3"/>
    <s v="plays"/>
    <d v="2017-02-17T12:18:59"/>
    <d v="2017-03-19T11:18:59"/>
  </r>
  <r>
    <n v="1167"/>
    <s v="Empanada Express Food Truck"/>
    <s v="A mobile food truck serving up a Latino-inspired fusion cuisine using fresh, local, &amp; organic ingredients!"/>
    <x v="64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</r>
  <r>
    <n v="996"/>
    <s v="Social behavior in technical communities"/>
    <s v="Study the behaviour of technical communities by tracking their movement  through wearables"/>
    <x v="6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d v="2014-06-27T20:47:40"/>
    <d v="2014-07-27T15:27:00"/>
  </r>
  <r>
    <n v="1103"/>
    <s v="The Morgue"/>
    <s v="&quot;I go to work... I classify the bodies and store them accordingly... Sometimes I here noises... Other times is see her..."/>
    <x v="38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d v="2016-04-19T05:19:50"/>
    <d v="2016-06-18T05:19:50"/>
  </r>
  <r>
    <n v="1915"/>
    <s v="The Cat-Bath Contraption"/>
    <s v="The picture above is of our current prototype for the cat bath - we hope to move beyond a simple bin and create a cat bath revolution!"/>
    <x v="22"/>
    <n v="8"/>
    <x v="3"/>
    <s v="US"/>
    <s v="USD"/>
    <n v="1409620222"/>
    <n v="1407892222"/>
    <b v="0"/>
    <n v="4"/>
    <b v="0"/>
    <s v="technology/gadgets"/>
    <n v="1.6E-2"/>
    <n v="2"/>
    <x v="0"/>
    <s v="gadgets"/>
    <d v="2014-08-13T01:10:2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d v="2011-03-17T02:19:59"/>
    <d v="2011-04-24T06:59:00"/>
  </r>
  <r>
    <n v="2864"/>
    <s v="'Haunting Julia' by Alan Ayckbourn"/>
    <s v="Accessible, original theatre for all!"/>
    <x v="8"/>
    <n v="40"/>
    <x v="3"/>
    <s v="GB"/>
    <s v="GBP"/>
    <n v="1437139080"/>
    <n v="1434552207"/>
    <b v="0"/>
    <n v="3"/>
    <b v="0"/>
    <s v="theater/plays"/>
    <n v="1.6E-2"/>
    <n v="13.333333333333334"/>
    <x v="3"/>
    <s v="plays"/>
    <d v="2015-06-17T14:43:27"/>
    <d v="2015-07-17T13:18:00"/>
  </r>
  <r>
    <n v="1042"/>
    <s v="Ben's Top 5 podcast (Canceled)"/>
    <s v="Hello! I'm Ben and I have been wanting to start a podcast for a while. I am looking to kickstart the process and get into the game!"/>
    <x v="43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d v="2014-07-31T16:42:28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</r>
  <r>
    <n v="2347"/>
    <s v="Course: Create Complete Web Apps without Coding (Canceled)"/>
    <s v="Back this project and get access to a course about building COMPLETE web applications without coding."/>
    <x v="7"/>
    <n v="15"/>
    <x v="1"/>
    <s v="US"/>
    <s v="USD"/>
    <n v="1472135676"/>
    <n v="1469543676"/>
    <b v="0"/>
    <n v="1"/>
    <b v="0"/>
    <s v="technology/web"/>
    <n v="1.4999999999999999E-2"/>
    <n v="15"/>
    <x v="0"/>
    <s v="web"/>
    <d v="2016-07-26T14:34:36"/>
    <d v="2016-08-25T14:34:36"/>
  </r>
  <r>
    <n v="3960"/>
    <s v="In The Time of New York"/>
    <s v="You are closer to your dreams than what you expect, your demons will always wait for you to realize them, theyâ€™ll torture you Manny."/>
    <x v="32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d v="2015-12-04T20:17:36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d v="2015-03-04T22:44:10"/>
    <d v="2015-04-03T21:44:10"/>
  </r>
  <r>
    <n v="3889"/>
    <s v="Sherri's Playhouse Present's A Heavenly Hand!"/>
    <s v="A romantic comedy about a girl trying to figure out what to do with her life and an angel who comes to help her."/>
    <x v="14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d v="2014-12-04T00:07:10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d v="2015-01-08T18:26:21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d v="2014-07-11T17:20:48"/>
    <d v="2014-08-10T17:20:48"/>
  </r>
  <r>
    <n v="579"/>
    <s v="Course: Learn Cryptography"/>
    <s v="Learn classic and public key cryptography with a full proof-of-concept system in JavaScript."/>
    <x v="18"/>
    <n v="175"/>
    <x v="3"/>
    <s v="US"/>
    <s v="USD"/>
    <n v="1419539223"/>
    <n v="1416947223"/>
    <b v="0"/>
    <n v="5"/>
    <b v="0"/>
    <s v="technology/web"/>
    <n v="1.4583333333333334E-2"/>
    <n v="35"/>
    <x v="0"/>
    <s v="web"/>
    <d v="2014-11-25T20:27:03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s v="US"/>
    <s v="USD"/>
    <n v="1372622280"/>
    <n v="1369246738"/>
    <b v="0"/>
    <n v="2"/>
    <b v="0"/>
    <s v="music/jazz"/>
    <n v="1.4545454545454545E-2"/>
    <n v="20"/>
    <x v="2"/>
    <s v="jazz"/>
    <d v="2013-05-22T18:18:58"/>
    <d v="2013-06-30T19:58:00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d v="2016-06-22T18:55:3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d v="2015-07-15T06:16:59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</r>
  <r>
    <n v="935"/>
    <s v="The Art of You Too"/>
    <s v="This vocal music and spoken word project uses the  gift of life,love,hope &amp; peace to enable people to see themselves as a masterpiece!"/>
    <x v="27"/>
    <n v="50"/>
    <x v="3"/>
    <s v="US"/>
    <s v="USD"/>
    <n v="1454054429"/>
    <n v="1451462429"/>
    <b v="0"/>
    <n v="2"/>
    <b v="0"/>
    <s v="music/jazz"/>
    <n v="1.4285714285714285E-2"/>
    <n v="25"/>
    <x v="2"/>
    <s v="jazz"/>
    <d v="2015-12-30T08:00:29"/>
    <d v="2016-01-29T08:00:29"/>
  </r>
  <r>
    <n v="4063"/>
    <s v="Whisper Me Happy Ever After (WMHEA)"/>
    <s v="WMHAE by Julie McNamara, raises awareness of the effects domestic violence has on the mental health of young people who witness it."/>
    <x v="93"/>
    <n v="135"/>
    <x v="3"/>
    <s v="GB"/>
    <s v="GBP"/>
    <n v="1403886084"/>
    <n v="1401294084"/>
    <b v="0"/>
    <n v="9"/>
    <b v="0"/>
    <s v="theater/plays"/>
    <n v="1.4210526315789474E-2"/>
    <n v="15"/>
    <x v="3"/>
    <s v="plays"/>
    <d v="2014-05-28T16:21:24"/>
    <d v="2014-06-27T16:21:24"/>
  </r>
  <r>
    <n v="2125"/>
    <s v="Becoming - A Metaphysical Game About Mental Illness"/>
    <s v="Becoming is a video game that aims to portray mental illness through a metaphysical and emotional story."/>
    <x v="64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d v="2015-07-06T00:33:53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d v="2014-01-13T17:49:11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d v="2016-08-16T01:16:2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s v="CA"/>
    <s v="CAD"/>
    <n v="1419626139"/>
    <n v="1417034139"/>
    <b v="0"/>
    <n v="6"/>
    <b v="0"/>
    <s v="technology/web"/>
    <n v="1.4E-2"/>
    <n v="23.333333333333332"/>
    <x v="0"/>
    <s v="web"/>
    <d v="2014-11-26T20:35:39"/>
    <d v="2014-12-26T20:35:39"/>
  </r>
  <r>
    <n v="1788"/>
    <s v="Beyond the Pale"/>
    <s v="A photo book celebrating Goths, exploring their lives and giving an insight into what Goth is for them."/>
    <x v="63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d v="2014-10-01T22:45:42"/>
    <d v="2014-10-31T22:45:42"/>
  </r>
  <r>
    <n v="631"/>
    <s v="Brevity: A Powerful Online Publishing Software! (Canceled)"/>
    <s v="A Powerful Multimedia-Rich Software that aims at making online publishing very simple."/>
    <x v="16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d v="2016-04-29T18:32:09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d v="2012-02-10T23:36:27"/>
    <d v="2012-04-10T22:36:27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d v="2016-07-18T12:05:54"/>
    <d v="2016-08-17T12:05:54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d v="2017-01-03T14:46:01"/>
    <d v="2017-02-02T14:46:01"/>
  </r>
  <r>
    <n v="949"/>
    <s v="INBED"/>
    <s v="Der INBED ist ein innovatives Multisensor-Wearable fÃ¼r die SturzprÃ¤vention motorisch eingeschrÃ¤nkter Personen."/>
    <x v="12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d v="2015-12-23T01:02:5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d v="2016-02-25T23:16:56"/>
    <d v="2016-04-25T22:16:56"/>
  </r>
  <r>
    <n v="1073"/>
    <s v="Rainbow Ball to the Iphone"/>
    <s v="We want to bring our Game Rainbow Ball to the iphone and to do that we need a little help"/>
    <x v="11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d v="2011-09-16T23:09:01"/>
    <d v="2011-10-16T23:09:01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d v="2014-10-28T21:24:00"/>
    <d v="2014-11-27T22:24:00"/>
  </r>
  <r>
    <n v="4005"/>
    <s v="Bringing more Art to the Community"/>
    <s v="Help us bring more Art to the Community. It's our second production, Fences by August Wilson. Help us make it a success!"/>
    <x v="32"/>
    <n v="40"/>
    <x v="3"/>
    <s v="US"/>
    <s v="USD"/>
    <n v="1413832985"/>
    <n v="1408648985"/>
    <b v="0"/>
    <n v="2"/>
    <b v="0"/>
    <s v="theater/plays"/>
    <n v="1.3333333333333334E-2"/>
    <n v="20"/>
    <x v="3"/>
    <s v="plays"/>
    <d v="2014-08-21T19:23:05"/>
    <d v="2014-10-20T19:23:05"/>
  </r>
  <r>
    <n v="426"/>
    <s v="Dewey Does 110 Animation"/>
    <s v="The first ever, Dewey Does 110 animation, teaches kids good values, how to succeed in life and maintaining a 110% state-of-mind."/>
    <x v="9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d v="2016-01-31T17:05:14"/>
    <d v="2016-03-01T17:05:14"/>
  </r>
  <r>
    <n v="1913"/>
    <s v="Tibio - Spreading warmth in everyones home"/>
    <s v="Tibio is a revolutionary new product designed to solve an age old problem."/>
    <x v="86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d v="2014-09-08T12:16:18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s v="US"/>
    <s v="USD"/>
    <n v="1408134034"/>
    <n v="1405542034"/>
    <b v="0"/>
    <n v="4"/>
    <b v="0"/>
    <s v="technology/wearables"/>
    <n v="1.325E-2"/>
    <n v="26.5"/>
    <x v="0"/>
    <s v="wearables"/>
    <d v="2014-07-16T20:20:34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d v="2016-11-23T17:58:57"/>
    <d v="2016-12-23T17:58:57"/>
  </r>
  <r>
    <n v="878"/>
    <s v="Justin Cron's Sax Debut Album"/>
    <s v="Join in and help me make my first jazz album. I would really like to make a Christmas album and a smooth jazz CD. Want a FREE CD?"/>
    <x v="2"/>
    <n v="65"/>
    <x v="3"/>
    <s v="US"/>
    <s v="USD"/>
    <n v="1293082524"/>
    <n v="1290490524"/>
    <b v="0"/>
    <n v="2"/>
    <b v="0"/>
    <s v="music/jazz"/>
    <n v="1.2999999999999999E-2"/>
    <n v="32.5"/>
    <x v="2"/>
    <s v="jazz"/>
    <d v="2010-11-23T05:35:24"/>
    <d v="2010-12-23T05:35:24"/>
  </r>
  <r>
    <n v="997"/>
    <s v="iPhanny"/>
    <s v="The iPhanny keeps your iPhone 6 safe from bending in those dangerous pants pockets."/>
    <x v="2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d v="2014-10-29T02:28:17"/>
    <d v="2014-11-28T03:28:17"/>
  </r>
  <r>
    <n v="4013"/>
    <s v="Harriet Tubman Woman Of Faith"/>
    <s v="Harriet Tubman Woman of Faith is a remarkable narrative about the life and faith of Harriet Tubman, told through a dream of a teenager."/>
    <x v="29"/>
    <n v="26"/>
    <x v="3"/>
    <s v="US"/>
    <s v="USD"/>
    <n v="1424070823"/>
    <n v="1421478823"/>
    <b v="0"/>
    <n v="2"/>
    <b v="0"/>
    <s v="theater/plays"/>
    <n v="1.2999999999999999E-2"/>
    <n v="13"/>
    <x v="3"/>
    <s v="plays"/>
    <d v="2015-01-17T07:13:43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d v="2016-02-09T00:57:56"/>
    <d v="2016-02-23T00:57:56"/>
  </r>
  <r>
    <n v="873"/>
    <s v="The Dreamer-An Original Jazz CD"/>
    <s v="Fall in love with &quot;The Dreamer&quot;, new original music from trumpeter Freddie Dunn!"/>
    <x v="27"/>
    <n v="45"/>
    <x v="3"/>
    <s v="US"/>
    <s v="USD"/>
    <n v="1352610040"/>
    <n v="1349150440"/>
    <b v="0"/>
    <n v="5"/>
    <b v="0"/>
    <s v="music/jazz"/>
    <n v="1.2857142857142857E-2"/>
    <n v="9"/>
    <x v="2"/>
    <s v="jazz"/>
    <d v="2012-10-02T04:00:40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x v="35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d v="2014-12-16T20:29:19"/>
    <d v="2015-01-15T19:29:00"/>
  </r>
  <r>
    <n v="3201"/>
    <s v="Nothing Changes"/>
    <s v="Nothing Changes is a modern musical version of the Ragged Trousered Philanthropists exploring the inequalities of &quot;austerity Britain&quot;"/>
    <x v="29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d v="2014-08-10T18:24:37"/>
    <d v="2014-08-31T18:24:37"/>
  </r>
  <r>
    <n v="3899"/>
    <s v="RAIN | a theatrical production of life-changing proportions"/>
    <s v="More than just a play, RAIN is an outreach to hurting people who feel disengaged or rejected by others."/>
    <x v="9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d v="2014-07-23T18:36:0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s v="US"/>
    <s v="USD"/>
    <n v="1441037097"/>
    <n v="1438445097"/>
    <b v="0"/>
    <n v="1"/>
    <b v="0"/>
    <s v="theater/plays"/>
    <n v="1.2500000000000001E-2"/>
    <n v="10"/>
    <x v="3"/>
    <s v="plays"/>
    <d v="2015-08-01T16:04:57"/>
    <d v="2015-08-31T16:04:57"/>
  </r>
  <r>
    <n v="2424"/>
    <s v="Lily and Memphs"/>
    <s v="Great and creative food from the heart in the form of a sweet food truck!"/>
    <x v="19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</r>
  <r>
    <n v="1417"/>
    <s v="Digitizing 8 Rare Siddha Yoga Books"/>
    <s v="Digitization of 8 rare Siddha Yoga books written by a Yogi - coming in the lineage of Sri Sri Sri Sadhasiva Brahmendra himself!"/>
    <x v="103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d v="2015-08-16T03:36:14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d v="2015-07-06T16:50:32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s v="US"/>
    <s v="USD"/>
    <n v="1467647160"/>
    <n v="1465055160"/>
    <b v="0"/>
    <n v="2"/>
    <b v="0"/>
    <s v="technology/web"/>
    <n v="1.2E-2"/>
    <n v="3"/>
    <x v="0"/>
    <s v="web"/>
    <d v="2016-06-04T15:46:00"/>
    <d v="2016-07-04T15:46:00"/>
  </r>
  <r>
    <n v="1902"/>
    <s v="Cardboard reality"/>
    <s v="Virtual reality is expensive, here is the solution. I've created a VR device out of cardboard. I present: World's cheapest VR Device."/>
    <x v="7"/>
    <n v="12"/>
    <x v="3"/>
    <s v="NL"/>
    <s v="EUR"/>
    <n v="1425495447"/>
    <n v="1422903447"/>
    <b v="0"/>
    <n v="3"/>
    <b v="0"/>
    <s v="technology/gadgets"/>
    <n v="1.2E-2"/>
    <n v="4"/>
    <x v="0"/>
    <s v="gadgets"/>
    <d v="2015-02-02T18:57:27"/>
    <d v="2015-03-04T18:57:27"/>
  </r>
  <r>
    <n v="3864"/>
    <s v="Grammar Land Performances"/>
    <s v="I want to create a theatrical performance of the book Grammar Land and present it at schools to help children learn proper grammar."/>
    <x v="2"/>
    <n v="60"/>
    <x v="3"/>
    <s v="US"/>
    <s v="USD"/>
    <n v="1447799054"/>
    <n v="1445203454"/>
    <b v="0"/>
    <n v="3"/>
    <b v="0"/>
    <s v="theater/plays"/>
    <n v="1.2E-2"/>
    <n v="20"/>
    <x v="3"/>
    <s v="plays"/>
    <d v="2015-10-18T21:24:14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d v="2016-09-24T00:24:06"/>
    <d v="2016-10-26T03:59:00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d v="2015-09-08T14:51:52"/>
    <d v="2015-10-15T22:00:00"/>
  </r>
  <r>
    <n v="502"/>
    <s v="Strawberry Bowl"/>
    <s v="This Strawberry Bowl concept is the 1st of many episodes.  These episodes will be released in accordance with the harvest of the month."/>
    <x v="12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d v="2012-02-17T13:17:05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s v="US"/>
    <s v="USD"/>
    <n v="1383509357"/>
    <n v="1380913757"/>
    <b v="0"/>
    <n v="2"/>
    <b v="0"/>
    <s v="music/jazz"/>
    <n v="1.1428571428571429E-2"/>
    <n v="20"/>
    <x v="2"/>
    <s v="jazz"/>
    <d v="2013-10-04T19:09:17"/>
    <d v="2013-11-03T20:09:17"/>
  </r>
  <r>
    <n v="2684"/>
    <s v="Ain't No Thang..."/>
    <s v="Not all wings are created equal. We believe ours take flight above the rest. Come judge for yourself. To us it Ain't No Thang..."/>
    <x v="166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d v="2014-12-01T19:00:28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x v="351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d v="2016-08-22T16:04:20"/>
    <d v="2016-10-21T16:04:20"/>
  </r>
  <r>
    <n v="2764"/>
    <s v="A Growing Adventure"/>
    <s v="My Budding Bears are four teddy bears living in an enchanted garden sharing friendship, tea parties and delightful adventures."/>
    <x v="6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d v="2012-05-01T07:00:31"/>
    <d v="2012-05-30T19:00:00"/>
  </r>
  <r>
    <n v="1441"/>
    <s v="Sikh Police: Guru Granth Sahib Project"/>
    <s v="Guru Granth Sahib; User Friendly. A book which captures the essence of the Guru Granth Sahib in modern English and also made digital."/>
    <x v="351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d v="2015-07-13T18:22:49"/>
    <d v="2015-09-11T18:22:49"/>
  </r>
  <r>
    <n v="198"/>
    <s v="Nine Lives"/>
    <s v="Nine Lives is a story of one woman's survival of EIGHT near deaths and her love for one man as an influence to fight for the NINTH."/>
    <x v="19"/>
    <n v="279"/>
    <x v="3"/>
    <s v="US"/>
    <s v="USD"/>
    <n v="1412500322"/>
    <n v="1409908322"/>
    <b v="0"/>
    <n v="6"/>
    <b v="0"/>
    <s v="film &amp; video/drama"/>
    <n v="1.116E-2"/>
    <n v="46.5"/>
    <x v="4"/>
    <s v="drama"/>
    <d v="2014-09-05T09:12:02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s v="US"/>
    <s v="USD"/>
    <n v="1472847873"/>
    <n v="1468959873"/>
    <b v="0"/>
    <n v="1"/>
    <b v="0"/>
    <s v="theater/plays"/>
    <n v="1.1111111111111112E-2"/>
    <n v="50"/>
    <x v="3"/>
    <s v="plays"/>
    <d v="2016-07-19T20:24:33"/>
    <d v="2016-09-02T20:24:33"/>
  </r>
  <r>
    <n v="2749"/>
    <s v="A Tree is a Tree, no matter what you see.  CHILDREN'S BOOK"/>
    <s v="Self-publishing my children's book."/>
    <x v="9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d v="2015-03-05T19:10:37"/>
    <d v="2015-04-04T18:10:37"/>
  </r>
  <r>
    <n v="963"/>
    <s v="The Ultimate Learning Center"/>
    <s v="WE are molding an educated, motivated, non violent GENERATION!"/>
    <x v="31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d v="2016-09-12T15:15:19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d v="2014-08-12T06:14:57"/>
    <d v="2014-09-11T06:14:57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d v="2014-10-01T12:30:20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d v="2015-02-26T02:46:48"/>
    <d v="2015-03-28T01:46:48"/>
  </r>
  <r>
    <n v="1872"/>
    <s v="ZombieTime!"/>
    <s v="A Top-View Action game where you play as Bob, the FIRST zombie to rise from the grave. Bring chaos to town, feast and don't die again."/>
    <x v="12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d v="2015-05-31T03:06:42"/>
    <d v="2015-06-30T03:06:42"/>
  </r>
  <r>
    <n v="2748"/>
    <s v="Native American Language Book for Children"/>
    <s v="Interactive Book with Audio to learn the Ojibwe Language for Children.  Website, Ebook and more!"/>
    <x v="2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d v="2016-08-03T17:03:22"/>
    <d v="2016-09-02T17:03:22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d v="2015-03-15T08:17:06"/>
    <d v="2015-05-09T04:00:00"/>
  </r>
  <r>
    <n v="2509"/>
    <s v="&quot;Chuck J. Brubecker&quot;"/>
    <s v="Relax in a new Cheesecake Lounge in London, serving freshly made cheesecakes, all day and all night, along with great coffees and teas."/>
    <x v="28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d v="2012-12-07T00:37:18"/>
    <d v="2013-01-06T00:37:18"/>
  </r>
  <r>
    <n v="2890"/>
    <s v="the Savannah Disputation"/>
    <s v="This Theological Comedy tells a story of when seemingly similar beliefs are discovered to be worlds apart; Damnation-Southern Style."/>
    <x v="29"/>
    <n v="21"/>
    <x v="3"/>
    <s v="US"/>
    <s v="USD"/>
    <n v="1407553200"/>
    <n v="1405100992"/>
    <b v="0"/>
    <n v="3"/>
    <b v="0"/>
    <s v="theater/plays"/>
    <n v="1.0500000000000001E-2"/>
    <n v="7"/>
    <x v="3"/>
    <s v="plays"/>
    <d v="2014-07-11T17:49:5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d v="2014-08-05T16:07:54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s v="US"/>
    <s v="USD"/>
    <n v="1467934937"/>
    <n v="1465342937"/>
    <b v="0"/>
    <n v="3"/>
    <b v="0"/>
    <s v="technology/web"/>
    <n v="1.044E-2"/>
    <n v="87"/>
    <x v="0"/>
    <s v="web"/>
    <d v="2016-06-07T23:42:17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d v="2014-07-08T18:57:31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d v="2013-11-27T04:01:29"/>
    <d v="2014-01-16T04:00:00"/>
  </r>
  <r>
    <n v="1703"/>
    <s v="Joy Full Noise!"/>
    <s v="I would love for you to be a part of helping me raise money for music and video production to launch my first Worship album!"/>
    <x v="2"/>
    <n v="51"/>
    <x v="3"/>
    <s v="US"/>
    <s v="USD"/>
    <n v="1441003537"/>
    <n v="1435819537"/>
    <b v="0"/>
    <n v="2"/>
    <b v="0"/>
    <s v="music/faith"/>
    <n v="1.0200000000000001E-2"/>
    <n v="25.5"/>
    <x v="2"/>
    <s v="faith"/>
    <d v="2015-07-02T06:45:37"/>
    <d v="2015-08-31T06:45:37"/>
  </r>
  <r>
    <n v="3192"/>
    <s v="Arts in Conflict"/>
    <s v="This project challenges social issues affecting young people in areas of deprivation within the Belfast area (Northern Ireland)."/>
    <x v="9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d v="2015-01-14T22:34:19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s v="NZ"/>
    <s v="NZD"/>
    <n v="1452942000"/>
    <n v="1449785223"/>
    <b v="0"/>
    <n v="5"/>
    <b v="0"/>
    <s v="technology/web"/>
    <n v="0.01"/>
    <n v="49"/>
    <x v="0"/>
    <s v="web"/>
    <d v="2015-12-10T22:07:03"/>
    <d v="2016-01-16T11:00:00"/>
  </r>
  <r>
    <n v="584"/>
    <s v="scriptCall - The Personal Presentation Platform"/>
    <s v="Script Call takes your presentation from the wall to your audience; from your device to theirs."/>
    <x v="7"/>
    <n v="10"/>
    <x v="3"/>
    <s v="US"/>
    <s v="USD"/>
    <n v="1426522316"/>
    <n v="1423933916"/>
    <b v="0"/>
    <n v="2"/>
    <b v="0"/>
    <s v="technology/web"/>
    <n v="0.01"/>
    <n v="5"/>
    <x v="0"/>
    <s v="web"/>
    <d v="2015-02-14T17:11:56"/>
    <d v="2015-03-16T16:11:56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s v="CA"/>
    <s v="CAD"/>
    <n v="1408986738"/>
    <n v="1405098738"/>
    <b v="0"/>
    <n v="1"/>
    <b v="0"/>
    <s v="technology/web"/>
    <n v="0.01"/>
    <n v="300"/>
    <x v="0"/>
    <s v="web"/>
    <d v="2014-07-11T17:12:18"/>
    <d v="2014-08-25T17:12:18"/>
  </r>
  <r>
    <n v="884"/>
    <s v="Angwish &quot;I Wanna Be Your Monkey&quot; Music Video"/>
    <s v="We need to hire an animal trainer to have a chimpanzee actor perform in our music video with us!"/>
    <x v="29"/>
    <n v="20"/>
    <x v="3"/>
    <s v="US"/>
    <s v="USD"/>
    <n v="1336789860"/>
    <n v="1331666146"/>
    <b v="0"/>
    <n v="2"/>
    <b v="0"/>
    <s v="music/indie rock"/>
    <n v="0.01"/>
    <n v="10"/>
    <x v="2"/>
    <s v="indie rock"/>
    <d v="2012-03-13T19:15:46"/>
    <d v="2012-05-12T02:31:00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s v="US"/>
    <s v="USD"/>
    <n v="1488773332"/>
    <n v="1486613332"/>
    <b v="0"/>
    <n v="1"/>
    <b v="0"/>
    <s v="journalism/audio"/>
    <n v="0.01"/>
    <n v="15"/>
    <x v="8"/>
    <s v="audio"/>
    <d v="2017-02-09T04:08:52"/>
    <d v="2017-03-06T04:08:52"/>
  </r>
  <r>
    <n v="1060"/>
    <s v="Reality  Check (Canceled)"/>
    <s v="Reality Check is a weekly Internet Radio Show. Along with my co-host and engineer we discuss the issues of the day relevant to you!."/>
    <x v="2"/>
    <n v="50"/>
    <x v="1"/>
    <s v="US"/>
    <s v="USD"/>
    <n v="1429134893"/>
    <n v="1426542893"/>
    <b v="0"/>
    <n v="1"/>
    <b v="0"/>
    <s v="journalism/audio"/>
    <n v="0.01"/>
    <n v="50"/>
    <x v="8"/>
    <s v="audio"/>
    <d v="2015-03-16T21:54:53"/>
    <d v="2015-04-15T21:54:53"/>
  </r>
  <r>
    <n v="1989"/>
    <s v="Shutters of Hope: The Real Faces of Infertility"/>
    <s v="Creating an awareness for infertility through photographing families and showcasing the real faces of infertility."/>
    <x v="2"/>
    <n v="50"/>
    <x v="3"/>
    <s v="US"/>
    <s v="USD"/>
    <n v="1481473208"/>
    <n v="1478881208"/>
    <b v="0"/>
    <n v="1"/>
    <b v="0"/>
    <s v="photography/people"/>
    <n v="0.01"/>
    <n v="50"/>
    <x v="6"/>
    <s v="people"/>
    <d v="2016-11-11T16:20:08"/>
    <d v="2016-12-11T16:20:08"/>
  </r>
  <r>
    <n v="2565"/>
    <s v="The Sketchy Pelican (Canceled)"/>
    <s v="The Sketchy Pelican. Is my vision to bring raw, honest, soulful, creative, thoght provoking cuisine to food truck form"/>
    <x v="9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</r>
  <r>
    <n v="2641"/>
    <s v="Build Flying Saucer Artificial Intelligent from sea shell"/>
    <s v="Building a Flying saucer that has Artificial Intelligent made from sea shell."/>
    <x v="51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d v="2014-08-29T19:51:03"/>
    <d v="2014-09-15T20:09:00"/>
  </r>
  <r>
    <n v="2841"/>
    <s v="The Dead Loss"/>
    <s v="1920's London; two brothers try to make a name for themselves in the underground crime world but encounter a ruthless Irish mob boss."/>
    <x v="7"/>
    <n v="10"/>
    <x v="3"/>
    <s v="GB"/>
    <s v="GBP"/>
    <n v="1450032297"/>
    <n v="1444844697"/>
    <b v="0"/>
    <n v="1"/>
    <b v="0"/>
    <s v="theater/plays"/>
    <n v="0.01"/>
    <n v="10"/>
    <x v="3"/>
    <s v="plays"/>
    <d v="2015-10-14T17:44:57"/>
    <d v="2015-12-13T18:44:57"/>
  </r>
  <r>
    <n v="2849"/>
    <s v="100, Acre Wood"/>
    <s v="NonSens!cal tackles the struggles of four people with mental health issues/disorders inspired by A.A Milne's Winnie the Pooh"/>
    <x v="22"/>
    <n v="5"/>
    <x v="3"/>
    <s v="GB"/>
    <s v="GBP"/>
    <n v="1461406600"/>
    <n v="1458814600"/>
    <b v="0"/>
    <n v="1"/>
    <b v="0"/>
    <s v="theater/plays"/>
    <n v="0.01"/>
    <n v="5"/>
    <x v="3"/>
    <s v="plays"/>
    <d v="2016-03-24T10:16:40"/>
    <d v="2016-04-23T10:16:40"/>
  </r>
  <r>
    <n v="2944"/>
    <s v="Guardian Theatre, Arts in Education Theatre"/>
    <s v="Our vision: build and operate a Theater Arts Center for south-central Washington state in Goldendale."/>
    <x v="9"/>
    <n v="100"/>
    <x v="3"/>
    <s v="US"/>
    <s v="USD"/>
    <n v="1433714198"/>
    <n v="1431122198"/>
    <b v="0"/>
    <n v="1"/>
    <b v="0"/>
    <s v="theater/spaces"/>
    <n v="0.01"/>
    <n v="100"/>
    <x v="3"/>
    <s v="spaces"/>
    <d v="2015-05-08T21:56:38"/>
    <d v="2015-06-07T21:56:38"/>
  </r>
  <r>
    <n v="3747"/>
    <s v="Counting Stars"/>
    <s v="The world premiere of an astonishing new play by acclaimed writer Atiha Sen Gupta."/>
    <x v="8"/>
    <n v="25"/>
    <x v="3"/>
    <s v="GB"/>
    <s v="GBP"/>
    <n v="1436137140"/>
    <n v="1433833896"/>
    <b v="0"/>
    <n v="1"/>
    <b v="0"/>
    <s v="theater/plays"/>
    <n v="0.01"/>
    <n v="25"/>
    <x v="3"/>
    <s v="plays"/>
    <d v="2015-06-09T07:11:36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s v="GB"/>
    <s v="GBP"/>
    <n v="1433685354"/>
    <n v="1431093354"/>
    <b v="0"/>
    <n v="1"/>
    <b v="0"/>
    <s v="theater/musical"/>
    <n v="0.01"/>
    <n v="50"/>
    <x v="3"/>
    <s v="musical"/>
    <d v="2015-05-08T13:55:54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s v="GB"/>
    <s v="GBP"/>
    <n v="1407565504"/>
    <n v="1404973504"/>
    <b v="0"/>
    <n v="2"/>
    <b v="0"/>
    <s v="theater/plays"/>
    <n v="0.01"/>
    <n v="12.5"/>
    <x v="3"/>
    <s v="plays"/>
    <d v="2014-07-10T06:25:04"/>
    <d v="2014-08-09T06:25:04"/>
  </r>
  <r>
    <n v="4068"/>
    <s v="Produce BELLE DAME SANS MERCI a stage play"/>
    <s v="Be a PRODUCER of the Original stage play BELLE DAME SANS MERCI by Michael Fenlason! :-) :-( !"/>
    <x v="352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d v="2016-12-14T23:07:35"/>
    <d v="2017-01-13T23:05:00"/>
  </r>
  <r>
    <n v="2599"/>
    <s v="Empty Ramekins Catering Group"/>
    <s v="The Empty Ramekins Catering Group is looking for your help to start up in Miami Florida!!!!"/>
    <x v="353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</r>
  <r>
    <n v="705"/>
    <s v="SomnoScope"/>
    <s v="The closest thing ever to the Holy Grail of wearables technology"/>
    <x v="24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d v="2016-12-22T11:47:58"/>
    <d v="2017-01-21T11:47:58"/>
  </r>
  <r>
    <n v="608"/>
    <s v="Mise En Abyme Cloud Computers - PC inside a Website"/>
    <s v="A website that hosts virtual desktops. Simply log in and the cloud will enhance the power of your local computer or smart device"/>
    <x v="175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d v="2015-05-16T22:06:20"/>
    <d v="2015-06-15T22:06:20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d v="2014-06-21T12:52:06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s v="FR"/>
    <s v="EUR"/>
    <n v="1491581703"/>
    <n v="1488993303"/>
    <b v="0"/>
    <n v="4"/>
    <b v="0"/>
    <s v="theater/plays"/>
    <n v="9.5999999999999992E-3"/>
    <n v="24"/>
    <x v="3"/>
    <s v="plays"/>
    <d v="2017-03-08T17:15:03"/>
    <d v="2017-04-07T16:15:03"/>
  </r>
  <r>
    <n v="661"/>
    <s v="AirString"/>
    <s v="AirString keeps your AirPods from getting lost by keeping the pair together with a  durable and premium quality string."/>
    <x v="9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d v="2016-09-23T15:29:19"/>
    <d v="2016-10-23T15:29:19"/>
  </r>
  <r>
    <n v="149"/>
    <s v="Dichotomy (Canceled)"/>
    <s v="A provocatively mind-bending sci-fi thriller, this short film project examines opposites and the balance of the universe. #Dichotomy"/>
    <x v="9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d v="2014-11-25T04:07:50"/>
    <d v="2014-12-25T08:00:00"/>
  </r>
  <r>
    <n v="557"/>
    <s v="Interactive Global Domestic Violence Platform"/>
    <s v="The world's first interactive global domestic violence platform which connects victims, NGO's, policy-makers and researchers."/>
    <x v="175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d v="2016-11-02T22:36:43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d v="2012-03-17T11:02:07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s v="US"/>
    <s v="USD"/>
    <n v="1416877200"/>
    <n v="1414505137"/>
    <b v="0"/>
    <n v="2"/>
    <b v="0"/>
    <s v="theater/plays"/>
    <n v="9.0909090909090905E-3"/>
    <n v="25"/>
    <x v="3"/>
    <s v="plays"/>
    <d v="2014-10-28T14:05:37"/>
    <d v="2014-11-25T01:00:00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d v="2016-09-14T22:55:21"/>
    <d v="2016-10-14T22:00:00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d v="2014-11-10T03:48:4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d v="2016-06-19T14:14:41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d v="2016-02-08T17:09:20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d v="2014-08-18T12:49:51"/>
    <d v="2014-09-17T12:49:51"/>
  </r>
  <r>
    <n v="704"/>
    <s v="ZNITCH- The Evolution in Helmet Safety"/>
    <s v="Turn you helmet into the safest helmet and don't worry about a thing,you will always have the right fit!!"/>
    <x v="5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d v="2016-12-22T04:37:48"/>
    <d v="2017-02-20T04:37:48"/>
  </r>
  <r>
    <n v="2680"/>
    <s v="iHeart Pillow"/>
    <s v="iHeartPillow, Connecting loved ones"/>
    <x v="229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d v="2016-03-07T05:04:51"/>
    <d v="2016-04-06T04:04:51"/>
  </r>
  <r>
    <n v="226"/>
    <s v="MAGGIE Film"/>
    <s v="A TRUE STORY OF DOMESTIC VILOLENCE THAT SEEKS TO OFFER THE VIEWER OUTLEST OF SUPPORT."/>
    <x v="333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d v="2015-04-12T15:59:04"/>
    <d v="2015-05-31T09:29:00"/>
  </r>
  <r>
    <n v="912"/>
    <s v="Triad a new album by James Murrell"/>
    <s v="My new album will be called Triad, an album of original music performed by me &amp; guest musical artists."/>
    <x v="27"/>
    <n v="30"/>
    <x v="3"/>
    <s v="US"/>
    <s v="USD"/>
    <n v="1355197047"/>
    <n v="1350009447"/>
    <b v="0"/>
    <n v="2"/>
    <b v="0"/>
    <s v="music/jazz"/>
    <n v="8.5714285714285719E-3"/>
    <n v="15"/>
    <x v="2"/>
    <s v="jazz"/>
    <d v="2012-10-12T02:37:27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d v="2016-04-03T20:48:00"/>
    <d v="2016-04-24T21:59:00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d v="2016-09-21T21:36:04"/>
    <d v="2016-10-31T21:36:04"/>
  </r>
  <r>
    <n v="773"/>
    <s v="Expansion of The Mortis Chronicles"/>
    <s v="The Mortis Chronicles is a hard hitting, thought provoking and action packed indie published series. You know you want to read!"/>
    <x v="354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d v="2015-04-06T17:39:45"/>
    <d v="2015-05-10T23:01:00"/>
  </r>
  <r>
    <n v="2160"/>
    <s v="Army vs Aliens - Currently in Alpha"/>
    <s v="An awesome side-scroller tower defense game.  Think &quot;Plants vs Zombies&quot; but from a side-on perspective."/>
    <x v="9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d v="2012-04-19T17:05:05"/>
    <d v="2012-05-19T17:05:05"/>
  </r>
  <r>
    <n v="2767"/>
    <s v="the Giant Turnip"/>
    <s v="An animated bedtime story with Dedka, Babka and the rest of the family working together on a BIG problem"/>
    <x v="6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d v="2015-06-17T23:00:50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</r>
  <r>
    <n v="3079"/>
    <s v="Join us in creating a new Hell on Earth!"/>
    <s v="We desire to purchase a portion of Hell, in Michigan just outside of Detroit, to create a world-class performance art space.  Join us."/>
    <x v="355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d v="2015-02-20T17:07:15"/>
    <d v="2015-03-22T16:07:15"/>
  </r>
  <r>
    <n v="1579"/>
    <s v="psyÂ·choÂ·miÂ·metÂ·ic: The EsÂ·sence of Life (Canceled)"/>
    <s v="'Compilation of visual and literary art through fine art photography, graphic art, and poetry."/>
    <x v="356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d v="2013-07-26T23:54:51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d v="2014-12-26T03:56:39"/>
    <d v="2015-01-25T03:56:39"/>
  </r>
  <r>
    <n v="2413"/>
    <s v="Lone Pine Coffee Brewery"/>
    <s v="Lone Pine Coffee Brewery will be a portable third-wave coffee shop available for wedding receptions and other events!"/>
    <x v="32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s v="US"/>
    <s v="USD"/>
    <n v="1450554599"/>
    <n v="1447098599"/>
    <b v="0"/>
    <n v="1"/>
    <b v="0"/>
    <s v="theater/plays"/>
    <n v="8.3333333333333332E-3"/>
    <n v="25"/>
    <x v="3"/>
    <s v="plays"/>
    <d v="2015-11-09T19:49:59"/>
    <d v="2015-12-19T19:49:59"/>
  </r>
  <r>
    <n v="4021"/>
    <s v="Angels in Houston"/>
    <s v="Help a group of actors end bigotry in Houston, TX by supporting a  full production of Angels in America."/>
    <x v="38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d v="2014-08-27T21:52:38"/>
    <d v="2014-10-26T21:52:38"/>
  </r>
  <r>
    <n v="4019"/>
    <s v="We Don't Play Fight"/>
    <s v="Finally a crossover of the arts takes place! Theater &amp; LIVE Pro Wrestling. A unique story featuring TV Pro Wrestling without the TV."/>
    <x v="27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d v="2016-02-17T16:13:16"/>
    <d v="2016-04-15T16:28:00"/>
  </r>
  <r>
    <n v="454"/>
    <s v="Super Hi-Speed Road Strikers"/>
    <s v="Itâ€™s an Action/Adventure Anime for The Yuusha Brave series, G1 Transformer, and the Fast and the Furious Fans!"/>
    <x v="9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d v="2014-10-26T17:12:51"/>
    <d v="2014-11-26T13:14:00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d v="2014-06-03T15:49:4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d v="2014-10-23T05:19:05"/>
    <d v="2014-12-02T06:19:05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s v="US"/>
    <s v="USD"/>
    <n v="1299786527"/>
    <n v="1295898527"/>
    <b v="0"/>
    <n v="2"/>
    <b v="0"/>
    <s v="music/jazz"/>
    <n v="8.1250000000000003E-3"/>
    <n v="32.5"/>
    <x v="2"/>
    <s v="jazz"/>
    <d v="2011-01-24T19:48:47"/>
    <d v="2011-03-10T19:48:47"/>
  </r>
  <r>
    <n v="2150"/>
    <s v="The Unknown Door"/>
    <s v="A pixel styled open world detective game."/>
    <x v="16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d v="2016-06-13T06:49:59"/>
    <d v="2016-07-13T06:49:59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d v="2012-03-27T00:35:01"/>
    <d v="2012-05-25T14:14:00"/>
  </r>
  <r>
    <n v="569"/>
    <s v="Mioti"/>
    <s v="Mioti is an indie game marketplace that doubles as a community for developers to join networks and discuss projects."/>
    <x v="8"/>
    <n v="20"/>
    <x v="3"/>
    <s v="CA"/>
    <s v="CAD"/>
    <n v="1451679612"/>
    <n v="1449087612"/>
    <b v="0"/>
    <n v="1"/>
    <b v="0"/>
    <s v="technology/web"/>
    <n v="8.0000000000000002E-3"/>
    <n v="20"/>
    <x v="0"/>
    <s v="web"/>
    <d v="2015-12-02T20:20:12"/>
    <d v="2016-01-01T20:20:12"/>
  </r>
  <r>
    <n v="881"/>
    <s v="Funding the new album by Chris Reed and the Anime Raiders"/>
    <s v="To raise funds to finish the latest album by Chris Reed and the Anime Raiders, called &quot;Deep City Diving&quot;"/>
    <x v="201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d v="2011-11-30T06:01:2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d v="2013-08-20T20:21:10"/>
    <d v="2013-10-06T20:21:10"/>
  </r>
  <r>
    <n v="2154"/>
    <s v="Demigods - Rise of the Children - Part 1 (Design)"/>
    <s v="A Real Time Strategy game based on Greek mythology in a fictional world."/>
    <x v="54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d v="2014-01-08T15:10:27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s v="US"/>
    <s v="USD"/>
    <n v="1415932643"/>
    <n v="1413337043"/>
    <b v="0"/>
    <n v="8"/>
    <b v="0"/>
    <s v="technology/web"/>
    <n v="8.0000000000000002E-3"/>
    <n v="1"/>
    <x v="0"/>
    <s v="web"/>
    <d v="2014-10-15T01:37:23"/>
    <d v="2014-11-14T02:37:23"/>
  </r>
  <r>
    <n v="2693"/>
    <s v="Chili dog"/>
    <s v="I want to start a food truck that specializes in chili cheese dogs, using new kinds of meats, cheeses and toppings you wouldn't imagine"/>
    <x v="2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</r>
  <r>
    <n v="2901"/>
    <s v="Avarimor Series (Audio Plays)"/>
    <s v="How can the visual age appreciate something that cant see? With these Audio Plays I will show you, if your willing to listen."/>
    <x v="11"/>
    <n v="6"/>
    <x v="3"/>
    <s v="US"/>
    <s v="USD"/>
    <n v="1423345339"/>
    <n v="1418161339"/>
    <b v="0"/>
    <n v="2"/>
    <b v="0"/>
    <s v="theater/plays"/>
    <n v="8.0000000000000002E-3"/>
    <n v="3"/>
    <x v="3"/>
    <s v="plays"/>
    <d v="2014-12-09T21:42:19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s v="US"/>
    <s v="USD"/>
    <n v="1492542819"/>
    <n v="1489090419"/>
    <b v="0"/>
    <n v="1"/>
    <b v="0"/>
    <s v="theater/plays"/>
    <n v="8.0000000000000002E-3"/>
    <n v="10"/>
    <x v="3"/>
    <s v="plays"/>
    <d v="2017-03-09T20:13:39"/>
    <d v="2017-04-18T19:13:39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d v="2015-07-23T15:05:19"/>
    <d v="2015-09-01T15:05:19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d v="2016-05-06T12:42:12"/>
    <d v="2016-06-05T12:42:12"/>
  </r>
  <r>
    <n v="450"/>
    <s v="DreamAfrica"/>
    <s v="Why do the moon and stars receive their light from the sun? Africa has a story to tell. Ananse and Kweku appear in this great folktale."/>
    <x v="16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d v="2014-01-15T22:43:20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d v="2015-07-11T04:00:18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d v="2016-01-22T08:24:17"/>
    <d v="2016-02-21T08:24:17"/>
  </r>
  <r>
    <n v="2762"/>
    <s v="How to Create Your Own Magic World. Toy-making guide."/>
    <s v="How-to book of toys and games constructed from materials found in nature, recyclable and easily available."/>
    <x v="223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d v="2012-01-19T00:53:15"/>
    <d v="2012-03-18T23:53:15"/>
  </r>
  <r>
    <n v="423"/>
    <s v="The Dark Brotherhood  (from the makers of COPS: Skyrim)"/>
    <s v="from the makers of COPS: Skyrim comes the Dark Brotherhood. a dramatic series created with Skyrim machinima."/>
    <x v="12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d v="2013-05-06T22:13:50"/>
    <d v="2013-06-05T22:13:50"/>
  </r>
  <r>
    <n v="1999"/>
    <s v="Planet Venus"/>
    <s v="This is a portrait photo project aiming to inspire women to explore themselves and live their passion"/>
    <x v="239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d v="2014-10-14T11:35:08"/>
    <d v="2014-11-13T12:35:08"/>
  </r>
  <r>
    <n v="466"/>
    <s v="The Legend Of The Crimson Knight"/>
    <s v="(Working storyboard for animated project) A multi-generational Knight that wages war on criminals and corrupt governments"/>
    <x v="9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d v="2012-08-08T22:37:44"/>
    <d v="2012-09-07T22:37:44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</r>
  <r>
    <n v="718"/>
    <s v="BioToo - Emergency Temporary Tattoos"/>
    <s v="When every second matters, BioToo temporary tattoos get critical information to emergency personnel to help them help you."/>
    <x v="18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d v="2017-01-17T20:17:27"/>
    <d v="2017-02-18T05:59:00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d v="2011-05-19T21:14:06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</r>
  <r>
    <n v="1736"/>
    <s v="In His Presence"/>
    <s v="A unique meditative album reflecting on the life of Christ, inviting Him into your presence"/>
    <x v="32"/>
    <n v="22"/>
    <x v="3"/>
    <s v="US"/>
    <s v="USD"/>
    <n v="1447018833"/>
    <n v="1444423233"/>
    <b v="0"/>
    <n v="1"/>
    <b v="0"/>
    <s v="music/faith"/>
    <n v="7.3333333333333332E-3"/>
    <n v="22"/>
    <x v="2"/>
    <s v="faith"/>
    <d v="2015-10-09T20:40:3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d v="2011-06-16T17:32:54"/>
    <d v="2011-07-16T17:32:54"/>
  </r>
  <r>
    <n v="220"/>
    <s v="LA VIE"/>
    <s v="A Freelancer abandons everything to chase after his dream of being &quot;great&quot; escape to Bangkok and return to his home-world."/>
    <x v="16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d v="2015-07-10T15:27:10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</r>
  <r>
    <n v="2761"/>
    <s v="Learn U.S. Geography: Dreaming my way across The U.S."/>
    <s v="Help me give away 500 copies of my picture book so more kids will know US geography!"/>
    <x v="2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d v="2012-12-04T01:31:33"/>
    <d v="2013-01-03T01:31:33"/>
  </r>
  <r>
    <n v="153"/>
    <s v="Awakening (Canceled)"/>
    <s v="What would you do if you face something beyond your understanding? If someone you loved disappeared without a trace?"/>
    <x v="16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d v="2014-10-21T14:04:04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</r>
  <r>
    <n v="574"/>
    <s v="Unity, A Content Creators Toolkit"/>
    <s v="Grow your YouTube channel and increase your audience by allowing multi uploads, shares and interaction from a single simple interface."/>
    <x v="357"/>
    <n v="80"/>
    <x v="3"/>
    <s v="GB"/>
    <s v="GBP"/>
    <n v="1476873507"/>
    <n v="1474281507"/>
    <b v="0"/>
    <n v="4"/>
    <b v="0"/>
    <s v="technology/web"/>
    <n v="7.1556350626118068E-3"/>
    <n v="20"/>
    <x v="0"/>
    <s v="web"/>
    <d v="2016-09-19T10:38:27"/>
    <d v="2016-10-19T10:38:27"/>
  </r>
  <r>
    <n v="1483"/>
    <s v="The Book Club Rebellion"/>
    <s v="When three social outcasts discover that Fictional characters are invading their world, they must form a team to stop this evil force."/>
    <x v="13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d v="2016-06-27T04:37:55"/>
    <d v="2016-07-22T04:37:55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</r>
  <r>
    <n v="2700"/>
    <s v="Holly's Hot Stuff"/>
    <s v="I currently own and operate a hot dog cart. I am hoping to purchase a used food truck so I can do business year round!"/>
    <x v="10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s v="CA"/>
    <s v="CAD"/>
    <n v="1485838800"/>
    <n v="1484756245"/>
    <b v="0"/>
    <n v="4"/>
    <b v="0"/>
    <s v="technology/web"/>
    <n v="7.0000000000000001E-3"/>
    <n v="8.75"/>
    <x v="0"/>
    <s v="web"/>
    <d v="2017-01-18T16:17:25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d v="2013-07-01T23:32:5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d v="2012-09-11T00:17:02"/>
    <d v="2012-10-01T00:17:02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</r>
  <r>
    <n v="2147"/>
    <s v="Johnny Rocketfingers 3"/>
    <s v="A Point and Click Adventure on Steroids."/>
    <x v="275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d v="2014-10-15T07:05:48"/>
    <d v="2014-11-16T08:05:48"/>
  </r>
  <r>
    <n v="2355"/>
    <s v="PriceItUpPlease (Canceled)"/>
    <s v="PriceItUpPlease will be an easy to use website that estimates the amount of your startup costs for that great idea you have!"/>
    <x v="14"/>
    <n v="55"/>
    <x v="1"/>
    <s v="AU"/>
    <s v="AUD"/>
    <n v="1430604136"/>
    <n v="1428012136"/>
    <b v="0"/>
    <n v="2"/>
    <b v="0"/>
    <s v="technology/web"/>
    <n v="6.875E-3"/>
    <n v="27.5"/>
    <x v="0"/>
    <s v="web"/>
    <d v="2015-04-02T22:02:16"/>
    <d v="2015-05-02T22:02:16"/>
  </r>
  <r>
    <n v="2681"/>
    <s v="Jolly's Hot Dogs An All-Beef Coney Dog"/>
    <s v="Jolly's Hot Dogs: A beef hot dog topped with deliciously seasoned ground beef, mustard and minced onions."/>
    <x v="14"/>
    <n v="55"/>
    <x v="3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d v="2013-09-30T16:40:0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x v="175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d v="2016-06-07T15:02:20"/>
    <d v="2016-07-22T15:02:20"/>
  </r>
  <r>
    <n v="1710"/>
    <s v="Producing a live album of our upcoming Europe tour"/>
    <s v="We want to create a gospel live album which has never been produced before."/>
    <x v="2"/>
    <n v="34"/>
    <x v="3"/>
    <s v="DE"/>
    <s v="EUR"/>
    <n v="1453122000"/>
    <n v="1449151888"/>
    <b v="0"/>
    <n v="1"/>
    <b v="0"/>
    <s v="music/faith"/>
    <n v="6.7999999999999996E-3"/>
    <n v="34"/>
    <x v="2"/>
    <s v="faith"/>
    <d v="2015-12-03T14:11:28"/>
    <d v="2016-01-18T13:00:00"/>
  </r>
  <r>
    <n v="4065"/>
    <s v="A Midsummer's Night's Dream"/>
    <s v="A classical/ fantasy version of midsummers done by professionally trained actors in Tulsa!"/>
    <x v="6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d v="2014-07-13T22:50:11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d v="2013-10-08T01:00:03"/>
    <d v="2013-11-07T02:00:03"/>
  </r>
  <r>
    <n v="497"/>
    <s v="Galaxy Probe Kids"/>
    <s v="live-action/animated series pilot."/>
    <x v="359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d v="2014-11-02T00:54:25"/>
    <d v="2014-12-25T05:00:00"/>
  </r>
  <r>
    <n v="1133"/>
    <s v="Ping"/>
    <s v="Ping is a simple game currently in the design process, where the player lives off of the power of their connection to the internet."/>
    <x v="32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d v="2014-07-01T09:46:21"/>
    <d v="2014-07-31T09:46:21"/>
  </r>
  <r>
    <n v="2757"/>
    <s v="C is for Crooked"/>
    <s v="A children's letter book that Lampoons Hillary Clinton"/>
    <x v="51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d v="2016-07-22T15:45:32"/>
    <d v="2016-08-06T15:45:32"/>
  </r>
  <r>
    <n v="3121"/>
    <s v="Ant Farm Theatre Project (Canceled)"/>
    <s v="I going to build a theatre for a local ant farm so that Ants can put on their theatre productions."/>
    <x v="51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d v="2014-07-28T16:18:55"/>
    <d v="2014-09-26T16:18:55"/>
  </r>
  <r>
    <n v="3736"/>
    <s v="Hot Dogs a new play by Suhayla El-Bushra"/>
    <s v="Hot Dogs is a new play that tackles sexism in schools and addresses issues that current sex/relationship education fails to."/>
    <x v="51"/>
    <n v="10"/>
    <x v="3"/>
    <s v="GB"/>
    <s v="GBP"/>
    <n v="1427133600"/>
    <n v="1423847093"/>
    <b v="0"/>
    <n v="1"/>
    <b v="0"/>
    <s v="theater/plays"/>
    <n v="6.6666666666666671E-3"/>
    <n v="10"/>
    <x v="3"/>
    <s v="plays"/>
    <d v="2015-02-13T17:04:53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117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d v="2015-11-25T16:41:59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d v="2015-05-20T18:28:03"/>
    <d v="2015-06-19T18:28:03"/>
  </r>
  <r>
    <n v="609"/>
    <s v="Swap Anything (Canceled)"/>
    <s v="Can we swap, please? - everybody's said it. I want to create a website that enables anybody to trade their items, without money hassle."/>
    <x v="361"/>
    <n v="5"/>
    <x v="1"/>
    <s v="GB"/>
    <s v="GBP"/>
    <n v="1448761744"/>
    <n v="1446166144"/>
    <b v="0"/>
    <n v="1"/>
    <b v="0"/>
    <s v="technology/web"/>
    <n v="6.41025641025641E-3"/>
    <n v="5"/>
    <x v="0"/>
    <s v="web"/>
    <d v="2015-10-30T00:49:04"/>
    <d v="2015-11-29T01:49:04"/>
  </r>
  <r>
    <n v="1153"/>
    <s v="The Cold Spot Mobile Trailer"/>
    <s v="A mobile concession trailer for snow cones, ice cream, smoothies and more"/>
    <x v="14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d v="2016-10-22T03:36:30"/>
    <d v="2016-12-21T04:36:30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s v="US"/>
    <s v="USD"/>
    <n v="1460140500"/>
    <n v="1457628680"/>
    <b v="0"/>
    <n v="1"/>
    <b v="0"/>
    <s v="theater/plays"/>
    <n v="6.2500000000000003E-3"/>
    <n v="25"/>
    <x v="3"/>
    <s v="plays"/>
    <d v="2016-03-10T16:51:20"/>
    <d v="2016-04-08T18:35:00"/>
  </r>
  <r>
    <n v="1312"/>
    <s v="GoSolo Hat for GoPro (Canceled)"/>
    <s v="People loved the original Black and Gray GoSolo hats and asked for more. So we received sample for 3 more colors!"/>
    <x v="161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d v="2015-03-19T16:52:02"/>
    <d v="2015-04-18T16:52:02"/>
  </r>
  <r>
    <n v="2411"/>
    <s v="Was ist das"/>
    <s v="I want to create an authentic German food truck to travel all over the US. Spreading amazing German Food to Summer Time Music Festivals"/>
    <x v="19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s v="US"/>
    <s v="USD"/>
    <n v="1405305000"/>
    <n v="1402612730"/>
    <b v="0"/>
    <n v="1"/>
    <b v="0"/>
    <s v="music/jazz"/>
    <n v="6.0000000000000001E-3"/>
    <n v="30"/>
    <x v="2"/>
    <s v="jazz"/>
    <d v="2014-06-12T22:38:50"/>
    <d v="2014-07-14T02:30:00"/>
  </r>
  <r>
    <n v="2506"/>
    <s v="Bowlz Cafe, Hull"/>
    <s v="Love cereal as much as we do? Then we need your help! We are opening a worldwide cereal cafe, serving the best in imported cereals!"/>
    <x v="2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</r>
  <r>
    <n v="2580"/>
    <s v="Build Phatboyz Food Truck (Canceled)"/>
    <s v="Planning to build this truck into a full rolling fold out cook shack,providing clean cold drinking water to all festival goers"/>
    <x v="132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</r>
  <r>
    <n v="3966"/>
    <s v="Moroccan National Debate Team"/>
    <s v="MNDT will be the first Moroccan Team in history to participate in the WSDC. the worldâ€™s biggest high school debate tournament."/>
    <x v="41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d v="2014-06-11T17:04:38"/>
    <d v="2014-07-24T02:59:00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d v="2016-11-21T14:59:03"/>
    <d v="2016-12-21T14:59:03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s v="US"/>
    <s v="USD"/>
    <n v="1414707762"/>
    <n v="1412115762"/>
    <b v="0"/>
    <n v="4"/>
    <b v="0"/>
    <s v="music/faith"/>
    <n v="5.8333333333333336E-3"/>
    <n v="8.75"/>
    <x v="2"/>
    <s v="faith"/>
    <d v="2014-09-30T22:22:42"/>
    <d v="2014-10-30T22:22:42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d v="2016-11-19T00:23:18"/>
    <d v="2017-01-18T00:23:18"/>
  </r>
  <r>
    <n v="2351"/>
    <s v="NZ Auction site.  No listing or success fees. Only $2 p/m"/>
    <s v="Donate $30 or more and receive a free selfie stick."/>
    <x v="362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d v="2015-03-31T02:25:39"/>
    <d v="2015-04-30T02:25:39"/>
  </r>
  <r>
    <n v="2121"/>
    <s v="Legend of Decay"/>
    <s v="Join us on an epic journey to discover a millennia old secret which will change the world forever."/>
    <x v="16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d v="2016-12-12T17:49:08"/>
    <d v="2017-01-11T17:49:08"/>
  </r>
  <r>
    <n v="586"/>
    <s v="Employ College 2K"/>
    <s v="Employ College is a movement for companies to hire college graduates from their respected institutions."/>
    <x v="9"/>
    <n v="56"/>
    <x v="3"/>
    <s v="US"/>
    <s v="USD"/>
    <n v="1424032207"/>
    <n v="1421440207"/>
    <b v="0"/>
    <n v="4"/>
    <b v="0"/>
    <s v="technology/web"/>
    <n v="5.5999999999999999E-3"/>
    <n v="14"/>
    <x v="0"/>
    <s v="web"/>
    <d v="2015-01-16T20:30:07"/>
    <d v="2015-02-15T20:30:07"/>
  </r>
  <r>
    <n v="974"/>
    <s v="KneeJack"/>
    <s v="The device that allows those with artificial knees or arthritic knees to kneel down without putting pressure on their knees."/>
    <x v="16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d v="2016-02-24T17:59:16"/>
    <d v="2016-03-25T16:59:16"/>
  </r>
  <r>
    <n v="1082"/>
    <s v="T-Fighter: Code Name M - Mobile Edition"/>
    <s v="Challenge your trivia skills in this action oriented game against several opponents across time."/>
    <x v="9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d v="2012-07-11T21:44:48"/>
    <d v="2012-08-10T21:44:48"/>
  </r>
  <r>
    <n v="2415"/>
    <s v="Local Food Truck is Off the Hoof!"/>
    <s v="It will be ridiculously easy to become addicted to the full, rich flavor of locally raised beef, pork, and more..."/>
    <x v="64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</r>
  <r>
    <n v="541"/>
    <s v="Deviations"/>
    <s v="A website dedicated to local Kink Communities; to find others with matching interests and bring them together."/>
    <x v="103"/>
    <n v="25"/>
    <x v="3"/>
    <s v="US"/>
    <s v="USD"/>
    <n v="1446080834"/>
    <n v="1443488834"/>
    <b v="0"/>
    <n v="1"/>
    <b v="0"/>
    <s v="technology/web"/>
    <n v="5.5555555555555558E-3"/>
    <n v="25"/>
    <x v="0"/>
    <s v="web"/>
    <d v="2015-09-29T01:07:14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d v="2012-05-25T20:20:48"/>
    <d v="2012-07-24T20:20:48"/>
  </r>
  <r>
    <n v="3866"/>
    <s v="a feminine ending, brought to you by the East End Theatre Co"/>
    <s v="A funny, moving, witty piece about a girl, her oboe, and her dreams."/>
    <x v="29"/>
    <n v="11"/>
    <x v="3"/>
    <s v="US"/>
    <s v="USD"/>
    <n v="1458703740"/>
    <n v="1454453021"/>
    <b v="0"/>
    <n v="2"/>
    <b v="0"/>
    <s v="theater/plays"/>
    <n v="5.4999999999999997E-3"/>
    <n v="5.5"/>
    <x v="3"/>
    <s v="plays"/>
    <d v="2016-02-02T22:43:41"/>
    <d v="2016-03-23T03:29:00"/>
  </r>
  <r>
    <n v="1242"/>
    <s v="Add your voice to Cellphonia 9/11 (Canceled)"/>
    <s v="Cellphonia 9/11 (http://cellphonia.org/911/) is one of the performance pieces in the Music After marathon concert on 9.11.11"/>
    <x v="363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d v="2011-08-27T03:58:22"/>
    <d v="2011-09-11T13:18:00"/>
  </r>
  <r>
    <n v="164"/>
    <s v="Angelix"/>
    <s v="Two cousins are caught up in the private war between warrior class angels and demons. You may be caught up too and not realize it yet."/>
    <x v="364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d v="2014-07-21T18:18:21"/>
    <d v="2014-09-19T18:18:21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d v="2015-06-03T00:40:46"/>
    <d v="2015-07-01T00:40:46"/>
  </r>
  <r>
    <n v="1110"/>
    <s v="PSI - Role Playing Game"/>
    <s v="PSI is a game about a group of people dealing with the effects of Nightmares becoming reality, life will never be the same."/>
    <x v="16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d v="2012-11-07T22:23:42"/>
    <d v="2012-12-07T22:23:42"/>
  </r>
  <r>
    <n v="1875"/>
    <s v="Claws &amp; Fins"/>
    <s v="Sea opposition of Crab's family and angry fishes. Who is going to win, and who is going to loose ?!"/>
    <x v="9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d v="2016-06-07T21:35:08"/>
    <d v="2016-08-06T21:35:08"/>
  </r>
  <r>
    <n v="1916"/>
    <s v="The Paint Can Holder by U.S. Green Products"/>
    <s v="The Paint Can Holder Makes Painting Easier and Safer on Extension Ladders."/>
    <x v="12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d v="2016-10-13T17:12:55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d v="2016-12-01T16:34:06"/>
    <d v="2016-12-30T23:00:00"/>
  </r>
  <r>
    <n v="919"/>
    <s v="Jazz CD:  Out of The Blue"/>
    <s v="Cool jazz with a New Orleans flavor."/>
    <x v="12"/>
    <n v="100"/>
    <x v="3"/>
    <s v="US"/>
    <s v="USD"/>
    <n v="1355930645"/>
    <n v="1352906645"/>
    <b v="0"/>
    <n v="1"/>
    <b v="0"/>
    <s v="music/jazz"/>
    <n v="5.0000000000000001E-3"/>
    <n v="100"/>
    <x v="2"/>
    <s v="jazz"/>
    <d v="2012-11-14T15:24:05"/>
    <d v="2012-12-19T15:24:05"/>
  </r>
  <r>
    <n v="1099"/>
    <s v="Xeno - A Sci-Fi FPS"/>
    <s v="Xeno is an FPS which combines all the best elements of old school and modern games to create a fresh and unique gameplay experience."/>
    <x v="2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d v="2015-04-13T20:04:28"/>
    <d v="2015-05-13T20:04:28"/>
  </r>
  <r>
    <n v="1113"/>
    <s v="A YouTube Gaming Channel"/>
    <s v="A start up YouTube PC Gaming channel named ''Jeansie''. Comprised of witty banter and slightly above average  gaming skills :)"/>
    <x v="7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d v="2014-07-15T23:27:00"/>
    <d v="2014-08-14T23:27:00"/>
  </r>
  <r>
    <n v="1126"/>
    <s v="GAMING TO LEARN"/>
    <s v="Imagine a science class where the teacher walks in a says &quot;Take out your cell phone and play a game.&quot;"/>
    <x v="29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d v="2016-06-14T07:51:34"/>
    <d v="2016-07-14T07:51:34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d v="2014-07-18T12:52:58"/>
    <d v="2014-08-12T12:52:58"/>
  </r>
  <r>
    <n v="1581"/>
    <s v="The Sharper Image"/>
    <s v="Photographic canvas prints depicting different scenes from around the globe, including local images taken in Sussex England."/>
    <x v="7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d v="2015-11-17T10:46:30"/>
    <d v="2015-12-19T10:46:30"/>
  </r>
  <r>
    <n v="1789"/>
    <s v="Paintball: Beyond The Paint"/>
    <s v="I want to create a portfolio to show all the aspects of the adrenaline filled game of paintball. Focusing on tournament players"/>
    <x v="14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d v="2014-11-13T06:00:03"/>
    <d v="2015-01-12T06:00:03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d v="2017-01-07T05:54:57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</r>
  <r>
    <n v="2583"/>
    <s v="Crazy Daisy Food Truck"/>
    <s v="Crazy Daisy will become the newest member of the food truck distributors in Kansas City, Missouri."/>
    <x v="7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</r>
  <r>
    <n v="2893"/>
    <s v="REDISCOVERING KIA THE PLAY"/>
    <s v="Fundraising for REDISCOVERING KIA THE PLAY"/>
    <x v="2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d v="2014-11-10T18:33:15"/>
    <d v="2015-01-09T02:00:00"/>
  </r>
  <r>
    <n v="553"/>
    <s v="sellorshopusa.com"/>
    <s v="Groundbreaking New Classifieds Website Grows Into Largest Nationwide Coverage By Turning Users Into Entrepreneurs"/>
    <x v="19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d v="2014-10-15T17:16:31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</r>
  <r>
    <n v="1148"/>
    <s v="Warren's / Adilyn's Rollin' Bistro"/>
    <s v="New local (Louisville, KY.) food truck with a refreshing spin on rolling kitchens."/>
    <x v="38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d v="2017-01-31T22:57:58"/>
    <d v="2017-03-02T22:57:58"/>
  </r>
  <r>
    <n v="2695"/>
    <s v="Fat daddy mac food truck"/>
    <s v="I am creating food magic on the go! Amazing food isn't just for sitdown restaraunts anymore!"/>
    <x v="38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d v="2015-03-31T16:00:51"/>
    <d v="2015-04-30T16:00:51"/>
  </r>
  <r>
    <n v="992"/>
    <s v="WairConditioning"/>
    <s v="The HOTTEST and COOLEST thing yet! WairConditioning... an entirely new level of comfortability!"/>
    <x v="24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d v="2016-03-08T22:11:5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d v="2016-10-19T18:03:10"/>
    <d v="2016-11-18T19:03:10"/>
  </r>
  <r>
    <n v="1873"/>
    <s v="The Red Card Blue Card Game"/>
    <s v="It's time for The Red Card Blue Card Game to be available everywhere! Help save the sanity of ALL parent's! Help make it an App!!"/>
    <x v="14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d v="2015-06-09T14:46:50"/>
    <d v="2015-07-08T16:45:00"/>
  </r>
  <r>
    <n v="1543"/>
    <s v="Sunrises in the MidWest"/>
    <s v="I plan to take pictures of the sunrise in the MidWest every day in 2015 and compile them in a slide show for distribution."/>
    <x v="142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d v="2014-10-23T12:13:54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d v="2014-02-12T05:40:31"/>
    <d v="2014-03-14T04:40:31"/>
  </r>
  <r>
    <n v="2741"/>
    <s v="Mrs. Brown and Her Lost Puppy."/>
    <s v="Help me publish my 1st children's book as an aspiring author!"/>
    <x v="14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d v="2014-09-29T15:46:42"/>
    <d v="2014-10-20T02:07:00"/>
  </r>
  <r>
    <n v="505"/>
    <s v="MY4FACES THE ANIMATED MOVIE"/>
    <s v="This wonderful movie will tells the story of two adorable aliens who crash land into a familyâ€™s backyard, and travel the Earth."/>
    <x v="18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d v="2015-11-10T02:21:26"/>
    <d v="2015-12-25T02:21:26"/>
  </r>
  <r>
    <n v="2402"/>
    <s v="Cupcake Truck Unite"/>
    <s v="Small town, delicious treats, and a mobile truck"/>
    <x v="18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</r>
  <r>
    <n v="2862"/>
    <s v="Get Your Life Back"/>
    <s v="&quot;Get Your Life Back&quot; is a dynamic stage play that deals with true issues of life that reign in the lives of many people everyday."/>
    <x v="365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d v="2014-05-25T18:57:09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d v="2015-05-14T16:37:23"/>
    <d v="2015-06-13T16:37:23"/>
  </r>
  <r>
    <n v="595"/>
    <s v="MyBestInterest.org"/>
    <s v="MyBestInterest.org elminates election research by quickly identifying the candidates that will best represent your interests."/>
    <x v="24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d v="2015-03-20T01:40:38"/>
    <d v="2015-05-04T01:40:38"/>
  </r>
  <r>
    <n v="571"/>
    <s v="Snag-A-Slip"/>
    <s v="Snag-A-Slip is an online platform that connects boaters with awesome marinas and available boat slips so that they can book with ease."/>
    <x v="19"/>
    <n v="106"/>
    <x v="3"/>
    <s v="US"/>
    <s v="USD"/>
    <n v="1437969540"/>
    <n v="1436297723"/>
    <b v="0"/>
    <n v="2"/>
    <b v="0"/>
    <s v="technology/web"/>
    <n v="4.2399999999999998E-3"/>
    <n v="53"/>
    <x v="0"/>
    <s v="web"/>
    <d v="2015-07-07T19:35:23"/>
    <d v="2015-07-27T03:59:00"/>
  </r>
  <r>
    <n v="900"/>
    <s v="Project Revive: Protecting the Creative Impulse"/>
    <s v="With Project Revive, I aim to protect and nurture the creative impulse through music."/>
    <x v="2"/>
    <n v="21"/>
    <x v="3"/>
    <s v="US"/>
    <s v="USD"/>
    <n v="1459365802"/>
    <n v="1456777402"/>
    <b v="0"/>
    <n v="2"/>
    <b v="0"/>
    <s v="music/jazz"/>
    <n v="4.1999999999999997E-3"/>
    <n v="10.5"/>
    <x v="2"/>
    <s v="jazz"/>
    <d v="2016-02-29T20:23:22"/>
    <d v="2016-03-30T19:23:22"/>
  </r>
  <r>
    <n v="1405"/>
    <s v="The Bible translated into Emoticons"/>
    <s v="Will more people read the Bible if it were translated into Emoticons?"/>
    <x v="19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d v="2014-10-29T16:20:01"/>
    <d v="2014-11-28T17:20:01"/>
  </r>
  <r>
    <n v="3961"/>
    <s v="New Edinburgh play"/>
    <s v="I've written a fun new play exploring the reality of gay stereotypes in 2014 - with accommodation and venue hire it needs some dough :)"/>
    <x v="2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d v="2014-04-16T21:23:30"/>
    <d v="2014-05-08T21:23:30"/>
  </r>
  <r>
    <n v="4041"/>
    <s v="In the Land of Gold"/>
    <s v="A bold, colouful, vibrant play centred around the last remaining monarchy of Africa."/>
    <x v="2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d v="2016-07-08T11:22:34"/>
    <d v="2016-09-06T11:22:34"/>
  </r>
  <r>
    <n v="190"/>
    <s v="REGIONRAT, the movie"/>
    <s v="Because hope can be a 4 letter word"/>
    <x v="18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d v="2016-06-06T15:37:26"/>
    <d v="2016-06-16T15:37:26"/>
  </r>
  <r>
    <n v="1988"/>
    <s v="Phillip Michael Photography"/>
    <s v="Expressing art in an image!"/>
    <x v="26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d v="2015-07-21T18:19:02"/>
    <d v="2015-08-20T18:19:02"/>
  </r>
  <r>
    <n v="1143"/>
    <s v="Convergence: Rift Wars"/>
    <s v="Convergence: RiftWars is a easy to approach competitive turn-based strategy game, featuring quick game play and military tactics."/>
    <x v="126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d v="2015-11-17T04:38:46"/>
    <d v="2015-12-17T04:38:46"/>
  </r>
  <r>
    <n v="2884"/>
    <s v="The Lizard King, a play by Jay Jeff Jones"/>
    <s v="Come explore the dream world of Jim Morrison, rock singer, mystic, poet, shaman."/>
    <x v="126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d v="2014-11-05T17:27:15"/>
    <d v="2014-12-05T17:27:15"/>
  </r>
  <r>
    <n v="709"/>
    <s v="lumiglove"/>
    <s v="A &quot;handheld&quot; light, which eases the way you illuminate objects and/or paths."/>
    <x v="38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d v="2014-11-05T00:59:19"/>
    <d v="2014-12-05T00:59:19"/>
  </r>
  <r>
    <n v="230"/>
    <s v="In Love There's War"/>
    <s v="In Love There's War is a spicy web series that will have viewers at the edge of their seats as deception and hidden secrecies unravel."/>
    <x v="38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d v="2015-05-05T18:39:11"/>
    <d v="2015-06-04T18:39:11"/>
  </r>
  <r>
    <n v="662"/>
    <s v="LW - the cool luminescent band with a watch"/>
    <s v="A stylish, durable safety light band on your wrist or ankle holds a watch or another modular accessory."/>
    <x v="366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d v="2014-12-17T10:30:47"/>
    <d v="2015-01-16T10:30:47"/>
  </r>
  <r>
    <n v="778"/>
    <s v="Summers' Love, A Cute and Funny Cinderella Love Story"/>
    <s v="Laughter, tears and good times in the warm glow of Summer s Love. The perfect recipe for the winter blahs."/>
    <x v="22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d v="2014-03-31T16:51:20"/>
    <d v="2014-04-30T16:51:20"/>
  </r>
  <r>
    <n v="1170"/>
    <s v="Its A Rib Thing"/>
    <s v="They are sweet, sticky and incredibly addictive. People are left with a huge smile and a full stomach but still ask for more!!!"/>
    <x v="19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</r>
  <r>
    <n v="1738"/>
    <s v="The Flashing Lights"/>
    <s v="Music that inspires and gives hope for overcoming and change. And it is good music."/>
    <x v="2"/>
    <n v="20"/>
    <x v="3"/>
    <s v="US"/>
    <s v="USD"/>
    <n v="1412283542"/>
    <n v="1409691542"/>
    <b v="0"/>
    <n v="1"/>
    <b v="0"/>
    <s v="music/faith"/>
    <n v="4.0000000000000001E-3"/>
    <n v="20"/>
    <x v="2"/>
    <s v="faith"/>
    <d v="2014-09-02T20:59:02"/>
    <d v="2014-10-02T20:59:02"/>
  </r>
  <r>
    <n v="1863"/>
    <s v="Project: 20M813"/>
    <s v="This is an Android game where you take control of the zombies and try to eat your way to world domination!"/>
    <x v="8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d v="2014-05-13T19:08:05"/>
    <d v="2014-06-12T19:08:05"/>
  </r>
  <r>
    <n v="3053"/>
    <s v="Showroom"/>
    <s v="Showroom is a multi-disciplinary space providing unorthodox concerts, events &amp; a platform creatives can express their creative vision"/>
    <x v="9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d v="2014-08-11T18:16:53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s v="GB"/>
    <s v="GBP"/>
    <n v="1408646111"/>
    <n v="1403462111"/>
    <b v="0"/>
    <n v="2"/>
    <b v="0"/>
    <s v="theater/plays"/>
    <n v="4.0000000000000001E-3"/>
    <n v="2"/>
    <x v="3"/>
    <s v="plays"/>
    <d v="2014-06-22T18:35:11"/>
    <d v="2014-08-21T18:35:11"/>
  </r>
  <r>
    <n v="694"/>
    <s v="Airlock bike helmet"/>
    <s v="You can control how much air enters the helmet by opening or closing the vents. This is very useful in bad weather, or for competition."/>
    <x v="175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d v="2017-01-02T15:55: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d v="2014-11-20T01:12:11"/>
    <d v="2015-01-18T01:12:00"/>
  </r>
  <r>
    <n v="2122"/>
    <s v="CapitÃ¡n Kalani y el sindicato robÃ³tico"/>
    <s v="Captain Kalani it's a retro game full of nostalgia for the old gamers but interesting for the new ones"/>
    <x v="81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d v="2016-12-08T07:12:49"/>
    <d v="2017-01-07T07:12:49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s v="US"/>
    <s v="USD"/>
    <n v="1456006938"/>
    <n v="1450822938"/>
    <b v="0"/>
    <n v="5"/>
    <b v="0"/>
    <s v="technology/web"/>
    <n v="3.8571428571428572E-3"/>
    <n v="54"/>
    <x v="0"/>
    <s v="web"/>
    <d v="2015-12-22T22:22:18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d v="2014-11-03T21:33:15"/>
    <d v="2014-12-18T21:33:15"/>
  </r>
  <r>
    <n v="561"/>
    <s v="CheckMate Careers"/>
    <s v="A marketplace for talent and employers to match. Using intuitive technology we match &amp; place talent with the best career position."/>
    <x v="38"/>
    <n v="55"/>
    <x v="3"/>
    <s v="US"/>
    <s v="USD"/>
    <n v="1445874513"/>
    <n v="1442850513"/>
    <b v="0"/>
    <n v="2"/>
    <b v="0"/>
    <s v="technology/web"/>
    <n v="3.6666666666666666E-3"/>
    <n v="27.5"/>
    <x v="0"/>
    <s v="web"/>
    <d v="2015-09-21T15:48:33"/>
    <d v="2015-10-26T15:48:33"/>
  </r>
  <r>
    <n v="2380"/>
    <s v="Finit - Hashtag Chatting (Canceled)"/>
    <s v="Tired of waiting for likes? Here is a brand new social network centered on real-time hashtag chatting. Just chat and enjoy!"/>
    <x v="38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d v="2015-09-01T19:02:22"/>
    <d v="2015-10-01T19:02:22"/>
  </r>
  <r>
    <n v="3198"/>
    <s v="Terezin's The Fireflies"/>
    <s v="Hadbjerg skole opsÃ¦tter i april musicalen The Fireflies, der blev skrevet og opfÃ¸rt i koncentrationslejren Theresienstadt i 1943 og 45."/>
    <x v="3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d v="2015-01-09T10:11:17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s v="CA"/>
    <s v="CAD"/>
    <n v="1493320519"/>
    <n v="1488140119"/>
    <b v="0"/>
    <n v="1"/>
    <b v="0"/>
    <s v="music/faith"/>
    <n v="3.5999999999999999E-3"/>
    <n v="18"/>
    <x v="2"/>
    <s v="faith"/>
    <d v="2017-02-26T20:15:19"/>
    <d v="2017-04-27T19:15:19"/>
  </r>
  <r>
    <n v="938"/>
    <s v="Celebrating American Jazz &amp; Soul Music"/>
    <s v="Creating new avenues of exposure for young Jazz &amp; Soul artists_x000a_to express their Art of Music."/>
    <x v="13"/>
    <n v="25"/>
    <x v="3"/>
    <s v="US"/>
    <s v="USD"/>
    <n v="1346585448"/>
    <n v="1343993448"/>
    <b v="0"/>
    <n v="1"/>
    <b v="0"/>
    <s v="music/jazz"/>
    <n v="3.5714285714285713E-3"/>
    <n v="25"/>
    <x v="2"/>
    <s v="jazz"/>
    <d v="2012-08-03T11:30:4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d v="2017-01-01T21:45:31"/>
    <d v="2017-01-21T21:45:31"/>
  </r>
  <r>
    <n v="663"/>
    <s v="MouseFighter invisible AIR mouse"/>
    <s v="Imagine a mouse that automatically moves your pointer to where your head is facing. Its an air mouse hidden inside a standard headset."/>
    <x v="172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d v="2015-06-18T20:14:16"/>
    <d v="2015-07-18T20:14:16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s v="GB"/>
    <s v="GBP"/>
    <n v="1384179548"/>
    <n v="1381583948"/>
    <b v="0"/>
    <n v="4"/>
    <b v="0"/>
    <s v="music/jazz"/>
    <n v="3.3999999999999998E-3"/>
    <n v="42.5"/>
    <x v="2"/>
    <s v="jazz"/>
    <d v="2013-10-12T13:19:08"/>
    <d v="2013-11-11T14:19:08"/>
  </r>
  <r>
    <n v="3095"/>
    <s v="The Old Howard Theatre Company"/>
    <s v="We are a small theatre company looking to provide world class theatre to the working class in the Greater New York area."/>
    <x v="368"/>
    <n v="50"/>
    <x v="3"/>
    <s v="US"/>
    <s v="USD"/>
    <n v="1470011780"/>
    <n v="1464827780"/>
    <b v="0"/>
    <n v="1"/>
    <b v="0"/>
    <s v="theater/spaces"/>
    <n v="3.351206434316354E-3"/>
    <n v="50"/>
    <x v="3"/>
    <s v="spaces"/>
    <d v="2016-06-02T00:36:20"/>
    <d v="2016-08-01T00:36:20"/>
  </r>
  <r>
    <n v="142"/>
    <s v="SAMANTHA  SHADOW (Canceled)"/>
    <s v="A science fiction series about a women trying to stave off a mysterious appearance of monsters from getting out of a dark alley."/>
    <x v="32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d v="2014-10-26T21:26:18"/>
    <d v="2014-11-16T22:26:18"/>
  </r>
  <r>
    <n v="237"/>
    <s v="Making The Choice"/>
    <s v="Making The Choice is a christian short film series."/>
    <x v="38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d v="2016-01-08T13:51:09"/>
    <d v="2016-03-08T13:51:09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d v="2015-12-02T08:38:51"/>
    <d v="2016-01-01T08:38:51"/>
  </r>
  <r>
    <n v="1559"/>
    <s v="North Cascades Bigfoot Photo Expedition"/>
    <s v="The goal of this project is to provide scientific evidence of bigfoot in the North Cascades."/>
    <x v="38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d v="2015-04-14T01:16:39"/>
    <d v="2015-04-29T01:16:39"/>
  </r>
  <r>
    <n v="2438"/>
    <s v="FOOD|Art"/>
    <s v="I'm starting a catering and food truck business of southern comfort food. My FOOD is my Art!  _x000a_Thanks for you help!"/>
    <x v="38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d v="2015-06-17T16:03:24"/>
    <d v="2015-07-17T16:03:24"/>
  </r>
  <r>
    <n v="3915"/>
    <s v="Hardcross"/>
    <s v="Following the enormous success of Hardcross, we are looking for new ways to bring this wonderful play to a wider audience."/>
    <x v="51"/>
    <n v="5"/>
    <x v="3"/>
    <s v="GB"/>
    <s v="GBP"/>
    <n v="1464824309"/>
    <n v="1462232309"/>
    <b v="0"/>
    <n v="1"/>
    <b v="0"/>
    <s v="theater/plays"/>
    <n v="3.3333333333333335E-3"/>
    <n v="5"/>
    <x v="3"/>
    <s v="plays"/>
    <d v="2016-05-02T23:38:29"/>
    <d v="2016-06-01T23:38:29"/>
  </r>
  <r>
    <n v="4084"/>
    <s v="WANTS (We Are Not The Same)"/>
    <s v="WANTS deals with diversity in all its various facets._x000a_The drama is set in a futuristic society where no diversity si accepted."/>
    <x v="32"/>
    <n v="10"/>
    <x v="3"/>
    <s v="IT"/>
    <s v="EUR"/>
    <n v="1476008906"/>
    <n v="1473416906"/>
    <b v="0"/>
    <n v="1"/>
    <b v="0"/>
    <s v="theater/plays"/>
    <n v="3.3333333333333335E-3"/>
    <n v="10"/>
    <x v="3"/>
    <s v="plays"/>
    <d v="2016-09-09T10:28:26"/>
    <d v="2016-10-09T10:28:26"/>
  </r>
  <r>
    <n v="2679"/>
    <s v="DIY Garage"/>
    <s v="A do-it-yourself auto garage in Des Moines, Iowa where people can learn how to work on cars &amp; those who know can share their knowledge."/>
    <x v="25"/>
    <n v="132"/>
    <x v="3"/>
    <s v="US"/>
    <s v="USD"/>
    <n v="1425081694"/>
    <n v="1422489694"/>
    <b v="0"/>
    <n v="3"/>
    <b v="0"/>
    <s v="technology/makerspaces"/>
    <n v="3.3E-3"/>
    <n v="44"/>
    <x v="0"/>
    <s v="makerspaces"/>
    <d v="2015-01-29T00:01:34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s v="US"/>
    <s v="USD"/>
    <n v="1418877141"/>
    <n v="1416285141"/>
    <b v="0"/>
    <n v="4"/>
    <b v="0"/>
    <s v="technology/web"/>
    <n v="3.2799999999999999E-3"/>
    <n v="20.5"/>
    <x v="0"/>
    <s v="web"/>
    <d v="2014-11-18T04:32:21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s v="AU"/>
    <s v="AUD"/>
    <n v="1414807962"/>
    <n v="1412215962"/>
    <b v="0"/>
    <n v="2"/>
    <b v="0"/>
    <s v="technology/web"/>
    <n v="3.1818181818181819E-3"/>
    <n v="35"/>
    <x v="0"/>
    <s v="web"/>
    <d v="2014-10-02T02:12:42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s v="GB"/>
    <s v="GBP"/>
    <n v="1377995523"/>
    <n v="1375403523"/>
    <b v="0"/>
    <n v="5"/>
    <b v="0"/>
    <s v="music/jazz"/>
    <n v="3.0999999999999999E-3"/>
    <n v="12.4"/>
    <x v="2"/>
    <s v="jazz"/>
    <d v="2013-08-02T00:32:03"/>
    <d v="2013-09-01T00:32:03"/>
  </r>
  <r>
    <n v="3118"/>
    <s v="Garden Eden, theatre, meeting, culture, music, art"/>
    <s v="a magical place for all kind of people, like a fairytaile in all colours"/>
    <x v="315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d v="2016-06-13T15:35:23"/>
    <d v="2016-07-02T15:35:23"/>
  </r>
  <r>
    <n v="717"/>
    <s v="cool air belt"/>
    <s v="Cool air flowing under clothing keeps you cool."/>
    <x v="24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d v="2014-08-06T20:30:02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d v="2015-04-21T15:45:25"/>
    <d v="2015-05-21T15:45:25"/>
  </r>
  <r>
    <n v="904"/>
    <s v="The Woodlands Jazz Fest"/>
    <s v="Support the preservation of Jazz and help us become a national Jazz Festival with the best music, food, and fun for all ages!"/>
    <x v="16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d v="2015-12-04T01:55:37"/>
    <d v="2016-01-03T01:55:37"/>
  </r>
  <r>
    <n v="902"/>
    <s v="MISTER BROWN"/>
    <s v="I'VE STARTED A BRAND NEW ALBUM THAT WILL FEATURE ACID JAZZ, FUNK, ROCK, AND DANCE WITH THE PROMISE OF TOURING NEXT YEAR IN THE USA"/>
    <x v="3"/>
    <n v="90"/>
    <x v="3"/>
    <s v="US"/>
    <s v="USD"/>
    <n v="1409412600"/>
    <n v="1404947422"/>
    <b v="0"/>
    <n v="3"/>
    <b v="0"/>
    <s v="music/jazz"/>
    <n v="3.0000000000000001E-3"/>
    <n v="30"/>
    <x v="2"/>
    <s v="jazz"/>
    <d v="2014-07-09T23:10:22"/>
    <d v="2014-08-30T15:30:00"/>
  </r>
  <r>
    <n v="3926"/>
    <s v="Caryl Churchill's 'Top Girls' - NSW HSC Text"/>
    <s v="Producing syllabus-relevant theatre targeted to HSC students on the NSW Central Coast"/>
    <x v="2"/>
    <n v="15"/>
    <x v="3"/>
    <s v="AU"/>
    <s v="AUD"/>
    <n v="1419645748"/>
    <n v="1417053748"/>
    <b v="0"/>
    <n v="1"/>
    <b v="0"/>
    <s v="theater/plays"/>
    <n v="3.0000000000000001E-3"/>
    <n v="15"/>
    <x v="3"/>
    <s v="plays"/>
    <d v="2014-11-27T02:02:28"/>
    <d v="2014-12-27T02:02:28"/>
  </r>
  <r>
    <n v="460"/>
    <s v="Darwin's Kiss"/>
    <s v="An animated web series about biological evolution gone haywire."/>
    <x v="132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d v="2014-04-30T13:01:15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d v="2016-07-28T17:00:09"/>
    <d v="2016-08-27T17:00:09"/>
  </r>
  <r>
    <n v="489"/>
    <s v="THE GUINEAS SHOW"/>
    <s v="Help America's favorite dysfunctional immigrant family THE GUINEAS launch the first season of their animated web series."/>
    <x v="369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d v="2011-12-05T11:33:36"/>
    <d v="2012-01-05T11:33:00"/>
  </r>
  <r>
    <n v="3917"/>
    <s v="Romeo and Juliet by Cry of Curs"/>
    <s v="We place the actors and script to the fore, with productions stripped down to barest level, aiming to make theatre accessible."/>
    <x v="27"/>
    <n v="10"/>
    <x v="3"/>
    <s v="GB"/>
    <s v="GBP"/>
    <n v="1410439161"/>
    <n v="1407847161"/>
    <b v="0"/>
    <n v="1"/>
    <b v="0"/>
    <s v="theater/plays"/>
    <n v="2.8571428571428571E-3"/>
    <n v="10"/>
    <x v="3"/>
    <s v="plays"/>
    <d v="2014-08-12T12:39:21"/>
    <d v="2014-09-11T12:39:21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s v="US"/>
    <s v="USD"/>
    <n v="1427169540"/>
    <n v="1424701775"/>
    <b v="0"/>
    <n v="1"/>
    <b v="0"/>
    <s v="theater/plays"/>
    <n v="2.8571428571428571E-3"/>
    <n v="10"/>
    <x v="3"/>
    <s v="plays"/>
    <d v="2015-02-23T14:29:35"/>
    <d v="2015-03-24T03:59:00"/>
  </r>
  <r>
    <n v="1907"/>
    <s v="Litter-Buddy"/>
    <s v="Litter-Buddy is great economical alternative to leading pet waste disposal systems with cartridge bag elements."/>
    <x v="3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d v="2014-05-08T14:05:25"/>
    <d v="2014-05-23T14:05:25"/>
  </r>
  <r>
    <n v="1595"/>
    <s v="Civil war battlefields and forts"/>
    <s v="To make a coffee table book,  displaying civil war battlefields and forts,  taken at the same time of year the battles were fought."/>
    <x v="24"/>
    <n v="280"/>
    <x v="3"/>
    <s v="US"/>
    <s v="USD"/>
    <n v="1403122380"/>
    <n v="1400634728"/>
    <b v="0"/>
    <n v="7"/>
    <b v="0"/>
    <s v="photography/places"/>
    <n v="2.8E-3"/>
    <n v="40"/>
    <x v="6"/>
    <s v="places"/>
    <d v="2014-05-21T01:12:08"/>
    <d v="2014-06-18T20:13:00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d v="2014-08-02T13:31:18"/>
    <d v="2014-09-01T05:00:00"/>
  </r>
  <r>
    <n v="3792"/>
    <s v="BorikÃ©n: The Show"/>
    <s v="A cultural and historic journey through Puerto Rico's music and dance!"/>
    <x v="55"/>
    <n v="35"/>
    <x v="3"/>
    <s v="US"/>
    <s v="USD"/>
    <n v="1436957022"/>
    <n v="1434365022"/>
    <b v="0"/>
    <n v="2"/>
    <b v="0"/>
    <s v="theater/musical"/>
    <n v="2.8E-3"/>
    <n v="17.5"/>
    <x v="3"/>
    <s v="musical"/>
    <d v="2015-06-15T10:43:42"/>
    <d v="2015-07-15T10:43:42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d v="2014-09-22T18:46:04"/>
    <d v="2014-10-28T22:00:00"/>
  </r>
  <r>
    <n v="3103"/>
    <s v="Professional Venue for local artists!!"/>
    <s v="Creating a place for local artists to perform, at substantially less cost for them"/>
    <x v="301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d v="2015-04-13T03:45:06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x v="37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d v="2016-11-28T19:25:15"/>
    <d v="2016-12-28T19:25:15"/>
  </r>
  <r>
    <n v="157"/>
    <s v="Forever Man (short film) (Canceled)"/>
    <s v="Man's cryogenic chamber and his soulmate's time travel from the distant future allows them to meet in the middle."/>
    <x v="371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d v="2016-01-27T21:52:52"/>
    <d v="2016-02-26T21:52:52"/>
  </r>
  <r>
    <n v="597"/>
    <s v="Rolodex: One Contact List to Rule Them All"/>
    <s v="Rolodex is a web application that strives to nurture business to business relationships by connecting users via email."/>
    <x v="41"/>
    <n v="20"/>
    <x v="3"/>
    <s v="US"/>
    <s v="USD"/>
    <n v="1469980800"/>
    <n v="1466787335"/>
    <b v="0"/>
    <n v="2"/>
    <b v="0"/>
    <s v="technology/web"/>
    <n v="2.6666666666666666E-3"/>
    <n v="10"/>
    <x v="0"/>
    <s v="web"/>
    <d v="2016-06-24T16:55:35"/>
    <d v="2016-07-31T16:00:00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</r>
  <r>
    <n v="2151"/>
    <s v="Handee Job for PS4 Gets on Shark Tank"/>
    <s v="Crazy Artist makes gaming more comfortable and fun for Playstation 4 users. I really want to give you a Handee Job!"/>
    <x v="126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d v="2016-05-30T20:20:14"/>
    <d v="2016-06-29T20:20:14"/>
  </r>
  <r>
    <n v="2879"/>
    <s v="Girls, Ladies and Women - A Gospel Drama"/>
    <s v="She that fines a husband? Wait, is that right? Girl... you better check yourself, before you wreck yourself!"/>
    <x v="372"/>
    <n v="29"/>
    <x v="3"/>
    <s v="US"/>
    <s v="USD"/>
    <n v="1453310661"/>
    <n v="1450718661"/>
    <b v="0"/>
    <n v="1"/>
    <b v="0"/>
    <s v="theater/plays"/>
    <n v="2.5892857142857141E-3"/>
    <n v="29"/>
    <x v="3"/>
    <s v="plays"/>
    <d v="2015-12-21T17:24:21"/>
    <d v="2016-01-20T17:24:21"/>
  </r>
  <r>
    <n v="1499"/>
    <s v="The Second Renaissance"/>
    <s v="Coming soon, a new science fiction novel about human evolution and sorcery. In the near future, you are either forced to adapt or die"/>
    <x v="29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d v="2016-06-06T00:10:33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s v="US"/>
    <s v="USD"/>
    <n v="1429028365"/>
    <n v="1425143965"/>
    <b v="0"/>
    <n v="2"/>
    <b v="0"/>
    <s v="technology/web"/>
    <n v="2.5000000000000001E-3"/>
    <n v="50"/>
    <x v="0"/>
    <s v="web"/>
    <d v="2015-02-28T17:19:25"/>
    <d v="2015-04-14T16:19:25"/>
  </r>
  <r>
    <n v="2571"/>
    <s v="Coco Bowls (Canceled)"/>
    <s v="Perth locals who dream of opening a health food van, and serving treats that not only taste amazing but also benefit your body."/>
    <x v="24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</r>
  <r>
    <n v="2769"/>
    <s v="Raph the Ninja Giraffe"/>
    <s v="Raph the Ninja Giraffe is a project that is my 5 year old sons idea, &amp; I am working with him to bring his idea to life."/>
    <x v="82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d v="2014-04-16T19:49:5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d v="2015-06-18T16:05:59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s v="US"/>
    <s v="USD"/>
    <n v="1431717268"/>
    <n v="1429125268"/>
    <b v="0"/>
    <n v="1"/>
    <b v="0"/>
    <s v="theater/plays"/>
    <n v="2.5000000000000001E-3"/>
    <n v="5"/>
    <x v="3"/>
    <s v="plays"/>
    <d v="2015-04-15T19:14:28"/>
    <d v="2015-05-15T19:14:28"/>
  </r>
  <r>
    <n v="3994"/>
    <s v="Poles Apart - A Play in 2 Acts"/>
    <s v="Is Henson willing to dare risk a theatrical speaking tour of his North Pole adventures...and more?"/>
    <x v="29"/>
    <n v="5"/>
    <x v="3"/>
    <s v="US"/>
    <s v="USD"/>
    <n v="1405761690"/>
    <n v="1403169690"/>
    <b v="0"/>
    <n v="1"/>
    <b v="0"/>
    <s v="theater/plays"/>
    <n v="2.5000000000000001E-3"/>
    <n v="5"/>
    <x v="3"/>
    <s v="plays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x v="29"/>
    <n v="5"/>
    <x v="3"/>
    <s v="US"/>
    <s v="USD"/>
    <n v="1409070480"/>
    <n v="1406572381"/>
    <b v="0"/>
    <n v="1"/>
    <b v="0"/>
    <s v="theater/plays"/>
    <n v="2.5000000000000001E-3"/>
    <n v="5"/>
    <x v="3"/>
    <s v="plays"/>
    <d v="2014-07-28T18:33:01"/>
    <d v="2014-08-26T16:28:00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d v="2015-01-28T04:02:41"/>
    <d v="2015-02-27T04:02:41"/>
  </r>
  <r>
    <n v="2683"/>
    <s v="Just Cereal - Mobile Cereal Bar"/>
    <s v="Cereal isn't only for breakfast! Help me bring cereal to the 92% of Americans who eat cereal everyday. Out of the home and to you!"/>
    <x v="38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d v="2014-03-24T19:01:04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d v="2015-01-09T01:25:00"/>
    <d v="2015-02-06T01:25:00"/>
  </r>
  <r>
    <n v="2763"/>
    <s v="My Christmas Star"/>
    <s v="How Santa finds childrens homes without getting lost by following certain stars."/>
    <x v="373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d v="2013-04-09T13:54:44"/>
    <d v="2013-05-24T13:54:44"/>
  </r>
  <r>
    <n v="215"/>
    <s v="Invisible Scars"/>
    <s v="A short drama based on a true events. Story of a British Soldier who comes back home suffering from Post Traumatic Stress Disorder."/>
    <x v="19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d v="2016-01-06T05:31: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d v="2015-04-17T17:01:00"/>
    <d v="2015-06-01T17:01:00"/>
  </r>
  <r>
    <n v="3909"/>
    <s v="Woman2Woman"/>
    <s v="I am trying to put on a gospel comedy stage play that is full of laughter and life lessons as well that will change your life forever,"/>
    <x v="64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d v="2014-08-12T08:37:22"/>
    <d v="2014-09-11T08:37:22"/>
  </r>
  <r>
    <n v="1123"/>
    <s v="Droplets"/>
    <s v="Fast paced mobile game where you control a rain drop by tilting your screen. Absorb other rain drops to go faster, but avoid clouds."/>
    <x v="2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x v="2"/>
    <n v="11"/>
    <x v="3"/>
    <s v="US"/>
    <s v="USD"/>
    <n v="1427772120"/>
    <n v="1425186785"/>
    <b v="0"/>
    <n v="2"/>
    <b v="0"/>
    <s v="music/faith"/>
    <n v="2.2000000000000001E-3"/>
    <n v="5.5"/>
    <x v="2"/>
    <s v="faith"/>
    <d v="2015-03-01T05:13:05"/>
    <d v="2015-03-31T03:22:00"/>
  </r>
  <r>
    <n v="3940"/>
    <s v="Attraction"/>
    <s v="A Stage Play that will bring you to the edge of your seat , leave you thinkin and will also have you laughing while enjoyin the talent"/>
    <x v="2"/>
    <n v="11"/>
    <x v="3"/>
    <s v="US"/>
    <s v="USD"/>
    <n v="1420199351"/>
    <n v="1416311351"/>
    <b v="0"/>
    <n v="2"/>
    <b v="0"/>
    <s v="theater/plays"/>
    <n v="2.2000000000000001E-3"/>
    <n v="5.5"/>
    <x v="3"/>
    <s v="plays"/>
    <d v="2014-11-18T11:49:11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d v="2016-01-15T16:20:32"/>
    <d v="2016-02-14T16:20:32"/>
  </r>
  <r>
    <n v="1718"/>
    <s v="The Prodigal Son"/>
    <s v="A melody for the galaxy."/>
    <x v="31"/>
    <n v="75"/>
    <x v="3"/>
    <s v="US"/>
    <s v="USD"/>
    <n v="1463201940"/>
    <n v="1459435149"/>
    <b v="0"/>
    <n v="2"/>
    <b v="0"/>
    <s v="music/faith"/>
    <n v="2.142857142857143E-3"/>
    <n v="37.5"/>
    <x v="2"/>
    <s v="faith"/>
    <d v="2016-03-31T14:39:09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d v="2015-08-21T04:21:31"/>
    <d v="2015-09-20T04:21:31"/>
  </r>
  <r>
    <n v="4042"/>
    <s v="Messages"/>
    <s v="Acting group and production for inner city youth, about inner city youth. The problems and stuation that they see everyday."/>
    <x v="9"/>
    <n v="21"/>
    <x v="3"/>
    <s v="US"/>
    <s v="USD"/>
    <n v="1421781360"/>
    <n v="1419213664"/>
    <b v="0"/>
    <n v="3"/>
    <b v="0"/>
    <s v="theater/plays"/>
    <n v="2.0999999999999999E-3"/>
    <n v="7"/>
    <x v="3"/>
    <s v="plays"/>
    <d v="2014-12-22T02:01:04"/>
    <d v="2015-01-20T19:16:00"/>
  </r>
  <r>
    <n v="673"/>
    <s v="HORIZON: LIFE ENHANCED GLASSWARE"/>
    <s v="Will assist the deaf to have better communication and safety through the use of LCD glassware with audio &amp; sensory components."/>
    <x v="24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d v="2014-07-18T20:10:17"/>
    <d v="2014-09-01T20:10:17"/>
  </r>
  <r>
    <n v="2130"/>
    <s v="Wondrous Adventures: A Kid's Game"/>
    <s v="You are the hero tasked to save your home from the villainous Sanword."/>
    <x v="45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d v="2014-07-12T02:04:23"/>
    <d v="2014-08-16T02:04:23"/>
  </r>
  <r>
    <n v="509"/>
    <s v="Indian in Chelsea - Web Animated series"/>
    <s v="A hilarious comedy podcast being turned into an animated series  about an indian servant and his boss."/>
    <x v="2"/>
    <n v="10"/>
    <x v="3"/>
    <s v="GB"/>
    <s v="GBP"/>
    <n v="1435504170"/>
    <n v="1432912170"/>
    <b v="0"/>
    <n v="1"/>
    <b v="0"/>
    <s v="film &amp; video/animation"/>
    <n v="2E-3"/>
    <n v="10"/>
    <x v="4"/>
    <s v="animation"/>
    <d v="2015-05-29T15:09:30"/>
    <d v="2015-06-28T15:09:30"/>
  </r>
  <r>
    <n v="577"/>
    <s v="everydayrelay"/>
    <s v="Emails are one of pervasively used mode of communication today. However, emails can be personal and sometimes discretion is needed."/>
    <x v="2"/>
    <n v="10"/>
    <x v="3"/>
    <s v="US"/>
    <s v="USD"/>
    <n v="1463753302"/>
    <n v="1458569302"/>
    <b v="0"/>
    <n v="1"/>
    <b v="0"/>
    <s v="technology/web"/>
    <n v="2E-3"/>
    <n v="10"/>
    <x v="0"/>
    <s v="web"/>
    <d v="2016-03-21T14:08:2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s v="NL"/>
    <s v="EUR"/>
    <n v="1432479600"/>
    <n v="1428507409"/>
    <b v="0"/>
    <n v="1"/>
    <b v="0"/>
    <s v="technology/web"/>
    <n v="2E-3"/>
    <n v="10"/>
    <x v="0"/>
    <s v="web"/>
    <d v="2015-04-08T15:36:49"/>
    <d v="2015-05-24T15:00:00"/>
  </r>
  <r>
    <n v="636"/>
    <s v="Keto Advice (Canceled)"/>
    <s v="With no central location for keto knowledge, keto advice will be a community run knowledge base."/>
    <x v="29"/>
    <n v="4"/>
    <x v="1"/>
    <s v="GB"/>
    <s v="GBP"/>
    <n v="1433587620"/>
    <n v="1430996150"/>
    <b v="0"/>
    <n v="1"/>
    <b v="0"/>
    <s v="technology/web"/>
    <n v="2E-3"/>
    <n v="4"/>
    <x v="0"/>
    <s v="web"/>
    <d v="2015-05-07T10:55:50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s v="US"/>
    <s v="USD"/>
    <n v="1437161739"/>
    <n v="1434569739"/>
    <b v="0"/>
    <n v="1"/>
    <b v="0"/>
    <s v="technology/wearables"/>
    <n v="2E-3"/>
    <n v="100"/>
    <x v="0"/>
    <s v="wearables"/>
    <d v="2015-06-17T19:35:39"/>
    <d v="2015-07-17T19:35:39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s v="US"/>
    <s v="USD"/>
    <n v="1483423467"/>
    <n v="1480831467"/>
    <b v="0"/>
    <n v="1"/>
    <b v="0"/>
    <s v="publishing/translations"/>
    <n v="2E-3"/>
    <n v="1"/>
    <x v="5"/>
    <s v="translations"/>
    <d v="2016-12-04T06:04:27"/>
    <d v="2017-01-03T06:04:27"/>
  </r>
  <r>
    <n v="1418"/>
    <s v="Realidades del Hombre"/>
    <s v="Â¿Y si hubiera una camino intermedio entre ciencia y religion?_x000a_Descubre la respuesta ayudando a publicar y traducir este libro."/>
    <x v="32"/>
    <n v="6"/>
    <x v="3"/>
    <s v="ES"/>
    <s v="EUR"/>
    <n v="1456397834"/>
    <n v="1453805834"/>
    <b v="0"/>
    <n v="1"/>
    <b v="0"/>
    <s v="publishing/translations"/>
    <n v="2E-3"/>
    <n v="6"/>
    <x v="5"/>
    <s v="translations"/>
    <d v="2016-01-26T10:57:14"/>
    <d v="2016-02-25T10:57:14"/>
  </r>
  <r>
    <n v="2396"/>
    <s v="Projektwebseite (Canceled)"/>
    <s v="I'm creating a website with projects which I'll create later / Ich erstelle eine Webseite mit Projekten, welche ich spÃ¤ter erstelle."/>
    <x v="2"/>
    <n v="10"/>
    <x v="1"/>
    <s v="CH"/>
    <s v="CHF"/>
    <n v="1444940558"/>
    <n v="1442348558"/>
    <b v="0"/>
    <n v="1"/>
    <b v="0"/>
    <s v="technology/web"/>
    <n v="2E-3"/>
    <n v="10"/>
    <x v="0"/>
    <s v="web"/>
    <d v="2015-09-15T20:22:38"/>
    <d v="2015-10-15T20:22:38"/>
  </r>
  <r>
    <n v="2408"/>
    <s v="Sabroso On Wheels"/>
    <s v="A US Army Vet trying to get a Peruvian food truck going! Really good Peruvian food now mobile!"/>
    <x v="38"/>
    <n v="30"/>
    <x v="3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</r>
  <r>
    <n v="2422"/>
    <s v="Help starting a family owned food truck"/>
    <s v="Family owned business serving BBQ and seafood to the public"/>
    <x v="22"/>
    <n v="1"/>
    <x v="3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</r>
  <r>
    <n v="2440"/>
    <s v="The first green Food Truck in Phnom Penh"/>
    <s v="Starting a entire clean energy food truck and set a new standard for Cambodia"/>
    <x v="2"/>
    <n v="10"/>
    <x v="3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s v="US"/>
    <s v="USD"/>
    <n v="1432913659"/>
    <n v="1430321659"/>
    <b v="0"/>
    <n v="3"/>
    <b v="0"/>
    <s v="theater/plays"/>
    <n v="2E-3"/>
    <n v="23.333333333333332"/>
    <x v="3"/>
    <s v="plays"/>
    <d v="2015-04-29T15:34:19"/>
    <d v="2015-05-29T15:34:19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s v="US"/>
    <s v="USD"/>
    <n v="1427427276"/>
    <n v="1425270876"/>
    <b v="0"/>
    <n v="2"/>
    <b v="0"/>
    <s v="theater/plays"/>
    <n v="2E-3"/>
    <n v="10"/>
    <x v="3"/>
    <s v="plays"/>
    <d v="2015-03-02T04:34:36"/>
    <d v="2015-03-27T03:34:36"/>
  </r>
  <r>
    <n v="3868"/>
    <s v="1000 words (Canceled)"/>
    <s v="New collection of music by Scott Evan Davis!"/>
    <x v="2"/>
    <n v="10"/>
    <x v="1"/>
    <s v="GB"/>
    <s v="GBP"/>
    <n v="1410191405"/>
    <n v="1408031405"/>
    <b v="0"/>
    <n v="1"/>
    <b v="0"/>
    <s v="theater/musical"/>
    <n v="2E-3"/>
    <n v="10"/>
    <x v="3"/>
    <s v="musical"/>
    <d v="2014-08-14T15:50:05"/>
    <d v="2014-09-08T15:50:05"/>
  </r>
  <r>
    <n v="3918"/>
    <s v="The Singing Teacher"/>
    <s v="A fantastic new comedy coming to the West End 2014.  An Alan Ayckbourn meets Richard Curtis style comedy. Who knew singing was therapy!"/>
    <x v="64"/>
    <n v="120"/>
    <x v="3"/>
    <s v="GB"/>
    <s v="GBP"/>
    <n v="1407168000"/>
    <n v="1406131023"/>
    <b v="0"/>
    <n v="3"/>
    <b v="0"/>
    <s v="theater/plays"/>
    <n v="2E-3"/>
    <n v="40"/>
    <x v="3"/>
    <s v="plays"/>
    <d v="2014-07-23T15:57:03"/>
    <d v="2014-08-04T16:00:00"/>
  </r>
  <r>
    <n v="4004"/>
    <s v="South Florida Tours"/>
    <s v="Help Launch The Queen Into South Florida!"/>
    <x v="22"/>
    <n v="1"/>
    <x v="3"/>
    <s v="US"/>
    <s v="USD"/>
    <n v="1412740457"/>
    <n v="1410148457"/>
    <b v="0"/>
    <n v="1"/>
    <b v="0"/>
    <s v="theater/plays"/>
    <n v="2E-3"/>
    <n v="1"/>
    <x v="3"/>
    <s v="plays"/>
    <d v="2014-09-08T03:54:1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s v="US"/>
    <s v="USD"/>
    <n v="1452234840"/>
    <n v="1450619123"/>
    <b v="0"/>
    <n v="3"/>
    <b v="0"/>
    <s v="theater/plays"/>
    <n v="2E-3"/>
    <n v="1"/>
    <x v="3"/>
    <s v="plays"/>
    <d v="2015-12-20T13:45:23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s v="US"/>
    <s v="USD"/>
    <n v="1421337405"/>
    <n v="1418745405"/>
    <b v="0"/>
    <n v="2"/>
    <b v="0"/>
    <s v="music/faith"/>
    <n v="1.9801980198019802E-3"/>
    <n v="5"/>
    <x v="2"/>
    <s v="faith"/>
    <d v="2014-12-16T15:56:45"/>
    <d v="2015-01-15T15:56:45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d v="2014-12-08T13:44:07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d v="2016-07-10T19:54:22"/>
    <d v="2016-09-05T02:59:00"/>
  </r>
  <r>
    <n v="2773"/>
    <s v="The Boat That Couldn't Float"/>
    <s v="Parents know the pain of rereading bad bedtime stories. I want to write stories that all ages will enjoy"/>
    <x v="377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d v="2016-04-14T20:45:21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s v="FR"/>
    <s v="EUR"/>
    <n v="1437861540"/>
    <n v="1435160452"/>
    <b v="0"/>
    <n v="1"/>
    <b v="0"/>
    <s v="technology/web"/>
    <n v="1.8749999999999999E-3"/>
    <n v="30"/>
    <x v="0"/>
    <s v="web"/>
    <d v="2015-06-24T15:40:52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d v="2015-09-25T22:32:52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d v="2016-04-14T15:18:28"/>
    <d v="2016-05-14T15:18:28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d v="2014-08-08T22:13:14"/>
    <d v="2014-09-07T22:13:14"/>
  </r>
  <r>
    <n v="570"/>
    <s v="Relaunching in May"/>
    <s v="Humans have AM/FM/Satellite radio, kids have radio Disney, pets have DogCatRadio."/>
    <x v="123"/>
    <n v="142"/>
    <x v="3"/>
    <s v="US"/>
    <s v="USD"/>
    <n v="1455822569"/>
    <n v="1453230569"/>
    <b v="0"/>
    <n v="1"/>
    <b v="0"/>
    <s v="technology/web"/>
    <n v="1.6705882352941177E-3"/>
    <n v="142"/>
    <x v="0"/>
    <s v="web"/>
    <d v="2016-01-19T19:09:29"/>
    <d v="2016-02-18T19:09:29"/>
  </r>
  <r>
    <n v="1114"/>
    <s v="TeleRide"/>
    <s v="SciFi racing game for Android &amp; iOS platforms. Player gets a unique weapon which introduces an additional dimension to the competition."/>
    <x v="26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d v="2013-09-09T08:18:07"/>
    <d v="2013-10-09T08:18:07"/>
  </r>
  <r>
    <n v="2128"/>
    <s v="Makayla's Quest"/>
    <s v="The Royal Snail has misdelivered all the invitations to the Royal Ball.  It's up to Makayla to set things right in the Fairy Forest"/>
    <x v="38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d v="2014-07-23T18:32:49"/>
    <d v="2014-09-21T18:32:49"/>
  </r>
  <r>
    <n v="2152"/>
    <s v="Space Shooter RPG+"/>
    <s v="Our game is going to be a space shooter that has RPG elements with New Game+! It will be unlike any space shooter ever played."/>
    <x v="3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d v="2014-02-13T19:58:29"/>
    <d v="2014-03-15T18:58:29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x v="32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</r>
  <r>
    <n v="2592"/>
    <s v="El Carte 303"/>
    <s v="El Carte is revolutionizing the food truck industry. Meet the new food trike. #oneandonly  we going to spread the awesomeness all over!"/>
    <x v="3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s v="US"/>
    <s v="USD"/>
    <n v="1420971324"/>
    <n v="1418379324"/>
    <b v="0"/>
    <n v="1"/>
    <b v="0"/>
    <s v="theater/plays"/>
    <n v="1.6666666666666668E-3"/>
    <n v="5"/>
    <x v="3"/>
    <s v="plays"/>
    <d v="2014-12-12T10:15:24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s v="US"/>
    <s v="USD"/>
    <n v="1463619388"/>
    <n v="1461027388"/>
    <b v="0"/>
    <n v="1"/>
    <b v="0"/>
    <s v="theater/plays"/>
    <n v="1.6666666666666668E-3"/>
    <n v="25"/>
    <x v="3"/>
    <s v="plays"/>
    <d v="2016-04-19T00:56:28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s v="US"/>
    <s v="USD"/>
    <n v="1466375521"/>
    <n v="1463783521"/>
    <b v="0"/>
    <n v="1"/>
    <b v="0"/>
    <s v="theater/plays"/>
    <n v="1.6666666666666668E-3"/>
    <n v="5"/>
    <x v="3"/>
    <s v="plays"/>
    <d v="2016-05-20T22:32:01"/>
    <d v="2016-06-19T22:32:01"/>
  </r>
  <r>
    <n v="1105"/>
    <s v="Nightmare Zombies"/>
    <s v="Nightmare Zombies is the first Oculus Rift Only immersive zombie simulator in the Post-Apocalypse urban environment of New York City."/>
    <x v="378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d v="2014-02-22T03:15:27"/>
    <d v="2014-03-24T02:15:27"/>
  </r>
  <r>
    <n v="494"/>
    <s v="The Grigori"/>
    <s v="Angels come to Earth in human disguise to deceive mankind, rule the Earth as gods, create a hybrid army &amp; destroy all who oppose them."/>
    <x v="12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d v="2014-06-09T19:56:05"/>
    <d v="2014-07-03T03:00:00"/>
  </r>
  <r>
    <n v="3060"/>
    <s v="Save the Roxy Theatre in Bremerton WA"/>
    <s v="Save the historic Roxy theatre in Bremerton WA from being repurposed as office space."/>
    <x v="342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d v="2015-08-29T06:35:34"/>
    <d v="2015-09-28T06:35:34"/>
  </r>
  <r>
    <n v="2953"/>
    <s v="Pueblo Underground Theater (Canceled)"/>
    <s v="I want to purchase the former Bread Of Life Church and convert it into a multipurpose theater space for local talent."/>
    <x v="7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d v="2015-09-08T19:00:21"/>
    <d v="2015-10-08T19:00:21"/>
  </r>
  <r>
    <n v="1068"/>
    <s v="The Quest To Save Hip Hop"/>
    <s v="THE QUEST TO SAVE HIP HOP is an old school beat em up st game that has a focus on old school hip hop and new age hip hop coming to pc."/>
    <x v="3"/>
    <n v="45"/>
    <x v="3"/>
    <s v="US"/>
    <s v="USD"/>
    <n v="1460274864"/>
    <n v="1457686464"/>
    <b v="0"/>
    <n v="4"/>
    <b v="0"/>
    <s v="games/video games"/>
    <n v="1.5E-3"/>
    <n v="11.25"/>
    <x v="1"/>
    <s v="video games"/>
    <d v="2016-03-11T08:54:24"/>
    <d v="2016-04-10T07:54:24"/>
  </r>
  <r>
    <n v="1149"/>
    <s v="The Floridian Food Truck"/>
    <s v="Bringing culturally diverse Floridian cuisine to the people!"/>
    <x v="16"/>
    <n v="75"/>
    <x v="3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</r>
  <r>
    <n v="3052"/>
    <s v="Funding for a new theater facility in Walker Minnesota"/>
    <s v="To let the arts continue in Walker Minnesota We need a performing arts space and art gallery"/>
    <x v="16"/>
    <n v="75"/>
    <x v="3"/>
    <s v="US"/>
    <s v="USD"/>
    <n v="1432828740"/>
    <n v="1430237094"/>
    <b v="0"/>
    <n v="2"/>
    <b v="0"/>
    <s v="theater/spaces"/>
    <n v="1.5E-3"/>
    <n v="37.5"/>
    <x v="3"/>
    <s v="spaces"/>
    <d v="2015-04-28T16:04:54"/>
    <d v="2015-05-28T15:59:00"/>
  </r>
  <r>
    <n v="2688"/>
    <s v="Mac N Cheez Food Truck"/>
    <s v="The amazing gourmet Mac N Cheez Food Truck Campaigne!"/>
    <x v="16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x v="172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</r>
  <r>
    <n v="512"/>
    <s v="Otherkin The Animated Series"/>
    <s v="We have a fully developed 2D animated series that requires more professional animation. Our first 2 home-animated eps are up online."/>
    <x v="14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d v="2016-10-06T17:48:47"/>
    <d v="2016-11-20T18:48:47"/>
  </r>
  <r>
    <n v="1992"/>
    <s v="The Wonderful World of Princes &amp; Princesses"/>
    <s v="A complete revamp of all the Disney Princes &amp; Princesses!"/>
    <x v="51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d v="2015-01-19T03:26:31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s v="US"/>
    <s v="USD"/>
    <n v="1459352495"/>
    <n v="1456764095"/>
    <b v="0"/>
    <n v="4"/>
    <b v="0"/>
    <s v="games/video games"/>
    <n v="1.325E-3"/>
    <n v="13.25"/>
    <x v="1"/>
    <s v="video games"/>
    <d v="2016-02-29T16:41:35"/>
    <d v="2016-03-30T15:41:35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</r>
  <r>
    <n v="506"/>
    <s v="Age of Spirit: The Battle in Heaven"/>
    <s v="A feature-length 3D animation that depicts what happened when the Son of the Morning rebelled against God."/>
    <x v="172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d v="2013-07-11T13:15:20"/>
    <d v="2013-08-10T13:15:20"/>
  </r>
  <r>
    <n v="1145"/>
    <s v="A FORK IN THE ROAD food truck"/>
    <s v="Emphasizing locally and responsibly raised ingredients, serving delicious food! I need your help."/>
    <x v="81"/>
    <n v="100"/>
    <x v="3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</r>
  <r>
    <n v="1406"/>
    <s v="Man Down! Translation project"/>
    <s v="The White coat and the battle dress uniform"/>
    <x v="18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d v="2015-10-20T10:23:27"/>
    <d v="2015-12-12T10:00:00"/>
  </r>
  <r>
    <n v="1598"/>
    <s v="Dream TRIP to Tornado Alley"/>
    <s v="I want to get our there and expand my photography skills and take a trip to Tornado alley to get more shots of storms and hopefully to"/>
    <x v="82"/>
    <n v="1"/>
    <x v="3"/>
    <s v="US"/>
    <s v="USD"/>
    <n v="1437926458"/>
    <n v="1432742458"/>
    <b v="0"/>
    <n v="1"/>
    <b v="0"/>
    <s v="photography/places"/>
    <n v="1.25E-3"/>
    <n v="1"/>
    <x v="6"/>
    <s v="places"/>
    <d v="2015-05-27T16:00:58"/>
    <d v="2015-07-26T16:00:58"/>
  </r>
  <r>
    <n v="2391"/>
    <s v="oToBOTS.com - Freedom from high cost auto repairs (Canceled)"/>
    <s v="Using the power of internet to help people save hundreds in car repair."/>
    <x v="12"/>
    <n v="25"/>
    <x v="1"/>
    <s v="US"/>
    <s v="USD"/>
    <n v="1427825044"/>
    <n v="1425236644"/>
    <b v="0"/>
    <n v="1"/>
    <b v="0"/>
    <s v="technology/web"/>
    <n v="1.25E-3"/>
    <n v="25"/>
    <x v="0"/>
    <s v="web"/>
    <d v="2015-03-01T19:04:04"/>
    <d v="2015-03-31T18:04:04"/>
  </r>
  <r>
    <n v="4000"/>
    <s v="The Escorts"/>
    <s v="An Enticing Trip into the World of Assisted Dying"/>
    <x v="14"/>
    <n v="10"/>
    <x v="3"/>
    <s v="US"/>
    <s v="USD"/>
    <n v="1462631358"/>
    <n v="1457450958"/>
    <b v="0"/>
    <n v="1"/>
    <b v="0"/>
    <s v="theater/plays"/>
    <n v="1.25E-3"/>
    <n v="10"/>
    <x v="3"/>
    <s v="plays"/>
    <d v="2016-03-08T15:29:18"/>
    <d v="2016-05-07T14:29:18"/>
  </r>
  <r>
    <n v="194"/>
    <s v="Desperation Short Film"/>
    <s v="Northern Irish Original Short Film based on the desperation of love and survival and taking a risk that may change everything."/>
    <x v="8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d v="2016-01-06T23:55:31"/>
    <d v="2016-03-06T23:55:31"/>
  </r>
  <r>
    <n v="1879"/>
    <s v="Alex and More"/>
    <s v="Juego de plataformas con 20 personajes. Cada personaje tiene cuatro habilidades distintas al resto de personajes y sus propias voces."/>
    <x v="2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d v="2016-02-13T15:35:29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d v="2015-01-27T03:19:55"/>
    <d v="2015-02-26T03:19:55"/>
  </r>
  <r>
    <n v="763"/>
    <s v="Highland Sabre - A Black Beast Books Project"/>
    <s v="Highland Sabre explores a possible yet terrifying explanation for the mystery big cats said to prowl the British countryside."/>
    <x v="379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d v="2013-07-16T10:43:28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d v="2012-12-12T20:00:24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s v="US"/>
    <s v="USD"/>
    <n v="1389055198"/>
    <n v="1386463198"/>
    <b v="0"/>
    <n v="1"/>
    <b v="0"/>
    <s v="music/jazz"/>
    <n v="1.1111111111111111E-3"/>
    <n v="50"/>
    <x v="2"/>
    <s v="jazz"/>
    <d v="2013-12-08T00:39:58"/>
    <d v="2014-01-07T00:39:58"/>
  </r>
  <r>
    <n v="682"/>
    <s v="Deception Belt"/>
    <s v="The Deception Belt is an innovative belt with app capability, designed to assist any user gain control over their appetite."/>
    <x v="16"/>
    <n v="53"/>
    <x v="3"/>
    <s v="US"/>
    <s v="USD"/>
    <n v="1489512122"/>
    <n v="1486923722"/>
    <b v="0"/>
    <n v="4"/>
    <b v="0"/>
    <s v="technology/wearables"/>
    <n v="1.06E-3"/>
    <n v="13.25"/>
    <x v="0"/>
    <s v="wearables"/>
    <d v="2017-02-12T18:22:02"/>
    <d v="2017-03-14T17:22:02"/>
  </r>
  <r>
    <n v="1129"/>
    <s v="Angry words with Friends"/>
    <s v="This app will provide you with the ability to use your most favorite profanities while playing a game with your friends."/>
    <x v="12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d v="2016-05-06T06:21:33"/>
    <d v="2016-06-05T06:21:33"/>
  </r>
  <r>
    <n v="594"/>
    <s v="Unleashed Fitness"/>
    <s v="Creating a fitness site that will change the fitness game forever!"/>
    <x v="19"/>
    <n v="26"/>
    <x v="3"/>
    <s v="US"/>
    <s v="USD"/>
    <n v="1460832206"/>
    <n v="1458240206"/>
    <b v="0"/>
    <n v="2"/>
    <b v="0"/>
    <s v="technology/web"/>
    <n v="1.0399999999999999E-3"/>
    <n v="13"/>
    <x v="0"/>
    <s v="web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d v="2016-08-22T05:45:04"/>
    <d v="2016-09-21T05:45:04"/>
  </r>
  <r>
    <n v="440"/>
    <s v="Consumed"/>
    <s v="A stop-motion animation made by a one girl team, with a camera, creativity, and a lot of determination."/>
    <x v="2"/>
    <n v="5"/>
    <x v="3"/>
    <s v="US"/>
    <s v="USD"/>
    <n v="1458859153"/>
    <n v="1456270753"/>
    <b v="0"/>
    <n v="1"/>
    <b v="0"/>
    <s v="film &amp; video/animation"/>
    <n v="1E-3"/>
    <n v="5"/>
    <x v="4"/>
    <s v="animation"/>
    <d v="2016-02-23T23:39:13"/>
    <d v="2016-03-24T22:39:13"/>
  </r>
  <r>
    <n v="443"/>
    <s v="Bad Teddy Studios"/>
    <s v="We love cartoons!! We want to make more but it costs money to so. Be apart of your daily dose of WTF!?! Pledge now!!"/>
    <x v="9"/>
    <n v="10"/>
    <x v="3"/>
    <s v="CA"/>
    <s v="CAD"/>
    <n v="1391991701"/>
    <n v="1389399701"/>
    <b v="0"/>
    <n v="2"/>
    <b v="0"/>
    <s v="film &amp; video/animation"/>
    <n v="1E-3"/>
    <n v="5"/>
    <x v="4"/>
    <s v="animation"/>
    <d v="2014-01-11T00:21:41"/>
    <d v="2014-02-10T00:21:41"/>
  </r>
  <r>
    <n v="482"/>
    <s v="Animated Stand-up Routines Shenanigans"/>
    <s v="Help me quit my day job and also create animated Stand-up routines from local up and coming comedians."/>
    <x v="9"/>
    <n v="10"/>
    <x v="3"/>
    <s v="US"/>
    <s v="USD"/>
    <n v="1460644440"/>
    <n v="1458336690"/>
    <b v="0"/>
    <n v="1"/>
    <b v="0"/>
    <s v="film &amp; video/animation"/>
    <n v="1E-3"/>
    <n v="10"/>
    <x v="4"/>
    <s v="animation"/>
    <d v="2016-03-18T21:31:30"/>
    <d v="2016-04-14T14:34:00"/>
  </r>
  <r>
    <n v="1128"/>
    <s v="Flying Turds"/>
    <s v="#havingfunFTW"/>
    <x v="7"/>
    <n v="1"/>
    <x v="3"/>
    <s v="GB"/>
    <s v="GBP"/>
    <n v="1407425717"/>
    <n v="1404833717"/>
    <b v="0"/>
    <n v="1"/>
    <b v="0"/>
    <s v="games/mobile games"/>
    <n v="1E-3"/>
    <n v="1"/>
    <x v="1"/>
    <s v="mobile games"/>
    <d v="2014-07-08T15:35:17"/>
    <d v="2014-08-07T15:35:17"/>
  </r>
  <r>
    <n v="1171"/>
    <s v="The Mean Green Purple Machine"/>
    <s v="Tulsa's first true biodiesel, alternative energy powered food truck! Oh yeah, and delicious food!"/>
    <x v="19"/>
    <n v="25"/>
    <x v="3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d v="2015-01-09T21:58:29"/>
    <d v="2015-02-08T21:58:29"/>
  </r>
  <r>
    <n v="1435"/>
    <s v="Trilogy of Crystals, book 1, translation"/>
    <s v="English translation of the first book from a sword and sorcery Fantasy trilogy, by Paolo Parente"/>
    <x v="38"/>
    <n v="15"/>
    <x v="3"/>
    <s v="IT"/>
    <s v="EUR"/>
    <n v="1444589020"/>
    <n v="1441997020"/>
    <b v="0"/>
    <n v="2"/>
    <b v="0"/>
    <s v="publishing/translations"/>
    <n v="1E-3"/>
    <n v="7.5"/>
    <x v="5"/>
    <s v="translations"/>
    <d v="2015-09-11T18:43:40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s v="US"/>
    <s v="USD"/>
    <n v="1347004260"/>
    <n v="1345062936"/>
    <b v="0"/>
    <n v="1"/>
    <b v="0"/>
    <s v="publishing/fiction"/>
    <n v="1E-3"/>
    <n v="5"/>
    <x v="5"/>
    <s v="fiction"/>
    <d v="2012-08-15T20:35:36"/>
    <d v="2012-09-07T07:51:00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s v="US"/>
    <s v="USD"/>
    <n v="1432843500"/>
    <n v="1430124509"/>
    <b v="0"/>
    <n v="1"/>
    <b v="0"/>
    <s v="publishing/art books"/>
    <n v="1E-3"/>
    <n v="10"/>
    <x v="5"/>
    <s v="art books"/>
    <d v="2015-04-27T08:48:29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s v="US"/>
    <s v="USD"/>
    <n v="1462391932"/>
    <n v="1457297932"/>
    <b v="0"/>
    <n v="1"/>
    <b v="0"/>
    <s v="music/faith"/>
    <n v="1E-3"/>
    <n v="1"/>
    <x v="2"/>
    <s v="faith"/>
    <d v="2016-03-06T20:58:52"/>
    <d v="2016-05-04T19:58:52"/>
  </r>
  <r>
    <n v="1904"/>
    <s v="Small Animal Deterrent Latch (S.A.D.L.)"/>
    <s v="Animals knocking over your waste wheeler making a mess on trash day? The S.A.D.L. will help prevent that from happening!"/>
    <x v="16"/>
    <n v="50"/>
    <x v="3"/>
    <s v="US"/>
    <s v="USD"/>
    <n v="1451752021"/>
    <n v="1447864021"/>
    <b v="0"/>
    <n v="2"/>
    <b v="0"/>
    <s v="technology/gadgets"/>
    <n v="1E-3"/>
    <n v="25"/>
    <x v="0"/>
    <s v="gadgets"/>
    <d v="2015-11-18T16:27:01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s v="CA"/>
    <s v="CAD"/>
    <n v="1466789269"/>
    <n v="1464197269"/>
    <b v="0"/>
    <n v="1"/>
    <b v="0"/>
    <s v="technology/web"/>
    <n v="1E-3"/>
    <n v="1"/>
    <x v="0"/>
    <s v="web"/>
    <d v="2016-05-25T17:27:49"/>
    <d v="2016-06-24T17:27:49"/>
  </r>
  <r>
    <n v="2946"/>
    <s v="Create The Twisted Tree Theatre"/>
    <s v="I have set up a new theatre company, and am looking to raise funds to purchase a venue with a difference to a standard theatre."/>
    <x v="29"/>
    <n v="2"/>
    <x v="3"/>
    <s v="GB"/>
    <s v="GBP"/>
    <n v="1471265092"/>
    <n v="1468673092"/>
    <b v="0"/>
    <n v="2"/>
    <b v="0"/>
    <s v="theater/spaces"/>
    <n v="1E-3"/>
    <n v="1"/>
    <x v="3"/>
    <s v="spaces"/>
    <d v="2016-07-16T12:44:52"/>
    <d v="2016-08-15T12:44:52"/>
  </r>
  <r>
    <n v="3117"/>
    <s v="Cowes and The Sea"/>
    <s v="Performing Arts workshops, for young people aged 5 -16, exploring how the sea has shaped Cowes as a settlement."/>
    <x v="7"/>
    <n v="1"/>
    <x v="3"/>
    <s v="GB"/>
    <s v="GBP"/>
    <n v="1464354720"/>
    <n v="1463648360"/>
    <b v="0"/>
    <n v="1"/>
    <b v="0"/>
    <s v="theater/spaces"/>
    <n v="1E-3"/>
    <n v="1"/>
    <x v="3"/>
    <s v="spaces"/>
    <d v="2016-05-19T08:59:20"/>
    <d v="2016-05-27T13:12:00"/>
  </r>
  <r>
    <n v="3645"/>
    <s v="If the Shoe Fits"/>
    <s v="This new musical comedy empowers women and girls of all ages to be themselves in their shoes, whatever shoes they choose."/>
    <x v="7"/>
    <n v="1"/>
    <x v="3"/>
    <s v="CA"/>
    <s v="CAD"/>
    <n v="1479773838"/>
    <n v="1477178238"/>
    <b v="0"/>
    <n v="1"/>
    <b v="0"/>
    <s v="theater/musical"/>
    <n v="1E-3"/>
    <n v="1"/>
    <x v="3"/>
    <s v="musical"/>
    <d v="2016-10-22T23:17:18"/>
    <d v="2016-11-22T00:17:18"/>
  </r>
  <r>
    <n v="3939"/>
    <s v="'Potter.' Funding 2015"/>
    <s v="'Potter.' is a parody of the popular Harry Potter series allowing aspiring actors a chance to work in a professional production."/>
    <x v="2"/>
    <n v="5"/>
    <x v="3"/>
    <s v="AU"/>
    <s v="AUD"/>
    <n v="1412656200"/>
    <n v="1412328979"/>
    <b v="0"/>
    <n v="1"/>
    <b v="0"/>
    <s v="theater/plays"/>
    <n v="1E-3"/>
    <n v="5"/>
    <x v="3"/>
    <s v="plays"/>
    <d v="2014-10-03T09:36:19"/>
    <d v="2014-10-07T04:30:00"/>
  </r>
  <r>
    <n v="2649"/>
    <s v="The Mission - Please Check Back Soon (Canceled)"/>
    <s v="They have launched a Kickstarter."/>
    <x v="57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d v="2015-12-03T23:55:41"/>
    <d v="2016-02-01T23:55:41"/>
  </r>
  <r>
    <n v="464"/>
    <s v="PokÃ©Movie - A PokÃ©monâ„¢ school project"/>
    <s v="We are three students that want to make a short PokÃ©mon movie as a school project!"/>
    <x v="38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d v="2016-04-28T20:22:15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x v="253"/>
    <n v="25"/>
    <x v="3"/>
    <s v="US"/>
    <s v="USD"/>
    <n v="1445885890"/>
    <n v="1440701890"/>
    <b v="0"/>
    <n v="1"/>
    <b v="0"/>
    <s v="theater/plays"/>
    <n v="9.6153846153846159E-4"/>
    <n v="25"/>
    <x v="3"/>
    <s v="plays"/>
    <d v="2015-08-27T18:58:1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d v="2015-09-25T17:06:58"/>
    <d v="2015-11-24T18:06:58"/>
  </r>
  <r>
    <n v="2658"/>
    <s v="STEM MARS Lander experience: https://youtu.be/n6avxUAKee0"/>
    <s v="Funding will allow free participation for 20 schools, grades 4-12, (thousands of students) anywhere in the nation."/>
    <x v="235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d v="2016-06-30T21:13:14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x v="117"/>
    <n v="68"/>
    <x v="3"/>
    <s v="AU"/>
    <s v="AUD"/>
    <n v="1424137247"/>
    <n v="1421545247"/>
    <b v="0"/>
    <n v="2"/>
    <b v="0"/>
    <s v="technology/web"/>
    <n v="9.0666666666666662E-4"/>
    <n v="34"/>
    <x v="0"/>
    <s v="web"/>
    <d v="2015-01-18T01:40:47"/>
    <d v="2015-02-17T01:40:47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s v="GB"/>
    <s v="GBP"/>
    <n v="1446154848"/>
    <n v="1443562848"/>
    <b v="0"/>
    <n v="1"/>
    <b v="0"/>
    <s v="technology/web"/>
    <n v="8.9999999999999998E-4"/>
    <n v="9"/>
    <x v="0"/>
    <s v="web"/>
    <d v="2015-09-29T21:40:48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d v="2016-02-09T13:42:39"/>
    <d v="2016-03-10T13:42:39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s v="US"/>
    <s v="USD"/>
    <n v="1445097715"/>
    <n v="1441209715"/>
    <b v="0"/>
    <n v="2"/>
    <b v="0"/>
    <s v="technology/web"/>
    <n v="8.6666666666666663E-4"/>
    <n v="26"/>
    <x v="0"/>
    <s v="web"/>
    <d v="2015-09-02T16:01:55"/>
    <d v="2015-10-17T16:01:55"/>
  </r>
  <r>
    <n v="1044"/>
    <s v="Podcast for fun! (Canceled)"/>
    <s v="Hi. I'm looking to raise some funds to get some microphones, some interfaces to hook XLR to my iPad/iPhone/iMac. Plus some other stuff."/>
    <x v="13"/>
    <n v="6"/>
    <x v="1"/>
    <s v="US"/>
    <s v="USD"/>
    <n v="1425587220"/>
    <n v="1420668801"/>
    <b v="0"/>
    <n v="2"/>
    <b v="0"/>
    <s v="journalism/audio"/>
    <n v="8.571428571428571E-4"/>
    <n v="3"/>
    <x v="8"/>
    <s v="audio"/>
    <d v="2015-01-07T22:13:21"/>
    <d v="2015-03-05T20:27:00"/>
  </r>
  <r>
    <n v="630"/>
    <s v="Ecosteader (Canceled)"/>
    <s v="Land development network for an eco-conscious collective. Community portal features ideas on lean design, green building, urban ecology"/>
    <x v="381"/>
    <n v="10"/>
    <x v="1"/>
    <s v="US"/>
    <s v="USD"/>
    <n v="1441516200"/>
    <n v="1438959121"/>
    <b v="0"/>
    <n v="1"/>
    <b v="0"/>
    <s v="technology/web"/>
    <n v="8.3340278356529708E-4"/>
    <n v="10"/>
    <x v="0"/>
    <s v="web"/>
    <d v="2015-08-07T14:52:01"/>
    <d v="2015-09-06T05:10:00"/>
  </r>
  <r>
    <n v="1086"/>
    <s v="Cyber Universe Online"/>
    <s v="Humanity's future in the Galaxy"/>
    <x v="52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d v="2014-07-25T20:48:11"/>
    <d v="2014-08-24T20:48:11"/>
  </r>
  <r>
    <n v="148"/>
    <s v="Space Gangstars (Canceled)"/>
    <s v="An aspiring pilot decides to take his Dad's ship for a joyride, and learns it was the biggest mistake of his life in this Sci-Fi comedy"/>
    <x v="16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d v="2016-01-28T06:45:36"/>
    <d v="2016-02-27T06:45:36"/>
  </r>
  <r>
    <n v="2907"/>
    <s v="Little Nell's - a play"/>
    <s v="Spend an evening in the afterlife with some of the greatest women who ever lived. LITTLE NELL's,by Jill Hughes, Los Angeles- June, 2016"/>
    <x v="8"/>
    <n v="2"/>
    <x v="3"/>
    <s v="US"/>
    <s v="USD"/>
    <n v="1463259837"/>
    <n v="1458075837"/>
    <b v="0"/>
    <n v="2"/>
    <b v="0"/>
    <s v="theater/plays"/>
    <n v="8.0000000000000004E-4"/>
    <n v="1"/>
    <x v="3"/>
    <s v="plays"/>
    <d v="2016-03-15T21:03:57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s v="US"/>
    <s v="USD"/>
    <n v="1436914815"/>
    <n v="1434322815"/>
    <b v="0"/>
    <n v="1"/>
    <b v="0"/>
    <s v="theater/plays"/>
    <n v="8.0000000000000004E-4"/>
    <n v="16"/>
    <x v="3"/>
    <s v="plays"/>
    <d v="2015-06-14T23:00:15"/>
    <d v="2015-07-14T23:00:15"/>
  </r>
  <r>
    <n v="2502"/>
    <s v="Cupcake Chaos"/>
    <s v="A small sweet shop featuring the cupcake variety offered by Cupcake Chaos, candy, cotton candy, shakes and malts, located in Dalhart,TX"/>
    <x v="27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d v="2014-08-26T21:43:11"/>
    <d v="2014-09-25T21:43:11"/>
  </r>
  <r>
    <n v="1811"/>
    <s v="The Year of Sunsets"/>
    <s v="A collection of 365 color photographs of sunsets in 2014, beautifully presented in a hardcover book."/>
    <x v="326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d v="2014-08-25T10:24:30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s v="US"/>
    <s v="USD"/>
    <n v="1460925811"/>
    <n v="1458333811"/>
    <b v="0"/>
    <n v="2"/>
    <b v="0"/>
    <s v="theater/plays"/>
    <n v="7.3333333333333334E-4"/>
    <n v="5.5"/>
    <x v="3"/>
    <s v="plays"/>
    <d v="2016-03-18T20:43:31"/>
    <d v="2016-04-17T20:43:31"/>
  </r>
  <r>
    <n v="2354"/>
    <s v="Dissertation (Canceled)"/>
    <s v="Almost done with doctorate degree but need funding of $35,000 to complete research of project."/>
    <x v="31"/>
    <n v="25"/>
    <x v="1"/>
    <s v="US"/>
    <s v="USD"/>
    <n v="1420910460"/>
    <n v="1415726460"/>
    <b v="0"/>
    <n v="1"/>
    <b v="0"/>
    <s v="technology/web"/>
    <n v="7.1428571428571429E-4"/>
    <n v="25"/>
    <x v="0"/>
    <s v="web"/>
    <d v="2014-11-11T17:21:00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d v="2015-09-16T16:35:52"/>
    <d v="2015-10-16T16:35:52"/>
  </r>
  <r>
    <n v="455"/>
    <s v="The FunBunch Cartoon!!!"/>
    <s v="Goal The FunBunch characters animated on TV: Fun entertainment for kids just like other authors before us (ex.Arthur,Clifford,Dr Seuss)"/>
    <x v="128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d v="2012-03-03T00:03:42"/>
    <d v="2012-04-17T00:31:00"/>
  </r>
  <r>
    <n v="189"/>
    <s v="A GOOD MAN'S DECISION"/>
    <s v="Jack Barlow's wife and daughter shot in cold blood at a gun confiscation station in Texas, he sets out to save his family &amp; neighbors."/>
    <x v="315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d v="2016-07-05T16:34:37"/>
    <d v="2016-09-03T16:34:37"/>
  </r>
  <r>
    <n v="1072"/>
    <s v="World Defense : Tower Defense"/>
    <s v="A tower defense game that is played anywhere on the earth's surface!  This project is to expand it to be multiplayer and mod support."/>
    <x v="117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d v="2014-01-06T19:58:17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d v="2014-06-09T06:13:01"/>
    <d v="2014-06-29T06:13:01"/>
  </r>
  <r>
    <n v="4050"/>
    <s v="Ø¢Ù…ÙŠÙ† (Amen)"/>
    <s v="Amen is an important jarring story about the repercussions of reporting the war from the front lines and the war that follows them home"/>
    <x v="51"/>
    <n v="1"/>
    <x v="3"/>
    <s v="US"/>
    <s v="USD"/>
    <n v="1414077391"/>
    <n v="1411485391"/>
    <b v="0"/>
    <n v="1"/>
    <b v="0"/>
    <s v="theater/plays"/>
    <n v="6.6666666666666664E-4"/>
    <n v="1"/>
    <x v="3"/>
    <s v="plays"/>
    <d v="2014-09-23T15:16:31"/>
    <d v="2014-10-23T15:16:31"/>
  </r>
  <r>
    <n v="2346"/>
    <s v="Ez 2c 3D Viewers (Canceled)"/>
    <s v="Watch and Make FREE 3D Videos &amp; Pics - No Viewer needed. To Help Learn we have Training and Instant 3D viewers."/>
    <x v="64"/>
    <n v="39"/>
    <x v="1"/>
    <s v="US"/>
    <s v="USD"/>
    <n v="1476731431"/>
    <n v="1472843431"/>
    <b v="0"/>
    <n v="3"/>
    <b v="0"/>
    <s v="technology/web"/>
    <n v="6.4999999999999997E-4"/>
    <n v="13"/>
    <x v="0"/>
    <s v="web"/>
    <d v="2016-09-02T19:10:31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x v="366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d v="2011-09-14T15:22:07"/>
    <d v="2011-11-13T16:22:07"/>
  </r>
  <r>
    <n v="1139"/>
    <s v="Soulwalker"/>
    <s v="Take control of the Void and bend it to your will as you perfect your strategy and amass your deck. The light gathers, your power grows"/>
    <x v="14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d v="2014-12-02T08:20:26"/>
    <d v="2015-01-01T08:20:26"/>
  </r>
  <r>
    <n v="599"/>
    <s v="Mail 4 Jail"/>
    <s v="We send care packages to incarcerated individuals throughout the country that include specific items hand picked by the sender."/>
    <x v="16"/>
    <n v="31"/>
    <x v="3"/>
    <s v="US"/>
    <s v="USD"/>
    <n v="1425827760"/>
    <n v="1423769402"/>
    <b v="0"/>
    <n v="2"/>
    <b v="0"/>
    <s v="technology/web"/>
    <n v="6.2E-4"/>
    <n v="15.5"/>
    <x v="0"/>
    <s v="web"/>
    <d v="2015-02-12T19:30:02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s v="US"/>
    <s v="USD"/>
    <n v="1437570130"/>
    <n v="1434978130"/>
    <b v="0"/>
    <n v="2"/>
    <b v="0"/>
    <s v="technology/web"/>
    <n v="6.0999999999999997E-4"/>
    <n v="30.5"/>
    <x v="0"/>
    <s v="web"/>
    <d v="2015-06-22T13:02:10"/>
    <d v="2015-07-22T13:02:10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s v="IE"/>
    <s v="EUR"/>
    <n v="1424940093"/>
    <n v="1422348093"/>
    <b v="0"/>
    <n v="2"/>
    <b v="0"/>
    <s v="technology/web"/>
    <n v="5.9999999999999995E-4"/>
    <n v="1.5"/>
    <x v="0"/>
    <s v="web"/>
    <d v="2015-01-27T08:41:33"/>
    <d v="2015-02-26T08:41:33"/>
  </r>
  <r>
    <n v="3196"/>
    <s v="Our Modern Lives"/>
    <s v="Help five college students as they journey to bring their groundbreaking new musical &quot;Our Modern Lives&quot; to Broadway!"/>
    <x v="382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d v="2015-06-02T14:21:15"/>
    <d v="2015-08-01T14:00:00"/>
  </r>
  <r>
    <n v="2136"/>
    <s v="Dark Paradise"/>
    <s v="A dark and twisted game with physiological madness and corruption as a man becomes the ultimate bio weapon."/>
    <x v="81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d v="2013-09-19T12:13:06"/>
    <d v="2013-10-19T12:13:06"/>
  </r>
  <r>
    <n v="1162"/>
    <s v="Super Natural Kooking"/>
    <s v="Solar Powered, Recycled Fryer Oil for Truck Fuel, Locally Grown Organic &amp; Hormone Free Foods, Pop-up Bands, Private Party and Functions"/>
    <x v="64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d v="2015-04-19T13:13:11"/>
    <d v="2015-06-18T13:13:11"/>
  </r>
  <r>
    <n v="3878"/>
    <s v="Boys In The Arts Scholarship Program (Canceled)"/>
    <s v="Encouraging young males to engage in vocational development in the art of musical theater and related dance classes."/>
    <x v="52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d v="2015-05-30T19:39:06"/>
    <d v="2015-06-30T03:59:00"/>
  </r>
  <r>
    <n v="2691"/>
    <s v="Cook"/>
    <s v="A Great New local Food Truck serving up ethnic fusion inspired eats in Ottawa."/>
    <x v="128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</r>
  <r>
    <n v="3108"/>
    <s v="Funding a home for our Children's Theater"/>
    <s v="We need a permanent home for the theater!"/>
    <x v="16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d v="2015-02-27T16:19:54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d v="2015-02-20T14:25:26"/>
    <d v="2015-04-21T13:25:26"/>
  </r>
  <r>
    <n v="1047"/>
    <s v="Start a New Podcast (Canceled)"/>
    <s v="I wish to start a new podcast called Voices of Texas, and I want to interview interesting people of Texas each week."/>
    <x v="29"/>
    <n v="1"/>
    <x v="1"/>
    <s v="US"/>
    <s v="USD"/>
    <n v="1415219915"/>
    <n v="1412624315"/>
    <b v="0"/>
    <n v="1"/>
    <b v="0"/>
    <s v="journalism/audio"/>
    <n v="5.0000000000000001E-4"/>
    <n v="1"/>
    <x v="8"/>
    <s v="audio"/>
    <d v="2014-10-06T19:38:35"/>
    <d v="2014-11-05T20:38:35"/>
  </r>
  <r>
    <n v="1694"/>
    <s v="Thundercreek Studios"/>
    <s v="Hey all I'm building out my Christian Recording studio in a new building. I have the building but lack the funds to build it out!!!"/>
    <x v="9"/>
    <n v="5"/>
    <x v="2"/>
    <s v="US"/>
    <s v="USD"/>
    <n v="1490589360"/>
    <n v="1488038674"/>
    <b v="0"/>
    <n v="1"/>
    <b v="0"/>
    <s v="music/faith"/>
    <n v="5.0000000000000001E-4"/>
    <n v="5"/>
    <x v="2"/>
    <s v="faith"/>
    <d v="2017-02-25T16:04:34"/>
    <d v="2017-03-27T04:36:00"/>
  </r>
  <r>
    <n v="1867"/>
    <s v="Meme Wars - Dank Age"/>
    <s v="A mix of PokemonGo, Game of War- Fire Age, DragonSoul, &amp; Throwdown. Join a clan, collect meme, upgrade features, fight, &amp; compete."/>
    <x v="12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d v="2016-10-06T22:11:52"/>
    <d v="2016-11-05T22:11:52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d v="2016-02-13T10:24:43"/>
    <d v="2016-03-14T09:24:43"/>
  </r>
  <r>
    <n v="2126"/>
    <s v="DodgeBall Blitz"/>
    <s v="Lead your team to victory in this fast-paced, action, sports game! Use Power-ups and avoid attacks as you fight for victory!"/>
    <x v="12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d v="2014-11-08T23:21:27"/>
    <d v="2014-12-08T23:21:27"/>
  </r>
  <r>
    <n v="2393"/>
    <s v="Game Swapper (Canceled)"/>
    <s v="Imagine a world where you can swap a video game you're tired of playing for a video game you actually want to play for just $1.50!"/>
    <x v="24"/>
    <n v="50"/>
    <x v="1"/>
    <s v="US"/>
    <s v="USD"/>
    <n v="1439048017"/>
    <n v="1436456017"/>
    <b v="0"/>
    <n v="1"/>
    <b v="0"/>
    <s v="technology/web"/>
    <n v="5.0000000000000001E-4"/>
    <n v="50"/>
    <x v="0"/>
    <s v="web"/>
    <d v="2015-07-09T15:33:37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s v="US"/>
    <s v="USD"/>
    <n v="1427414732"/>
    <n v="1424826332"/>
    <b v="0"/>
    <n v="1"/>
    <b v="0"/>
    <s v="theater/spaces"/>
    <n v="5.0000000000000001E-4"/>
    <n v="5"/>
    <x v="3"/>
    <s v="spaces"/>
    <d v="2015-02-25T01:05:32"/>
    <d v="2015-03-27T00:05:32"/>
  </r>
  <r>
    <n v="1097"/>
    <s v="Rabbly"/>
    <s v="Rabbly is action-adventure game. Is about a scientist going on an adventure, to find rare materials in another galaxy."/>
    <x v="24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d v="2014-01-21T19:01:17"/>
    <d v="2014-03-02T19:01:17"/>
  </r>
  <r>
    <n v="2374"/>
    <s v="Alcohol On Call (Canceled)"/>
    <s v="Next time you want a beer, put down your keys and pick up your phone. We prevent drunk driving by delivering alcohol to you at home."/>
    <x v="92"/>
    <n v="10"/>
    <x v="1"/>
    <s v="US"/>
    <s v="USD"/>
    <n v="1423772060"/>
    <n v="1421180060"/>
    <b v="0"/>
    <n v="1"/>
    <b v="0"/>
    <s v="technology/web"/>
    <n v="4.5454545454545455E-4"/>
    <n v="10"/>
    <x v="0"/>
    <s v="web"/>
    <d v="2015-01-13T20:14:20"/>
    <d v="2015-02-12T20:14:20"/>
  </r>
  <r>
    <n v="2519"/>
    <s v="Kelli's Kitchen"/>
    <s v="Better than your mom's, better than Cracker Barrel, only at Kelli's Kitchen (all from scratch)."/>
    <x v="175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</r>
  <r>
    <n v="1101"/>
    <s v="Strain Wars"/>
    <s v="Different strains of marijuana leafs battling to the death to see which one is the top strain."/>
    <x v="24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d v="2016-06-17T18:32:18"/>
    <d v="2016-07-14T18:12:00"/>
  </r>
  <r>
    <n v="213"/>
    <s v="Hart Blvd. A feature film by Andrew Greve"/>
    <s v="A family dramedy about a grandfather  and grandson who are both on their path to redemption."/>
    <x v="16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d v="2015-07-17T14:15:47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d v="2016-09-26T19:20:04"/>
    <d v="2016-10-26T19:20:04"/>
  </r>
  <r>
    <n v="1111"/>
    <s v="Funding HyperLight Studios"/>
    <s v="We are bringing a new gaming experience to the field. One that will connect a community of people and servers from around the world."/>
    <x v="8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d v="2015-12-09T04:53:10"/>
    <d v="2016-01-08T04:53:10"/>
  </r>
  <r>
    <n v="2360"/>
    <s v="Bee Bay Microjobs (Canceled)"/>
    <s v="Welcome to Bee Bay Canada, your commission free microjobs website.  Sell at any price and keep 100% of what you earn!"/>
    <x v="2"/>
    <n v="2"/>
    <x v="1"/>
    <s v="CA"/>
    <s v="CAD"/>
    <n v="1454864280"/>
    <n v="1452272280"/>
    <b v="0"/>
    <n v="1"/>
    <b v="0"/>
    <s v="technology/web"/>
    <n v="4.0000000000000002E-4"/>
    <n v="2"/>
    <x v="0"/>
    <s v="web"/>
    <d v="2016-01-08T16:58:00"/>
    <d v="2016-02-07T16:58:00"/>
  </r>
  <r>
    <n v="2863"/>
    <s v="Equality Theatre"/>
    <s v="I would like to start a Acting Company that supports and includes LGBTQ youth and young adults in very conservative North Texas"/>
    <x v="16"/>
    <n v="20"/>
    <x v="3"/>
    <s v="US"/>
    <s v="USD"/>
    <n v="1410279123"/>
    <n v="1405095123"/>
    <b v="0"/>
    <n v="1"/>
    <b v="0"/>
    <s v="theater/plays"/>
    <n v="4.0000000000000002E-4"/>
    <n v="20"/>
    <x v="3"/>
    <s v="plays"/>
    <d v="2014-07-11T16:12:03"/>
    <d v="2014-09-09T16:12:03"/>
  </r>
  <r>
    <n v="3065"/>
    <s v="The Castle Project"/>
    <s v="A castle themed events center with large and small spaces to support a variety of arts i.e. performing, visual, music, theater, dance"/>
    <x v="19"/>
    <n v="10"/>
    <x v="3"/>
    <s v="US"/>
    <s v="USD"/>
    <n v="1406683172"/>
    <n v="1404523172"/>
    <b v="0"/>
    <n v="2"/>
    <b v="0"/>
    <s v="theater/spaces"/>
    <n v="4.0000000000000002E-4"/>
    <n v="5"/>
    <x v="3"/>
    <s v="spaces"/>
    <d v="2014-07-05T01:19:32"/>
    <d v="2014-07-30T01:19:32"/>
  </r>
  <r>
    <n v="3110"/>
    <s v="Hip Justice Catmunity Center"/>
    <s v="Cat People Unite! It's time we get a space of our own to relax, socialize and learn! Join the Catmunity!"/>
    <x v="19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d v="2017-01-10T00:45:19"/>
    <d v="2017-02-19T00:45:19"/>
  </r>
  <r>
    <n v="3859"/>
    <s v="What Dreams Were Made Of"/>
    <s v="This is a play that will have each and everyone that sees it thinking about the dreams they had growing up. It's a dramady"/>
    <x v="8"/>
    <n v="1"/>
    <x v="3"/>
    <s v="US"/>
    <s v="USD"/>
    <n v="1403730000"/>
    <n v="1401485207"/>
    <b v="0"/>
    <n v="1"/>
    <b v="0"/>
    <s v="theater/plays"/>
    <n v="4.0000000000000002E-4"/>
    <n v="1"/>
    <x v="3"/>
    <s v="plays"/>
    <d v="2014-05-30T21:26:4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s v="IE"/>
    <s v="EUR"/>
    <n v="1456617600"/>
    <n v="1454280186"/>
    <b v="0"/>
    <n v="1"/>
    <b v="0"/>
    <s v="theater/plays"/>
    <n v="4.0000000000000002E-4"/>
    <n v="1"/>
    <x v="3"/>
    <s v="plays"/>
    <d v="2016-01-31T22:43:06"/>
    <d v="2016-02-28T00:00:00"/>
  </r>
  <r>
    <n v="1090"/>
    <s v="Help Jumpy Punch Prosper!!"/>
    <s v="A sci-fi platformer game inspired by a certain blue hedgehog and Italian plumber. Jump, fight, dodge and sprint your way to victory."/>
    <x v="383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d v="2015-04-29T04:27:33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x v="384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</r>
  <r>
    <n v="1116"/>
    <s v="Quest Remnants of Chaos"/>
    <s v="A medieval, post apocolyptic, Online, MMORPG. Class morphing, character customization game."/>
    <x v="315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d v="2012-04-10T20:20:08"/>
    <d v="2012-06-09T20:20:08"/>
  </r>
  <r>
    <n v="2875"/>
    <s v="Right Tracey!"/>
    <s v="Play about Tracey a gay man trapped in his room by his Bible thumping mother. He finds love but the room can not keep the love alive."/>
    <x v="12"/>
    <n v="7"/>
    <x v="3"/>
    <s v="US"/>
    <s v="USD"/>
    <n v="1462417493"/>
    <n v="1459825493"/>
    <b v="0"/>
    <n v="3"/>
    <b v="0"/>
    <s v="theater/plays"/>
    <n v="3.5E-4"/>
    <n v="2.3333333333333335"/>
    <x v="3"/>
    <s v="plays"/>
    <d v="2016-04-05T03:04:53"/>
    <d v="2016-05-05T03:04:53"/>
  </r>
  <r>
    <n v="1722"/>
    <s v="Preserving the DC Gospel Stars"/>
    <s v="I am raising money to leave a legacy for the DC Gospel Stars and preserve this art form for music lovers of this style."/>
    <x v="385"/>
    <n v="1"/>
    <x v="3"/>
    <s v="US"/>
    <s v="USD"/>
    <n v="1459642200"/>
    <n v="1456441429"/>
    <b v="0"/>
    <n v="1"/>
    <b v="0"/>
    <s v="music/faith"/>
    <n v="3.4722222222222224E-4"/>
    <n v="1"/>
    <x v="2"/>
    <s v="faith"/>
    <d v="2016-02-25T23:03:49"/>
    <d v="2016-04-03T00:10:00"/>
  </r>
  <r>
    <n v="121"/>
    <s v="MICRO-MISSION"/>
    <s v="NAVY SEALS sent on a Area 51 Top-Secret rescue mission where they are shrunken and injected into an ET body, the immune system mutated."/>
    <x v="32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d v="2015-04-02T16:55:10"/>
    <d v="2015-04-18T10:16:00"/>
  </r>
  <r>
    <n v="580"/>
    <s v="Talented Minds â­ï¸"/>
    <s v="I Want To Create A Website That Helps Young Inventors Of Today Broadcast Their Talents &amp; Help Get The Reconigition They Deserve"/>
    <x v="32"/>
    <n v="1"/>
    <x v="3"/>
    <s v="US"/>
    <s v="USD"/>
    <n v="1474580867"/>
    <n v="1471988867"/>
    <b v="0"/>
    <n v="1"/>
    <b v="0"/>
    <s v="technology/web"/>
    <n v="3.3333333333333332E-4"/>
    <n v="1"/>
    <x v="0"/>
    <s v="web"/>
    <d v="2016-08-23T21:47:47"/>
    <d v="2016-09-22T21:47:47"/>
  </r>
  <r>
    <n v="1541"/>
    <s v="The Panama Canal Bridge of the Americas"/>
    <s v="My Goal is to travel across Panama with my team and capture the beauty and wildlife throughout the canal."/>
    <x v="52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d v="2014-12-01T17:05:38"/>
    <d v="2014-12-31T17:05:38"/>
  </r>
  <r>
    <n v="1545"/>
    <s v="Nevada County Hearts"/>
    <s v="&quot;He will not be a wise man who does not study human hearts!&quot;_x000a_Hope in natural art, creation!"/>
    <x v="32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d v="2015-01-27T21:13:54"/>
    <d v="2015-03-02T21:16:00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s v="GB"/>
    <s v="GBP"/>
    <n v="1428231600"/>
    <n v="1423520177"/>
    <b v="0"/>
    <n v="1"/>
    <b v="0"/>
    <s v="music/faith"/>
    <n v="3.3333333333333332E-4"/>
    <n v="1"/>
    <x v="2"/>
    <s v="faith"/>
    <d v="2015-02-09T22:16:17"/>
    <d v="2015-04-05T11:00:00"/>
  </r>
  <r>
    <n v="3132"/>
    <s v="A Bite of a Snake Play"/>
    <s v="Smells Like Money, Drips Like Honey, Taste Like Mocha, Better Run AWAY"/>
    <x v="3"/>
    <n v="10"/>
    <x v="2"/>
    <s v="US"/>
    <s v="USD"/>
    <n v="1492759460"/>
    <n v="1487579060"/>
    <b v="0"/>
    <n v="1"/>
    <b v="0"/>
    <s v="theater/plays"/>
    <n v="3.3333333333333332E-4"/>
    <n v="10"/>
    <x v="3"/>
    <s v="plays"/>
    <d v="2017-02-20T08:24:20"/>
    <d v="2017-04-21T07:24:20"/>
  </r>
  <r>
    <n v="3630"/>
    <s v="Jeremy Kyle- The Opera"/>
    <s v="The Jeremy Kyle Show offers so much subject matter to create an opera with.  Along with his brilliant put downs it could be excellent!"/>
    <x v="32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d v="2014-10-30T20:19:50"/>
    <d v="2014-11-29T21:19:50"/>
  </r>
  <r>
    <n v="474"/>
    <s v="TAO Mr. Fantastic!!"/>
    <s v="Time travel the light Mr. Fantastic!  Spin the dimensions toward other continuums and worlds.  Hold onto your panties."/>
    <x v="119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d v="2017-01-18T07:53:49"/>
    <d v="2017-02-17T07:53:49"/>
  </r>
  <r>
    <n v="596"/>
    <s v="DigitaliBook free library"/>
    <s v="We present digitaibook,com site which can become a free electronic library with your help,"/>
    <x v="12"/>
    <n v="6"/>
    <x v="3"/>
    <s v="US"/>
    <s v="USD"/>
    <n v="1478122292"/>
    <n v="1475530292"/>
    <b v="0"/>
    <n v="2"/>
    <b v="0"/>
    <s v="technology/web"/>
    <n v="2.9999999999999997E-4"/>
    <n v="3"/>
    <x v="0"/>
    <s v="web"/>
    <d v="2016-10-03T21:31:32"/>
    <d v="2016-11-02T21:31:32"/>
  </r>
  <r>
    <n v="674"/>
    <s v="Something To Wear For Hearing Sounds By Feeling Vibrations"/>
    <s v="Listen to sounds by feeling an array of vibrational patterns against your body."/>
    <x v="16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d v="2014-06-13T02:47:07"/>
    <d v="2014-08-12T02:47:07"/>
  </r>
  <r>
    <n v="3904"/>
    <s v="Black America from Prophets to Pimps"/>
    <s v="A play that will cover 4000 years of black history."/>
    <x v="9"/>
    <n v="3"/>
    <x v="3"/>
    <s v="US"/>
    <s v="USD"/>
    <n v="1429074240"/>
    <n v="1427866200"/>
    <b v="0"/>
    <n v="2"/>
    <b v="0"/>
    <s v="theater/plays"/>
    <n v="2.9999999999999997E-4"/>
    <n v="1.5"/>
    <x v="3"/>
    <s v="plays"/>
    <d v="2015-04-01T05:30:00"/>
    <d v="2015-04-15T05:04:00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</r>
  <r>
    <n v="453"/>
    <s v="Jamboni Brothers Pizza Pilot"/>
    <s v="A 7 minute broadcast-quality web pilot (in 3D animation) of Jamboni Brothers Pizza {the ultimate goal being a cartoon TV series}."/>
    <x v="386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d v="2015-02-03T19:47:59"/>
    <d v="2015-02-19T19:47:59"/>
  </r>
  <r>
    <n v="771"/>
    <s v="Donald Trump Presidential Stress Cube"/>
    <s v="A satire gift, the stress cube has original artwork, comes on a custom mahogany stand and has a funny exercise booklet."/>
    <x v="79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d v="2015-12-11T19:46:42"/>
    <d v="2016-01-30T19:46:42"/>
  </r>
  <r>
    <n v="3853"/>
    <s v="The Original Laughter Therapist"/>
    <s v="A dose of One-woman &quot;Dramedy&quot; to cure those daily blues is just what the doctor ordered!"/>
    <x v="24"/>
    <n v="26"/>
    <x v="3"/>
    <s v="US"/>
    <s v="USD"/>
    <n v="1409602178"/>
    <n v="1406578178"/>
    <b v="0"/>
    <n v="2"/>
    <b v="0"/>
    <s v="theater/plays"/>
    <n v="2.5999999999999998E-4"/>
    <n v="13"/>
    <x v="3"/>
    <s v="plays"/>
    <d v="2014-07-28T20:09:38"/>
    <d v="2014-09-01T20:09:38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</r>
  <r>
    <n v="3094"/>
    <s v="Nothing Up My Sleeves Tour: Summer 2016"/>
    <s v="This is a Kickstarter to help with the start up costs for Illusionist, Chris Lengyel's Summer 2016 Tour!"/>
    <x v="24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d v="2015-07-22T19:05:56"/>
    <d v="2015-09-20T19:05:56"/>
  </r>
  <r>
    <n v="3957"/>
    <s v="Yada.Yada.Yada. An Unauthorized Seinfeld Event. 9 in 90"/>
    <s v="A play about something, or maybe nothing. Four actors depicting all 9 seasons of Seinfeld in 90 minutes."/>
    <x v="241"/>
    <n v="7"/>
    <x v="3"/>
    <s v="US"/>
    <s v="USD"/>
    <n v="1468020354"/>
    <n v="1464045954"/>
    <b v="0"/>
    <n v="1"/>
    <b v="0"/>
    <s v="theater/plays"/>
    <n v="2.5000000000000001E-4"/>
    <n v="7"/>
    <x v="3"/>
    <s v="plays"/>
    <d v="2016-05-23T23:25:54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</r>
  <r>
    <n v="1911"/>
    <s v="Charge Furniture"/>
    <s v="Charge furniture, making it simple and comfortable to charge your USB devices without leaving the comfort of your couch or armchair"/>
    <x v="387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d v="2014-07-10T00:48:54"/>
    <d v="2014-08-09T00:48:54"/>
  </r>
  <r>
    <n v="3073"/>
    <s v="Performing and Visual Arts Center, Rochester, NY"/>
    <s v="Conversion of a long dormant synagogue into a Performing and Visual Arts Center, revitalizing Rochester's inner city."/>
    <x v="388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d v="2015-04-17T16:25:00"/>
    <d v="2015-06-14T19:19:00"/>
  </r>
  <r>
    <n v="1734"/>
    <s v="Street Prophet Los CD and new book"/>
    <s v="This is a double venture project. I have finished a new manuscript and currently working on creating a Christian rap CD."/>
    <x v="103"/>
    <n v="1"/>
    <x v="3"/>
    <s v="US"/>
    <s v="USD"/>
    <n v="1431046356"/>
    <n v="1428454356"/>
    <b v="0"/>
    <n v="1"/>
    <b v="0"/>
    <s v="music/faith"/>
    <n v="2.2222222222222223E-4"/>
    <n v="1"/>
    <x v="2"/>
    <s v="faith"/>
    <d v="2015-04-08T00:52:36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s v="US"/>
    <s v="USD"/>
    <n v="1449989260"/>
    <n v="1447397260"/>
    <b v="0"/>
    <n v="1"/>
    <b v="0"/>
    <s v="technology/web"/>
    <n v="2.0833333333333335E-4"/>
    <n v="50"/>
    <x v="0"/>
    <s v="web"/>
    <d v="2015-11-13T06:47:40"/>
    <d v="2015-12-13T06:47:40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s v="US"/>
    <s v="USD"/>
    <n v="1468513533"/>
    <n v="1465921533"/>
    <b v="0"/>
    <n v="1"/>
    <b v="0"/>
    <s v="technology/web"/>
    <n v="2.0000000000000001E-4"/>
    <n v="1"/>
    <x v="0"/>
    <s v="web"/>
    <d v="2016-06-14T16:25:33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x v="390"/>
    <n v="90"/>
    <x v="1"/>
    <s v="SE"/>
    <s v="SEK"/>
    <n v="1457996400"/>
    <n v="1452842511"/>
    <b v="0"/>
    <n v="1"/>
    <b v="0"/>
    <s v="technology/web"/>
    <n v="2.0000000000000001E-4"/>
    <n v="90"/>
    <x v="0"/>
    <s v="web"/>
    <d v="2016-01-15T07:21:51"/>
    <d v="2016-03-14T23:00:00"/>
  </r>
  <r>
    <n v="634"/>
    <s v="pitchtograndma (Canceled)"/>
    <s v="We help companies to explain what they do in simple, grandma-would-understand terms."/>
    <x v="2"/>
    <n v="1"/>
    <x v="1"/>
    <s v="US"/>
    <s v="USD"/>
    <n v="1424989029"/>
    <n v="1422397029"/>
    <b v="0"/>
    <n v="1"/>
    <b v="0"/>
    <s v="technology/web"/>
    <n v="2.0000000000000001E-4"/>
    <n v="1"/>
    <x v="0"/>
    <s v="web"/>
    <d v="2015-01-27T22:17:09"/>
    <d v="2015-02-26T22:17:09"/>
  </r>
  <r>
    <n v="2146"/>
    <s v="Nanaue eSports"/>
    <s v="New professional gaming organization with a tournament winning Dota 2 team, &amp; divisions in all eSports games looking to re brand/expand"/>
    <x v="2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d v="2016-01-28T16:18:30"/>
    <d v="2016-02-11T16:18:30"/>
  </r>
  <r>
    <n v="2418"/>
    <s v="Mexican food truck"/>
    <s v="I want to start my food truck business."/>
    <x v="19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</r>
  <r>
    <n v="2685"/>
    <s v="Nana's Home Cooking on Wheels"/>
    <s v="Home cooked meals made by Nana. Indiana's famous tenderloin sandwiches, Nana's homemade cole slaw and so much more."/>
    <x v="16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</r>
  <r>
    <n v="2913"/>
    <s v="The Salem Haunted Magic Show"/>
    <s v="A LIVE history infused, frightening magic and mind reading show in the heart of the Halloween capital of the world, Salem, MA!!"/>
    <x v="9"/>
    <n v="2"/>
    <x v="3"/>
    <s v="US"/>
    <s v="USD"/>
    <n v="1410041339"/>
    <n v="1404857339"/>
    <b v="0"/>
    <n v="2"/>
    <b v="0"/>
    <s v="theater/plays"/>
    <n v="2.0000000000000001E-4"/>
    <n v="1"/>
    <x v="3"/>
    <s v="plays"/>
    <d v="2014-07-08T22:08:59"/>
    <d v="2014-09-06T22:08:59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s v="US"/>
    <s v="USD"/>
    <n v="1425833403"/>
    <n v="1423245003"/>
    <b v="0"/>
    <n v="1"/>
    <b v="0"/>
    <s v="theater/plays"/>
    <n v="2.0000000000000001E-4"/>
    <n v="1"/>
    <x v="3"/>
    <s v="plays"/>
    <d v="2015-02-06T17:50:03"/>
    <d v="2015-03-08T16:50:03"/>
  </r>
  <r>
    <n v="4045"/>
    <s v="The Hostages"/>
    <s v="&quot;The Hostages&quot; is about a bank robbery gone wrong, as we learn more about each characters, we question who are the actually hostages..."/>
    <x v="2"/>
    <n v="1"/>
    <x v="3"/>
    <s v="AU"/>
    <s v="AUD"/>
    <n v="1408596589"/>
    <n v="1406004589"/>
    <b v="0"/>
    <n v="1"/>
    <b v="0"/>
    <s v="theater/plays"/>
    <n v="2.0000000000000001E-4"/>
    <n v="1"/>
    <x v="3"/>
    <s v="plays"/>
    <d v="2014-07-22T04:49:49"/>
    <d v="2014-08-21T04:49:49"/>
  </r>
  <r>
    <n v="3080"/>
    <s v="Global Community Theater One."/>
    <s v="Sustainable, fire-proof, carbon-negative, and all-season recreation of the Globe Theater made famous by Shakespeare, with gardens."/>
    <x v="391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d v="2014-10-28T00:40:44"/>
    <d v="2014-12-27T01:40:44"/>
  </r>
  <r>
    <n v="4092"/>
    <s v="A CRY FOR HELP"/>
    <s v="&quot;A Cry for Help is Riveting, Inspiring, and Mesmerizing. You will laugh, cry, and be thinking about your own Cry for Help&quot;"/>
    <x v="270"/>
    <n v="20"/>
    <x v="3"/>
    <s v="US"/>
    <s v="USD"/>
    <n v="1428205247"/>
    <n v="1423024847"/>
    <b v="0"/>
    <n v="1"/>
    <b v="0"/>
    <s v="theater/plays"/>
    <n v="1.8181818181818181E-4"/>
    <n v="20"/>
    <x v="3"/>
    <s v="plays"/>
    <d v="2015-02-04T04:40:47"/>
    <d v="2015-04-05T03:40:47"/>
  </r>
  <r>
    <n v="1081"/>
    <s v="The Creature"/>
    <s v="Finishing your last job before you retire until a disaster strikes the cargo ship can you survive The Creature?"/>
    <x v="94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d v="2014-12-29T22:14:52"/>
    <d v="2015-01-28T22:14:52"/>
  </r>
  <r>
    <n v="982"/>
    <s v="Smart 2-in-1 I-PHONE HANDLE/WALLETtm"/>
    <s v="revolutonary ultra-slim 2-in-1 Smart  2-in-1 I-PHONE handle/WALLETtm with 360 rotatiion"/>
    <x v="153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d v="2016-09-02T18:04:46"/>
    <d v="2016-10-02T18:04:46"/>
  </r>
  <r>
    <n v="447"/>
    <s v="Fat Rich Bastards Animated videos"/>
    <s v="10 tracks have been professionally recorded by CGI supergroup, The Fat Rich Bastards. Funding required for 10 animated music videos."/>
    <x v="3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d v="2013-02-26T13:19:23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d v="2016-04-19T07:38:40"/>
    <d v="2016-06-03T07:38:40"/>
  </r>
  <r>
    <n v="2421"/>
    <s v="hot dog cart"/>
    <s v="help me start Merrill's first hot dog cart in this empty lot"/>
    <x v="26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</r>
  <r>
    <n v="2902"/>
    <s v="Bring the iconic story of Leontyne Price to the stage."/>
    <s v="Help me honor and bring &quot;The American Soprano&quot; Leontyne Price back to the stage one more time."/>
    <x v="175"/>
    <n v="25"/>
    <x v="3"/>
    <s v="US"/>
    <s v="USD"/>
    <n v="1440412396"/>
    <n v="1437820396"/>
    <b v="0"/>
    <n v="1"/>
    <b v="0"/>
    <s v="theater/plays"/>
    <n v="1.6666666666666666E-4"/>
    <n v="25"/>
    <x v="3"/>
    <s v="plays"/>
    <d v="2015-07-25T10:33:16"/>
    <d v="2015-08-24T10:33:16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s v="IT"/>
    <s v="EUR"/>
    <n v="1463734740"/>
    <n v="1459414740"/>
    <b v="0"/>
    <n v="3"/>
    <b v="0"/>
    <s v="theater/spaces"/>
    <n v="1.6666666666666666E-4"/>
    <n v="1"/>
    <x v="3"/>
    <s v="spaces"/>
    <d v="2016-03-31T08:59:00"/>
    <d v="2016-05-20T08:59:00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s v="US"/>
    <s v="USD"/>
    <n v="1477791960"/>
    <n v="1476549262"/>
    <b v="0"/>
    <n v="2"/>
    <b v="0"/>
    <s v="theater/spaces"/>
    <n v="1.6666666666666666E-4"/>
    <n v="1"/>
    <x v="3"/>
    <s v="spaces"/>
    <d v="2016-10-15T16:34:22"/>
    <d v="2016-10-30T01:46:00"/>
  </r>
  <r>
    <n v="1874"/>
    <s v="PATH to Reading Brain Training"/>
    <s v="PATH to Reading (PATH) is a patented break-through technology  that dramatically and permanently improves attention, reading, memory"/>
    <x v="35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d v="2016-06-08T23:15:33"/>
    <d v="2016-06-28T23:15:33"/>
  </r>
  <r>
    <n v="212"/>
    <s v="The Ecstasy of Vengeance - Feature Length Film"/>
    <s v="This film is a fictional crime drama following the events of a heist that ended in bloodshed."/>
    <x v="32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d v="2016-02-16T21:08:40"/>
    <d v="2016-04-16T20:08:40"/>
  </r>
  <r>
    <n v="1447"/>
    <s v="Indian Language Dictionary"/>
    <s v="I'm creating a dictionary of multiple Indian languages."/>
    <x v="315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d v="2016-06-08T17:32:14"/>
    <d v="2016-07-08T17:32:14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d v="2016-09-03T01:11:47"/>
    <d v="2016-10-03T01:11:47"/>
  </r>
  <r>
    <n v="2432"/>
    <s v="funding for bbq trailer"/>
    <s v="Looking to start competition cooking and need start-up help.  Offering brisket tasting to all contributors."/>
    <x v="76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</r>
  <r>
    <n v="4015"/>
    <s v="Shakespeare In The Park"/>
    <s v="FREE Shakespeare In the Park in Bergen County, NJ on July 24, 25, 31, and August 1. We need your support to help keep our show FREE"/>
    <x v="13"/>
    <n v="1"/>
    <x v="3"/>
    <s v="US"/>
    <s v="USD"/>
    <n v="1437331463"/>
    <n v="1434739463"/>
    <b v="0"/>
    <n v="1"/>
    <b v="0"/>
    <s v="theater/plays"/>
    <n v="1.4285714285714287E-4"/>
    <n v="1"/>
    <x v="3"/>
    <s v="plays"/>
    <d v="2015-06-19T18:44:23"/>
    <d v="2015-07-19T18:44:23"/>
  </r>
  <r>
    <n v="2678"/>
    <s v="Wavegarden in Marbella (MÃ¡laga)"/>
    <s v="Wavegarden is the worldâ€™s longest man-made wave that creates ideal conditions for surfing. Help us and let's open one in Malaga!!"/>
    <x v="392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d v="2015-08-25T19:09:25"/>
    <d v="2015-09-24T19:09:25"/>
  </r>
  <r>
    <n v="1593"/>
    <s v="Picturing Italy"/>
    <s v="A trip to fulfill a dream of capturing the wonders and history of ancient Italy in person."/>
    <x v="92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d v="2015-01-29T20:17:35"/>
    <d v="2015-02-28T20:17:35"/>
  </r>
  <r>
    <n v="589"/>
    <s v="Get Neighborly"/>
    <s v="Services closer than you think..."/>
    <x v="41"/>
    <n v="1"/>
    <x v="3"/>
    <s v="US"/>
    <s v="USD"/>
    <n v="1436366699"/>
    <n v="1435070699"/>
    <b v="0"/>
    <n v="1"/>
    <b v="0"/>
    <s v="technology/web"/>
    <n v="1.3333333333333334E-4"/>
    <n v="1"/>
    <x v="0"/>
    <s v="web"/>
    <d v="2015-06-23T14:44:5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d v="2014-11-13T22:49:25"/>
    <d v="2014-12-13T22:49:25"/>
  </r>
  <r>
    <n v="2423"/>
    <s v="FBTR BBQ"/>
    <s v="FBTR is a Texas-style, North Carolina based, homemade BBQ company looking to bring good meat to the masses."/>
    <x v="64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</r>
  <r>
    <n v="3862"/>
    <s v="The Container Play"/>
    <s v="The hit immersive theatre experience of England comes to Corpus Christi!"/>
    <x v="41"/>
    <n v="1"/>
    <x v="3"/>
    <s v="US"/>
    <s v="USD"/>
    <n v="1473699540"/>
    <n v="1472451356"/>
    <b v="0"/>
    <n v="1"/>
    <b v="0"/>
    <s v="theater/plays"/>
    <n v="1.3333333333333334E-4"/>
    <n v="1"/>
    <x v="3"/>
    <s v="plays"/>
    <d v="2016-08-29T06:15:5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d v="2014-07-10T22:43:42"/>
    <d v="2014-08-09T22:43:42"/>
  </r>
  <r>
    <n v="425"/>
    <s v="Patch Bo - Organic toons"/>
    <s v="Support new organic, gluten free cartoon! You'll enjoy this funny story about fruits &amp; vegies and will be able to see new episodes!"/>
    <x v="16"/>
    <n v="6"/>
    <x v="3"/>
    <s v="US"/>
    <s v="USD"/>
    <n v="1448660404"/>
    <n v="1443472804"/>
    <b v="0"/>
    <n v="2"/>
    <b v="0"/>
    <s v="film &amp; video/animation"/>
    <n v="1.2E-4"/>
    <n v="3"/>
    <x v="4"/>
    <s v="animation"/>
    <d v="2015-09-28T20:40:04"/>
    <d v="2015-11-27T21:40:04"/>
  </r>
  <r>
    <n v="560"/>
    <s v="DOWNLOAD THE INTERNET,...."/>
    <s v="In the future the possibility exists that the internet it's self could be felled, we have world seed banks, it's time for a net bank,.."/>
    <x v="24"/>
    <n v="12"/>
    <x v="3"/>
    <s v="CA"/>
    <s v="CAD"/>
    <n v="1418841045"/>
    <n v="1416249045"/>
    <b v="0"/>
    <n v="3"/>
    <b v="0"/>
    <s v="technology/web"/>
    <n v="1.2E-4"/>
    <n v="4"/>
    <x v="0"/>
    <s v="web"/>
    <d v="2014-11-17T18:30:45"/>
    <d v="2014-12-17T18:30:45"/>
  </r>
  <r>
    <n v="1121"/>
    <s v="Pwincess"/>
    <s v="An action packed, side scrolling, platform jumping, laser shooting ADVENTURE that will be fun for everyone."/>
    <x v="147"/>
    <n v="29"/>
    <x v="3"/>
    <s v="US"/>
    <s v="USD"/>
    <n v="1457904316"/>
    <n v="1455315916"/>
    <b v="0"/>
    <n v="5"/>
    <b v="0"/>
    <s v="games/video games"/>
    <n v="1.16E-4"/>
    <n v="5.8"/>
    <x v="1"/>
    <s v="video games"/>
    <d v="2016-02-12T22:25:16"/>
    <d v="2016-03-13T21:25:16"/>
  </r>
  <r>
    <n v="578"/>
    <s v="weBuy Crowdsourced Shopping"/>
    <s v="weBuy trade built on technology and Crowd Sourced Power"/>
    <x v="57"/>
    <n v="14"/>
    <x v="3"/>
    <s v="GB"/>
    <s v="GBP"/>
    <n v="1441633993"/>
    <n v="1439560393"/>
    <b v="0"/>
    <n v="7"/>
    <b v="0"/>
    <s v="technology/web"/>
    <n v="1.12E-4"/>
    <n v="2"/>
    <x v="0"/>
    <s v="web"/>
    <d v="2015-08-14T13:53:13"/>
    <d v="2015-09-07T13:53:13"/>
  </r>
  <r>
    <n v="583"/>
    <s v="HackersArchive.com"/>
    <s v="HackersArchive.com will help rid the web of viruses and scams found everywhere else you look!"/>
    <x v="68"/>
    <n v="1"/>
    <x v="3"/>
    <s v="US"/>
    <s v="USD"/>
    <n v="1426800687"/>
    <n v="1424212287"/>
    <b v="0"/>
    <n v="1"/>
    <b v="0"/>
    <s v="technology/web"/>
    <n v="1.1111111111111112E-4"/>
    <n v="1"/>
    <x v="0"/>
    <s v="web"/>
    <d v="2015-02-17T22:31:27"/>
    <d v="2015-03-19T21:31:27"/>
  </r>
  <r>
    <n v="2909"/>
    <s v="CONVERSATIONS WITH AN AVERAGE JOE"/>
    <s v="CONVERSATIONS WITH AN AVERAGE JOE tells our stories exposing those in charge of our lives and tells how to take control of country back"/>
    <x v="351"/>
    <n v="20"/>
    <x v="3"/>
    <s v="US"/>
    <s v="USD"/>
    <n v="1416944760"/>
    <n v="1413527001"/>
    <b v="0"/>
    <n v="1"/>
    <b v="0"/>
    <s v="theater/plays"/>
    <n v="1.1111111111111112E-4"/>
    <n v="20"/>
    <x v="3"/>
    <s v="plays"/>
    <d v="2014-10-17T06:23:21"/>
    <d v="2014-11-25T19:46:00"/>
  </r>
  <r>
    <n v="1451"/>
    <s v="Modern Literal Torah Translation (Canceled)"/>
    <s v="Modern Literal Translation of the Torah in English and Russian with sub-linear and interlinear layout."/>
    <x v="393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d v="2014-10-19T23:00:59"/>
    <d v="2014-11-19T00:00:59"/>
  </r>
  <r>
    <n v="161"/>
    <s v="Midway: The Turning Point"/>
    <s v="Step 1 (script editing) to produce a dramatic film about the air/sea battle of WWII that turned the tide of victory for the US."/>
    <x v="16"/>
    <n v="5"/>
    <x v="3"/>
    <s v="US"/>
    <s v="USD"/>
    <n v="1404318595"/>
    <n v="1401726595"/>
    <b v="0"/>
    <n v="1"/>
    <b v="0"/>
    <s v="film &amp; video/drama"/>
    <n v="1E-4"/>
    <n v="5"/>
    <x v="4"/>
    <s v="drama"/>
    <d v="2014-06-02T16:29:55"/>
    <d v="2014-07-02T16:29:55"/>
  </r>
  <r>
    <n v="167"/>
    <s v="Past"/>
    <s v="A young man experiences a tragedy and has the opportunity to go back and learn from his mistakes and find out his true self."/>
    <x v="270"/>
    <n v="11"/>
    <x v="3"/>
    <s v="US"/>
    <s v="USD"/>
    <n v="1438726535"/>
    <n v="1433542535"/>
    <b v="0"/>
    <n v="2"/>
    <b v="0"/>
    <s v="film &amp; video/drama"/>
    <n v="1E-4"/>
    <n v="5.5"/>
    <x v="4"/>
    <s v="drama"/>
    <d v="2015-06-05T22:15:35"/>
    <d v="2015-08-04T22:15:35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</r>
  <r>
    <n v="3120"/>
    <s v="Subtropisch zwemparadijs Tropicana"/>
    <s v="Wij willen Tropicana het subtropisch zwemparadijs van Rotterdam op een nieuwe locatie gaan bouwen."/>
    <x v="394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d v="2016-03-06T22:36:36"/>
    <d v="2016-05-05T21:36:36"/>
  </r>
  <r>
    <n v="2153"/>
    <s v="It's The GOD Complex"/>
    <s v="Crowdfunding the Gamers Way. An online game with real world consequences.Do you dare to play? Can you turn the world around?"/>
    <x v="39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d v="2014-12-01T21:51:58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d v="2014-05-02T22:37:19"/>
    <d v="2014-06-01T22:37:19"/>
  </r>
  <r>
    <n v="638"/>
    <s v="W (Canceled)"/>
    <s v="O0"/>
    <x v="172"/>
    <n v="18"/>
    <x v="1"/>
    <s v="DE"/>
    <s v="EUR"/>
    <n v="1490447662"/>
    <n v="1485267262"/>
    <b v="0"/>
    <n v="6"/>
    <b v="0"/>
    <s v="technology/web"/>
    <n v="9.0000000000000006E-5"/>
    <n v="3"/>
    <x v="0"/>
    <s v="web"/>
    <d v="2017-01-24T14:14:22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s v="US"/>
    <s v="USD"/>
    <n v="1458097364"/>
    <n v="1455508964"/>
    <b v="0"/>
    <n v="1"/>
    <b v="0"/>
    <s v="theater/plays"/>
    <n v="8.3333333333333331E-5"/>
    <n v="1"/>
    <x v="3"/>
    <s v="plays"/>
    <d v="2016-02-15T04:02:44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d v="2015-01-05T15:22:29"/>
    <d v="2015-03-06T15:22:29"/>
  </r>
  <r>
    <n v="635"/>
    <s v="Pleero, A Technology Team Building Website (Canceled)"/>
    <s v="Network used for building technology development teams."/>
    <x v="19"/>
    <n v="2"/>
    <x v="1"/>
    <s v="US"/>
    <s v="USD"/>
    <n v="1428804762"/>
    <n v="1426212762"/>
    <b v="0"/>
    <n v="1"/>
    <b v="0"/>
    <s v="technology/web"/>
    <n v="8.0000000000000007E-5"/>
    <n v="2"/>
    <x v="0"/>
    <s v="web"/>
    <d v="2015-03-13T02:12:42"/>
    <d v="2015-04-12T02:12:42"/>
  </r>
  <r>
    <n v="1181"/>
    <s v="Gringo Loco Tacos Food Truck"/>
    <s v="Bringing the best tacos to the streets of Chicago!"/>
    <x v="16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</r>
  <r>
    <n v="152"/>
    <s v="The Great Dark (Canceled)"/>
    <s v="The Great Dark is a journey through the unimaginable...and un foreseeable..."/>
    <x v="397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d v="2014-08-24T01:51:40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d v="2016-04-26T17:57:43"/>
    <d v="2016-05-26T17:57:43"/>
  </r>
  <r>
    <n v="540"/>
    <s v="hap's- Whats the program?"/>
    <s v="There are so many dilemmas in life- what to do, where to go? _x000a_Let us solve it - search our preference based entertainment calendar"/>
    <x v="38"/>
    <n v="1"/>
    <x v="3"/>
    <s v="US"/>
    <s v="USD"/>
    <n v="1423078606"/>
    <n v="1420486606"/>
    <b v="0"/>
    <n v="1"/>
    <b v="0"/>
    <s v="technology/web"/>
    <n v="6.666666666666667E-5"/>
    <n v="1"/>
    <x v="0"/>
    <s v="web"/>
    <d v="2015-01-05T19:36:46"/>
    <d v="2015-02-04T19:36:46"/>
  </r>
  <r>
    <n v="1178"/>
    <s v="Thella's, food, tacos, burritos, health"/>
    <s v="Hi, Thella's is an idea of a local inexpensive burrito truck, where we want take the delicious burritos and tacos to whole new level"/>
    <x v="117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</r>
  <r>
    <n v="1497"/>
    <s v="Daddy"/>
    <s v="After 25 years apart, a father and son's reunion is less magical and more explosive as the revelations come out and the gloves come off"/>
    <x v="38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d v="2013-06-19T15:25:22"/>
    <d v="2013-07-31T19:43:00"/>
  </r>
  <r>
    <n v="3912"/>
    <s v="JoLee Productions"/>
    <s v="Producing &amp; directing Jake's Women by Neil Simon opening July 9 and running through July 26 for Sonoma Arts Live"/>
    <x v="38"/>
    <n v="1"/>
    <x v="3"/>
    <s v="US"/>
    <s v="USD"/>
    <n v="1429936500"/>
    <n v="1424759330"/>
    <b v="0"/>
    <n v="1"/>
    <b v="0"/>
    <s v="theater/plays"/>
    <n v="6.666666666666667E-5"/>
    <n v="1"/>
    <x v="3"/>
    <s v="plays"/>
    <d v="2015-02-24T06:28:50"/>
    <d v="2015-04-25T04:35:00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s v="US"/>
    <s v="USD"/>
    <n v="1455647587"/>
    <n v="1453487587"/>
    <b v="0"/>
    <n v="1"/>
    <b v="0"/>
    <s v="theater/plays"/>
    <n v="6.666666666666667E-5"/>
    <n v="2"/>
    <x v="3"/>
    <s v="plays"/>
    <d v="2016-01-22T18:33:07"/>
    <d v="2016-02-16T18:33:07"/>
  </r>
  <r>
    <n v="1702"/>
    <s v="lyndale lewis and new vision prosper cd release"/>
    <s v="I can do all things through christ jesus"/>
    <x v="312"/>
    <n v="1"/>
    <x v="3"/>
    <s v="US"/>
    <s v="USD"/>
    <n v="1427745150"/>
    <n v="1425156750"/>
    <b v="0"/>
    <n v="1"/>
    <b v="0"/>
    <s v="music/faith"/>
    <n v="6.0606060606060605E-5"/>
    <n v="1"/>
    <x v="2"/>
    <s v="faith"/>
    <d v="2015-02-28T20:52:30"/>
    <d v="2015-03-30T19:52:30"/>
  </r>
  <r>
    <n v="155"/>
    <s v="The Last Armada (Canceled)"/>
    <s v="While a shadow of peace was on the horizon,humankind was being threatened by its past.Whispers of threat was being heard from the North"/>
    <x v="398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d v="2015-06-13T13:25:35"/>
    <d v="2015-07-23T13:25:35"/>
  </r>
  <r>
    <n v="3993"/>
    <s v="Invincible Diamonds: A Survivor's Guide"/>
    <s v="I am seeking to turn my collection of urban poetry into a stage play. My desire is to inspire victims to heal."/>
    <x v="16"/>
    <n v="3"/>
    <x v="3"/>
    <s v="US"/>
    <s v="USD"/>
    <n v="1431549912"/>
    <n v="1428957912"/>
    <b v="0"/>
    <n v="1"/>
    <b v="0"/>
    <s v="theater/plays"/>
    <n v="6.0000000000000002E-5"/>
    <n v="3"/>
    <x v="3"/>
    <s v="plays"/>
    <d v="2015-04-13T20:45:12"/>
    <d v="2015-05-13T20:45:12"/>
  </r>
  <r>
    <n v="2373"/>
    <s v="Cykelauktion.com (Canceled)"/>
    <s v="We want to create a safe marketplace for buying and selling bicycles."/>
    <x v="399"/>
    <n v="50"/>
    <x v="1"/>
    <s v="SE"/>
    <s v="SEK"/>
    <n v="1440863624"/>
    <n v="1438271624"/>
    <b v="0"/>
    <n v="1"/>
    <b v="0"/>
    <s v="technology/web"/>
    <n v="5.8823529411764708E-5"/>
    <n v="50"/>
    <x v="0"/>
    <s v="web"/>
    <d v="2015-07-30T15:53:44"/>
    <d v="2015-08-29T15:53:44"/>
  </r>
  <r>
    <n v="1176"/>
    <s v="Mirlin's Sushi"/>
    <s v="Mirlins Sushi!_x000a_Find us on Facebook!_x000a_(Gives backers a voice, and a direct link to us! No kickstarter disappearing act here!)"/>
    <x v="4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</r>
  <r>
    <n v="564"/>
    <s v="TOC TOC TROC"/>
    <s v="Plateforme de troc gratuit et d'Ã©changes en tous genres par nature. Mieux s'entraider, Ã©changer, de donner, louer ou vendre Ã  distance."/>
    <x v="52"/>
    <n v="1"/>
    <x v="3"/>
    <s v="FR"/>
    <s v="EUR"/>
    <n v="1457822275"/>
    <n v="1455230275"/>
    <b v="0"/>
    <n v="1"/>
    <b v="0"/>
    <s v="technology/web"/>
    <n v="5.5555555555555558E-5"/>
    <n v="1"/>
    <x v="0"/>
    <s v="web"/>
    <d v="2016-02-11T22:37:55"/>
    <d v="2016-03-12T22:37:55"/>
  </r>
  <r>
    <n v="3055"/>
    <s v="Bungers surfing Museum"/>
    <s v="I have been in the Surfing business since 1962 have a collection of surfing memorabilia I would like to open a surfing museum"/>
    <x v="12"/>
    <n v="1"/>
    <x v="3"/>
    <s v="US"/>
    <s v="USD"/>
    <n v="1420844390"/>
    <n v="1415660390"/>
    <b v="0"/>
    <n v="1"/>
    <b v="0"/>
    <s v="theater/spaces"/>
    <n v="5.0000000000000002E-5"/>
    <n v="1"/>
    <x v="3"/>
    <s v="spaces"/>
    <d v="2014-11-10T22:59:50"/>
    <d v="2015-01-09T22:59:50"/>
  </r>
  <r>
    <n v="2948"/>
    <s v="Xenu's Space Opera"/>
    <s v="The Space Opera is an action packed reenactment of Xenu's story, a sacred teaching thats considered a secret of the Scientology church"/>
    <x v="315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d v="2015-04-03T15:34:53"/>
    <d v="2015-06-02T15:34:53"/>
  </r>
  <r>
    <n v="3796"/>
    <s v="A Staged Reading of &quot;CALL ME TANIA&quot;"/>
    <s v="Part Psychological Thriller - Part Heartbreaking Drama - Part Spectacular Farce - 100% New American Musical Theatre"/>
    <x v="285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d v="2016-11-15T00:42:36"/>
    <d v="2017-01-14T00:42:36"/>
  </r>
  <r>
    <n v="666"/>
    <s v="Ducky Diapers"/>
    <s v="Have you ever dreamed of having a pet duckling, but concerned about all the pooping, here is a a solution to help solve that issue."/>
    <x v="172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d v="2014-07-18T19:58:18"/>
    <d v="2014-08-17T19:58:18"/>
  </r>
  <r>
    <n v="1134"/>
    <s v="New Mario Bro's style game!"/>
    <s v="We are creating a new Mario Bro's style game called KFK:Original. It's challenging, fun and totally awesome!!!"/>
    <x v="19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d v="2014-11-15T06:50:28"/>
    <d v="2014-11-29T04:33:00"/>
  </r>
  <r>
    <n v="2914"/>
    <s v="Hercules the Panto"/>
    <s v="Hercules must complete four challenges in order to meet the father he never knew"/>
    <x v="19"/>
    <n v="1"/>
    <x v="3"/>
    <s v="GB"/>
    <s v="GBP"/>
    <n v="1426365994"/>
    <n v="1421185594"/>
    <b v="0"/>
    <n v="1"/>
    <b v="0"/>
    <s v="theater/plays"/>
    <n v="4.0000000000000003E-5"/>
    <n v="1"/>
    <x v="3"/>
    <s v="plays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x v="19"/>
    <n v="1"/>
    <x v="3"/>
    <s v="US"/>
    <s v="USD"/>
    <n v="1425250955"/>
    <n v="1422658955"/>
    <b v="0"/>
    <n v="1"/>
    <b v="0"/>
    <s v="theater/spaces"/>
    <n v="4.0000000000000003E-5"/>
    <n v="1"/>
    <x v="3"/>
    <s v="spaces"/>
    <d v="2015-01-30T23:02:35"/>
    <d v="2015-03-01T23:02:35"/>
  </r>
  <r>
    <n v="3639"/>
    <s v="POE!"/>
    <s v="POE is a tragicomic musical about the life and works of Edgar Poe, with Death as his therapist helping him find peace in the beyond."/>
    <x v="19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d v="2016-08-08T16:15:06"/>
    <d v="2016-10-07T15:11:00"/>
  </r>
  <r>
    <n v="1865"/>
    <s v="THE RUNNING GAME"/>
    <s v="This game is an alternative to the boring morning jogs This game will make you excited to workout Following elite footballer movements!"/>
    <x v="27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d v="2016-10-02T08:49:07"/>
    <d v="2016-11-06T09:49:07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d v="2015-05-06T08:02:55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</r>
  <r>
    <n v="2910"/>
    <s v="Strive"/>
    <s v="Free drama, dance and singing workshops for disadvantaged young people to inspire, create and help them follow their dreams."/>
    <x v="3"/>
    <n v="1"/>
    <x v="3"/>
    <s v="GB"/>
    <s v="GBP"/>
    <n v="1434139887"/>
    <n v="1428955887"/>
    <b v="0"/>
    <n v="1"/>
    <b v="0"/>
    <s v="theater/plays"/>
    <n v="3.3333333333333335E-5"/>
    <n v="1"/>
    <x v="3"/>
    <s v="plays"/>
    <d v="2015-04-13T20:11:27"/>
    <d v="2015-06-12T20:11:27"/>
  </r>
  <r>
    <n v="3124"/>
    <s v="Theater &amp; Arts &amp; Day Care (Canceled)"/>
    <s v="A place where kids/ teens' dreams come true, and one finds there home without sparkly red shoes!"/>
    <x v="401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d v="2014-12-04T18:43:21"/>
    <d v="2015-02-02T18:43:21"/>
  </r>
  <r>
    <n v="2428"/>
    <s v="Premium Burgers"/>
    <s v="From Moo 2 You! We want to offer premium burgers to a taco flooded environment."/>
    <x v="31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</r>
  <r>
    <n v="435"/>
    <s v="Planet Earth Superheroes"/>
    <s v="Be a part of the Planet Earth Superheroes legacy by supporting the project. Mike and friends gain powers to save endangered animals."/>
    <x v="27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d v="2013-08-14T17:56:20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d v="2016-05-24T10:25:45"/>
    <d v="2016-07-03T10:25:45"/>
  </r>
  <r>
    <n v="171"/>
    <s v="IRL: Gamers Unite"/>
    <s v="Team Mayhem, a local small town gang of gamers who are enlisted   to save the world from the new great evil known as Prowler."/>
    <x v="16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d v="2016-06-13T04:20:14"/>
    <d v="2016-08-12T04:20:14"/>
  </r>
  <r>
    <n v="2427"/>
    <s v="Wraps in a snap. Fast lunch with a gourmet punch!"/>
    <s v="Fast and simple lunches for those on the go.  All (lunch) deals $10 or less."/>
    <x v="16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</r>
  <r>
    <n v="2431"/>
    <s v="Murphy's good eatin'"/>
    <s v="Go to Colorado and run a food truck with homemade food of all kinds."/>
    <x v="24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</r>
  <r>
    <n v="3200"/>
    <s v="ROAD TO THE KINGDOM"/>
    <s v="An extremely unique musical play with an exciting, fun filled, dramatic twist. You will discover what lies ahead on the Road to Kingdom"/>
    <x v="16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d v="2016-03-31T07:41:41"/>
    <d v="2016-04-30T05:34:00"/>
  </r>
  <r>
    <n v="3805"/>
    <s v="&quot;Sounds By The River&quot; ( Original Musical)"/>
    <s v="&quot;Sounds By The River&quot; tells the story of a Detroit composer through_x000a_his music, poetry, and dance."/>
    <x v="175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d v="2014-07-29T21:17:2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d v="2014-09-17T19:00:32"/>
    <d v="2014-10-17T19:00:32"/>
  </r>
  <r>
    <n v="496"/>
    <s v="Airships and Anatasia: The Movie"/>
    <s v="The movie is about the adventures of Ethan, Danna, The mysterious inventor and more."/>
    <x v="64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d v="2013-12-12T22:21:14"/>
    <d v="2014-02-10T22:21:14"/>
  </r>
  <r>
    <n v="1316"/>
    <s v="Future Belt (Canceled)"/>
    <s v="Future Belt comes in just 3 sizes, but yet, is designed to fit waists ranging from 25-55 inches. No batteries, no gimmicks."/>
    <x v="117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d v="2016-01-24T23:05:09"/>
    <d v="2016-02-28T23:05:09"/>
  </r>
  <r>
    <n v="576"/>
    <s v="Uthtopia"/>
    <s v="UthTopia Is a social media organization that believes in positive online usage, youth mentorship, and youth empowerment."/>
    <x v="81"/>
    <n v="1"/>
    <x v="3"/>
    <s v="US"/>
    <s v="USD"/>
    <n v="1427537952"/>
    <n v="1422357552"/>
    <b v="0"/>
    <n v="1"/>
    <b v="0"/>
    <s v="technology/web"/>
    <n v="1.2500000000000001E-5"/>
    <n v="1"/>
    <x v="0"/>
    <s v="web"/>
    <d v="2015-01-27T11:19:12"/>
    <d v="2015-03-28T10:19:12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</r>
  <r>
    <n v="2582"/>
    <s v="Drunken Wings"/>
    <s v="The place where chicken meets liquor for the first time!"/>
    <x v="29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</r>
  <r>
    <n v="1450"/>
    <s v="The Art of the Dill"/>
    <s v="A book of pickle recipes narrated by a mama grizzly speaking in incomplete and run-on sentences and her orangutan friend. #Artofthedill"/>
    <x v="24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d v="2016-01-21T04:06:37"/>
    <d v="2016-02-20T04:06:37"/>
  </r>
  <r>
    <n v="696"/>
    <s v="trustee"/>
    <s v="Show your fidelity by wearing the Trustee rings! Show where you are (at)!"/>
    <x v="4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d v="2014-06-25T22:15:02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x v="172"/>
    <n v="1"/>
    <x v="3"/>
    <s v="IE"/>
    <s v="EUR"/>
    <n v="1462301342"/>
    <n v="1457120942"/>
    <b v="0"/>
    <n v="1"/>
    <b v="0"/>
    <s v="theater/plays"/>
    <n v="5.0000000000000004E-6"/>
    <n v="1"/>
    <x v="3"/>
    <s v="plays"/>
    <d v="2016-03-04T19:49:02"/>
    <d v="2016-05-03T18:49:02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s v="US"/>
    <s v="USD"/>
    <n v="1462293716"/>
    <n v="1457113316"/>
    <b v="0"/>
    <n v="1"/>
    <b v="0"/>
    <s v="technology/web"/>
    <n v="3.9999999999999998E-6"/>
    <n v="1"/>
    <x v="0"/>
    <s v="web"/>
    <d v="2016-03-04T17:41:56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d v="2016-03-08T02:16:04"/>
    <d v="2016-05-05T17:00:00"/>
  </r>
  <r>
    <n v="639"/>
    <s v="Kids Educational Social Media Site (Canceled)"/>
    <s v="Development of a Safe and Educational Social Media site for kids."/>
    <x v="288"/>
    <n v="1"/>
    <x v="1"/>
    <s v="US"/>
    <s v="USD"/>
    <n v="1413208795"/>
    <n v="1408024795"/>
    <b v="0"/>
    <n v="1"/>
    <b v="0"/>
    <s v="technology/web"/>
    <n v="9.9999999999999995E-7"/>
    <n v="1"/>
    <x v="0"/>
    <s v="web"/>
    <d v="2014-08-14T13:59:55"/>
    <d v="2014-10-13T13:59:55"/>
  </r>
  <r>
    <n v="619"/>
    <s v="Big Data (Canceled)"/>
    <s v="Big Data Sets for researchers interested in improving the quality of life."/>
    <x v="402"/>
    <n v="1"/>
    <x v="1"/>
    <s v="US"/>
    <s v="USD"/>
    <n v="1416933390"/>
    <n v="1411745790"/>
    <b v="0"/>
    <n v="1"/>
    <b v="0"/>
    <s v="technology/web"/>
    <n v="3.9999999999999998E-7"/>
    <n v="1"/>
    <x v="0"/>
    <s v="web"/>
    <d v="2014-09-26T15:36:30"/>
    <d v="2014-11-25T16:36:30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d v="2016-08-11T10:21:47"/>
    <d v="2016-10-10T10:21:47"/>
  </r>
  <r>
    <n v="124"/>
    <s v="Blank Bodies - Post Production (Canceled)"/>
    <s v="An artificial man and woman discover love under the unsuspecting eyes of the four renowned artists who created them."/>
    <x v="6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d v="2015-04-20T22:17:22"/>
    <d v="2015-05-15T22:17:22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x v="59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d v="2014-05-19T21:58:12"/>
    <d v="2014-06-16T20:16:00"/>
  </r>
  <r>
    <n v="131"/>
    <s v="I (Canceled)"/>
    <s v="I"/>
    <x v="34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d v="2016-06-20T20:06:01"/>
    <d v="2016-07-06T00:00:00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d v="2016-05-01T19:23:04"/>
    <d v="2016-05-31T17:31:00"/>
  </r>
  <r>
    <n v="134"/>
    <s v="MARLEY'S GHOST (AMBASSADORS OF STEAM) (Canceled)"/>
    <s v="steampunk  remake of &quot;a Christmas carol&quot;"/>
    <x v="2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d v="2015-08-05T21:50:18"/>
    <d v="2015-09-04T17:00:00"/>
  </r>
  <r>
    <n v="136"/>
    <s v="MICRO-MISSION (Canceled)"/>
    <s v="NAVY SEALS sent on a Area 51 Top-Secret rescue mission where they are shrunken and injected into an ET body, the immune system mutated."/>
    <x v="32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x v="5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d v="2015-08-23T13:46:33"/>
    <d v="2015-10-12T13:46:33"/>
  </r>
  <r>
    <n v="140"/>
    <s v="Rome of the Dead (Canceled)"/>
    <s v="A Gladiator fights for his freedom to be reunited with his Family, he's one fight away, when Rome is infected with a Zombie Virus"/>
    <x v="172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d v="2015-02-18T04:45:32"/>
    <d v="2015-03-20T03:45:3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d v="2016-07-08T01:32:22"/>
    <d v="2016-09-03T05:55:00"/>
  </r>
  <r>
    <n v="147"/>
    <s v="Consumed (Static Air) (Canceled)"/>
    <s v="Film makers catch live footage beyond their wildest dreams."/>
    <x v="13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d v="2014-11-26T18:25:4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s v="US"/>
    <s v="USD"/>
    <n v="1439675691"/>
    <n v="1434491691"/>
    <b v="0"/>
    <n v="0"/>
    <b v="0"/>
    <s v="film &amp; video/drama"/>
    <n v="0"/>
    <e v="#DIV/0!"/>
    <x v="4"/>
    <s v="drama"/>
    <d v="2015-06-16T21:54:51"/>
    <d v="2015-08-15T21:54:51"/>
  </r>
  <r>
    <n v="163"/>
    <s v="UNDIVIDED (Working Title)"/>
    <s v="Over 2.5 million Black men registered for the draft in World War II. _x000a_This will be the most comprehensive portrayal EVER of US. THEN."/>
    <x v="391"/>
    <n v="0"/>
    <x v="3"/>
    <s v="US"/>
    <s v="USD"/>
    <n v="1443657600"/>
    <n v="1440716654"/>
    <b v="0"/>
    <n v="0"/>
    <b v="0"/>
    <s v="film &amp; video/drama"/>
    <n v="0"/>
    <e v="#DIV/0!"/>
    <x v="4"/>
    <s v="drama"/>
    <d v="2015-08-27T23:04:14"/>
    <d v="2015-10-01T00:00:00"/>
  </r>
  <r>
    <n v="165"/>
    <s v="NET"/>
    <s v="A teacher. A boy. The beach and a heatwave that drove them all insane."/>
    <x v="113"/>
    <n v="0"/>
    <x v="3"/>
    <s v="GB"/>
    <s v="GBP"/>
    <n v="1452613724"/>
    <n v="1450021724"/>
    <b v="0"/>
    <n v="0"/>
    <b v="0"/>
    <s v="film &amp; video/drama"/>
    <n v="0"/>
    <e v="#DIV/0!"/>
    <x v="4"/>
    <s v="drama"/>
    <d v="2015-12-13T15:48:44"/>
    <d v="2016-01-12T15:48:44"/>
  </r>
  <r>
    <n v="172"/>
    <s v="The Blind Dolphin Story"/>
    <s v="A short film on the rarest mammal and the second most endangered freshwater river dolphin, in Pakistan."/>
    <x v="280"/>
    <n v="0"/>
    <x v="3"/>
    <s v="US"/>
    <s v="USD"/>
    <n v="1426753723"/>
    <n v="1423733323"/>
    <b v="0"/>
    <n v="0"/>
    <b v="0"/>
    <s v="film &amp; video/drama"/>
    <n v="0"/>
    <e v="#DIV/0!"/>
    <x v="4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x v="405"/>
    <n v="0"/>
    <x v="3"/>
    <s v="GB"/>
    <s v="GBP"/>
    <n v="1425131108"/>
    <n v="1422539108"/>
    <b v="0"/>
    <n v="0"/>
    <b v="0"/>
    <s v="film &amp; video/drama"/>
    <n v="0"/>
    <e v="#DIV/0!"/>
    <x v="4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x v="26"/>
    <n v="0"/>
    <x v="3"/>
    <s v="NL"/>
    <s v="EUR"/>
    <n v="1431108776"/>
    <n v="1425924776"/>
    <b v="0"/>
    <n v="0"/>
    <b v="0"/>
    <s v="film &amp; video/drama"/>
    <n v="0"/>
    <e v="#DIV/0!"/>
    <x v="4"/>
    <s v="drama"/>
    <d v="2015-03-09T18:12:56"/>
    <d v="2015-05-08T18:12:56"/>
  </r>
  <r>
    <n v="176"/>
    <s v="Silent Monster"/>
    <s v="I'm seeking funding to finish my short film, Silent Monster, to bring awareness to teenage bullying as well as teenage violence."/>
    <x v="51"/>
    <n v="0"/>
    <x v="3"/>
    <s v="US"/>
    <s v="USD"/>
    <n v="1438803999"/>
    <n v="1436211999"/>
    <b v="0"/>
    <n v="0"/>
    <b v="0"/>
    <s v="film &amp; video/drama"/>
    <n v="0"/>
    <e v="#DIV/0!"/>
    <x v="4"/>
    <s v="drama"/>
    <d v="2015-07-06T19:46:39"/>
    <d v="2015-08-05T19:46:39"/>
  </r>
  <r>
    <n v="178"/>
    <s v="El viaje de LucÃ­a"/>
    <s v="El viaje de LucÃ­a es un largometraje de ficciÃ³n con temÃ¡tica sobre el cÃ¡ncer infantil."/>
    <x v="315"/>
    <n v="0"/>
    <x v="3"/>
    <s v="ES"/>
    <s v="EUR"/>
    <n v="1448582145"/>
    <n v="1445986545"/>
    <b v="0"/>
    <n v="0"/>
    <b v="0"/>
    <s v="film &amp; video/drama"/>
    <n v="0"/>
    <e v="#DIV/0!"/>
    <x v="4"/>
    <s v="drama"/>
    <d v="2015-10-27T22:55:45"/>
    <d v="2015-11-26T23:55:45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s v="US"/>
    <s v="USD"/>
    <n v="1483748232"/>
    <n v="1481156232"/>
    <b v="0"/>
    <n v="0"/>
    <b v="0"/>
    <s v="film &amp; video/drama"/>
    <n v="0"/>
    <e v="#DIV/0!"/>
    <x v="4"/>
    <s v="drama"/>
    <d v="2016-12-08T00:17:12"/>
    <d v="2017-01-07T00:17:12"/>
  </r>
  <r>
    <n v="186"/>
    <s v="Feature Film: The Wolfes"/>
    <s v="My film is about a boy who discovers the truth about his fathers dissapearance through the dark secrets of his mothers past."/>
    <x v="2"/>
    <n v="0"/>
    <x v="3"/>
    <s v="US"/>
    <s v="USD"/>
    <n v="1488571200"/>
    <n v="1485977434"/>
    <b v="0"/>
    <n v="0"/>
    <b v="0"/>
    <s v="film &amp; video/drama"/>
    <n v="0"/>
    <e v="#DIV/0!"/>
    <x v="4"/>
    <s v="drama"/>
    <d v="2017-02-01T19:30:34"/>
    <d v="2017-03-03T20:00:00"/>
  </r>
  <r>
    <n v="188"/>
    <s v="Mariano (A Screenplay)"/>
    <s v="Mariano Messini, an aspiring musician, indebted to the mafia must put his life on the line to escape their grasp and pursue his dream."/>
    <x v="51"/>
    <n v="0"/>
    <x v="3"/>
    <s v="US"/>
    <s v="USD"/>
    <n v="1409891015"/>
    <n v="1407299015"/>
    <b v="0"/>
    <n v="0"/>
    <b v="0"/>
    <s v="film &amp; video/drama"/>
    <n v="0"/>
    <e v="#DIV/0!"/>
    <x v="4"/>
    <s v="drama"/>
    <d v="2014-08-06T04:23:3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s v="GB"/>
    <s v="GBP"/>
    <n v="1417217166"/>
    <n v="1412029566"/>
    <b v="0"/>
    <n v="0"/>
    <b v="0"/>
    <s v="film &amp; video/drama"/>
    <n v="0"/>
    <e v="#DIV/0!"/>
    <x v="4"/>
    <s v="drama"/>
    <d v="2014-09-29T22:26:06"/>
    <d v="2014-11-28T23:26:06"/>
  </r>
  <r>
    <n v="195"/>
    <s v="37 U.S. Navy Sailors Murdered, an American story"/>
    <s v="A film project based on my auto-biography, a military conflict with no media attention, this story depicts war and its aftermath."/>
    <x v="391"/>
    <n v="0"/>
    <x v="3"/>
    <s v="US"/>
    <s v="USD"/>
    <n v="1436544332"/>
    <n v="1431360332"/>
    <b v="0"/>
    <n v="0"/>
    <b v="0"/>
    <s v="film &amp; video/drama"/>
    <n v="0"/>
    <e v="#DIV/0!"/>
    <x v="4"/>
    <s v="drama"/>
    <d v="2015-05-11T16:05: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s v="US"/>
    <s v="USD"/>
    <n v="1472698702"/>
    <n v="1470106702"/>
    <b v="0"/>
    <n v="0"/>
    <b v="0"/>
    <s v="film &amp; video/drama"/>
    <n v="0"/>
    <e v="#DIV/0!"/>
    <x v="4"/>
    <s v="drama"/>
    <d v="2016-08-02T02:58:22"/>
    <d v="2016-09-01T02:58:22"/>
  </r>
  <r>
    <n v="202"/>
    <s v="Modern Gangsters"/>
    <s v="new web series created by jonney terry"/>
    <x v="26"/>
    <n v="0"/>
    <x v="3"/>
    <s v="US"/>
    <s v="USD"/>
    <n v="1444337940"/>
    <n v="1441750564"/>
    <b v="0"/>
    <n v="0"/>
    <b v="0"/>
    <s v="film &amp; video/drama"/>
    <n v="0"/>
    <e v="#DIV/0!"/>
    <x v="4"/>
    <s v="drama"/>
    <d v="2015-09-08T22:16:04"/>
    <d v="2015-10-08T20:59:00"/>
  </r>
  <r>
    <n v="206"/>
    <s v="Blood Bond Movie Development"/>
    <s v="A love story featuring adoption,struggle,dysfunction,grace, healing, and restoration."/>
    <x v="365"/>
    <n v="0"/>
    <x v="3"/>
    <s v="US"/>
    <s v="USD"/>
    <n v="1470441983"/>
    <n v="1468627583"/>
    <b v="0"/>
    <n v="0"/>
    <b v="0"/>
    <s v="film &amp; video/drama"/>
    <n v="0"/>
    <e v="#DIV/0!"/>
    <x v="4"/>
    <s v="drama"/>
    <d v="2016-07-16T00:06:23"/>
    <d v="2016-08-06T00:06:23"/>
  </r>
  <r>
    <n v="208"/>
    <s v="OLIVIA"/>
    <s v="A young woman's journey from Africa to Australia where she finds heaven on earth, love and tragedy. Within her tragedy she saves lives."/>
    <x v="16"/>
    <n v="0"/>
    <x v="3"/>
    <s v="AU"/>
    <s v="AUD"/>
    <n v="1418719967"/>
    <n v="1416127967"/>
    <b v="0"/>
    <n v="0"/>
    <b v="0"/>
    <s v="film &amp; video/drama"/>
    <n v="0"/>
    <e v="#DIV/0!"/>
    <x v="4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s v="US"/>
    <s v="USD"/>
    <n v="1436566135"/>
    <n v="1433974135"/>
    <b v="0"/>
    <n v="0"/>
    <b v="0"/>
    <s v="film &amp; video/drama"/>
    <n v="0"/>
    <e v="#DIV/0!"/>
    <x v="4"/>
    <s v="drama"/>
    <d v="2015-06-10T22:08:55"/>
    <d v="2015-07-10T22:08:55"/>
  </r>
  <r>
    <n v="221"/>
    <s v="Archetypes"/>
    <s v="Film about Schizophrenia with Surreal Twists!"/>
    <x v="16"/>
    <n v="0"/>
    <x v="3"/>
    <s v="US"/>
    <s v="USD"/>
    <n v="1427569564"/>
    <n v="1422389164"/>
    <b v="0"/>
    <n v="0"/>
    <b v="0"/>
    <s v="film &amp; video/drama"/>
    <n v="0"/>
    <e v="#DIV/0!"/>
    <x v="4"/>
    <s v="drama"/>
    <d v="2015-01-27T20:06:04"/>
    <d v="2015-03-28T19:06:04"/>
  </r>
  <r>
    <n v="223"/>
    <s v="The Pass"/>
    <s v="An old man, a U.S Marine Corps veteran remembers his combat experience in the battle of Toktong Pass 1950, during the Korean War."/>
    <x v="406"/>
    <n v="0"/>
    <x v="3"/>
    <s v="US"/>
    <s v="USD"/>
    <n v="1463879100"/>
    <n v="1461287350"/>
    <b v="0"/>
    <n v="0"/>
    <b v="0"/>
    <s v="film &amp; video/drama"/>
    <n v="0"/>
    <e v="#DIV/0!"/>
    <x v="4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3"/>
    <s v="AU"/>
    <s v="AUD"/>
    <n v="1436506726"/>
    <n v="1431322726"/>
    <b v="0"/>
    <n v="0"/>
    <b v="0"/>
    <s v="film &amp; video/drama"/>
    <n v="0"/>
    <e v="#DIV/0!"/>
    <x v="4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x v="61"/>
    <n v="0"/>
    <x v="3"/>
    <s v="US"/>
    <s v="USD"/>
    <n v="1460153054"/>
    <n v="1457564654"/>
    <b v="0"/>
    <n v="0"/>
    <b v="0"/>
    <s v="film &amp; video/drama"/>
    <n v="0"/>
    <e v="#DIV/0!"/>
    <x v="4"/>
    <s v="drama"/>
    <d v="2016-03-09T23:04:14"/>
    <d v="2016-04-08T22:04:14"/>
  </r>
  <r>
    <n v="227"/>
    <s v="The Chance of Freedom Short Film"/>
    <s v="Imagine your life is full is nothing but pain and darkness. One day, you had the chance to be free from it all. Would you take it?"/>
    <x v="241"/>
    <n v="0"/>
    <x v="3"/>
    <s v="US"/>
    <s v="USD"/>
    <n v="1436477241"/>
    <n v="1433885241"/>
    <b v="0"/>
    <n v="0"/>
    <b v="0"/>
    <s v="film &amp; video/drama"/>
    <n v="0"/>
    <e v="#DIV/0!"/>
    <x v="4"/>
    <s v="drama"/>
    <d v="2015-06-09T21:27:21"/>
    <d v="2015-07-09T21:27:21"/>
  </r>
  <r>
    <n v="228"/>
    <s v="Facets of a Geek life"/>
    <s v="I am making a film from one one of my books called facets of a Geek life."/>
    <x v="14"/>
    <n v="0"/>
    <x v="3"/>
    <s v="GB"/>
    <s v="GBP"/>
    <n v="1433176105"/>
    <n v="1427992105"/>
    <b v="0"/>
    <n v="0"/>
    <b v="0"/>
    <s v="film &amp; video/drama"/>
    <n v="0"/>
    <e v="#DIV/0!"/>
    <x v="4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x v="32"/>
    <n v="0"/>
    <x v="3"/>
    <s v="DE"/>
    <s v="EUR"/>
    <n v="1455402297"/>
    <n v="1452810297"/>
    <b v="0"/>
    <n v="0"/>
    <b v="0"/>
    <s v="film &amp; video/drama"/>
    <n v="0"/>
    <e v="#DIV/0!"/>
    <x v="4"/>
    <s v="drama"/>
    <d v="2016-01-14T22:24:5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3"/>
    <s v="US"/>
    <s v="USD"/>
    <n v="1451775651"/>
    <n v="1449183651"/>
    <b v="0"/>
    <n v="0"/>
    <b v="0"/>
    <s v="film &amp; video/drama"/>
    <n v="0"/>
    <e v="#DIV/0!"/>
    <x v="4"/>
    <s v="drama"/>
    <d v="2015-12-03T23:00:51"/>
    <d v="2016-01-02T23:00:51"/>
  </r>
  <r>
    <n v="233"/>
    <s v="Area 4 - The Film"/>
    <s v="â€œArea 4â€ revolves around Frank Hammond, a counselor at a high school, who discovers the scandals that took place."/>
    <x v="306"/>
    <n v="0"/>
    <x v="3"/>
    <s v="US"/>
    <s v="USD"/>
    <n v="1475185972"/>
    <n v="1472593972"/>
    <b v="0"/>
    <n v="0"/>
    <b v="0"/>
    <s v="film &amp; video/drama"/>
    <n v="0"/>
    <e v="#DIV/0!"/>
    <x v="4"/>
    <s v="drama"/>
    <d v="2016-08-30T21:52:52"/>
    <d v="2016-09-29T21:52:52"/>
  </r>
  <r>
    <n v="235"/>
    <s v="Film about help homeless child to live a better life."/>
    <s v="Taking people on a deep emotional trip with a story about sometimes those who have less, give more."/>
    <x v="9"/>
    <n v="0"/>
    <x v="3"/>
    <s v="US"/>
    <s v="USD"/>
    <n v="1436478497"/>
    <n v="1433886497"/>
    <b v="0"/>
    <n v="0"/>
    <b v="0"/>
    <s v="film &amp; video/drama"/>
    <n v="0"/>
    <e v="#DIV/0!"/>
    <x v="4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175"/>
    <n v="0"/>
    <x v="3"/>
    <s v="US"/>
    <s v="USD"/>
    <n v="1451952000"/>
    <n v="1447380099"/>
    <b v="0"/>
    <n v="0"/>
    <b v="0"/>
    <s v="film &amp; video/drama"/>
    <n v="0"/>
    <e v="#DIV/0!"/>
    <x v="4"/>
    <s v="drama"/>
    <d v="2015-11-13T02:01:39"/>
    <d v="2016-01-05T00:00:00"/>
  </r>
  <r>
    <n v="238"/>
    <s v="Within The Threshold"/>
    <s v="A film to stop society from judging others and get along. Life is not about discrimination! Donate for this Thrilling Drama Series!!!!"/>
    <x v="253"/>
    <n v="0"/>
    <x v="3"/>
    <s v="US"/>
    <s v="USD"/>
    <n v="1483088400"/>
    <n v="1481324760"/>
    <b v="0"/>
    <n v="0"/>
    <b v="0"/>
    <s v="film &amp; video/drama"/>
    <n v="0"/>
    <e v="#DIV/0!"/>
    <x v="4"/>
    <s v="drama"/>
    <d v="2016-12-09T23:06:00"/>
    <d v="2016-12-30T09:00:00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s v="US"/>
    <s v="USD"/>
    <n v="1445540340"/>
    <n v="1444340940"/>
    <b v="0"/>
    <n v="0"/>
    <b v="0"/>
    <s v="film &amp; video/animation"/>
    <n v="0"/>
    <e v="#DIV/0!"/>
    <x v="4"/>
    <s v="animation"/>
    <d v="2015-10-08T21:49:00"/>
    <d v="2015-10-22T18:59:00"/>
  </r>
  <r>
    <n v="429"/>
    <s v="THE FUTURE"/>
    <s v="THE FUTURE is a short animated film created entirely by autistic and developmentally disabled artists from the L.A.N.D. program in Brooklyn, New York."/>
    <x v="2"/>
    <n v="0"/>
    <x v="3"/>
    <s v="US"/>
    <s v="USD"/>
    <n v="1259297940"/>
    <n v="1252964282"/>
    <b v="0"/>
    <n v="0"/>
    <b v="0"/>
    <s v="film &amp; video/animation"/>
    <n v="0"/>
    <e v="#DIV/0!"/>
    <x v="4"/>
    <s v="animation"/>
    <d v="2009-09-14T21:38:0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s v="US"/>
    <s v="USD"/>
    <n v="1444576022"/>
    <n v="1439392022"/>
    <b v="0"/>
    <n v="0"/>
    <b v="0"/>
    <s v="film &amp; video/animation"/>
    <n v="0"/>
    <e v="#DIV/0!"/>
    <x v="4"/>
    <s v="animation"/>
    <d v="2015-08-12T15:07:02"/>
    <d v="2015-10-11T15:07:02"/>
  </r>
  <r>
    <n v="436"/>
    <s v="Blinky"/>
    <s v="Blinky is the story of a naÃ¯ve simpleton who suddenly finds himself struggling to adapt to changes within his environment."/>
    <x v="7"/>
    <n v="0"/>
    <x v="3"/>
    <s v="US"/>
    <s v="USD"/>
    <n v="1375260113"/>
    <n v="1372668113"/>
    <b v="0"/>
    <n v="0"/>
    <b v="0"/>
    <s v="film &amp; video/animation"/>
    <n v="0"/>
    <e v="#DIV/0!"/>
    <x v="4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s v="CA"/>
    <s v="CAD"/>
    <n v="1475912326"/>
    <n v="1470728326"/>
    <b v="0"/>
    <n v="0"/>
    <b v="0"/>
    <s v="film &amp; video/animation"/>
    <n v="0"/>
    <e v="#DIV/0!"/>
    <x v="4"/>
    <s v="animation"/>
    <d v="2016-08-09T07:38:46"/>
    <d v="2016-10-08T07:38:46"/>
  </r>
  <r>
    <n v="439"/>
    <s v="Starting a cartoon series"/>
    <s v="Hi everyone, I'm trying to begin a cartoon series. It's a show about space bounty hunters and their adventures as they travel around."/>
    <x v="133"/>
    <n v="0"/>
    <x v="3"/>
    <s v="US"/>
    <s v="USD"/>
    <n v="1413569818"/>
    <n v="1412705818"/>
    <b v="0"/>
    <n v="0"/>
    <b v="0"/>
    <s v="film &amp; video/animation"/>
    <n v="0"/>
    <e v="#DIV/0!"/>
    <x v="4"/>
    <s v="animation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x v="46"/>
    <n v="0"/>
    <x v="3"/>
    <s v="GB"/>
    <s v="GBP"/>
    <n v="1383418996"/>
    <n v="1380826996"/>
    <b v="0"/>
    <n v="0"/>
    <b v="0"/>
    <s v="film &amp; video/animation"/>
    <n v="0"/>
    <e v="#DIV/0!"/>
    <x v="4"/>
    <s v="animation"/>
    <d v="2013-10-03T19:03:16"/>
    <d v="2013-11-02T19:03:16"/>
  </r>
  <r>
    <n v="451"/>
    <s v="The Gangbangers"/>
    <s v="This comedy follows two devils who discover a magical boombox to become musicians after an 80s rapture enchants earth with fairy-tales."/>
    <x v="12"/>
    <n v="0"/>
    <x v="3"/>
    <s v="US"/>
    <s v="USD"/>
    <n v="1390669791"/>
    <n v="1388077791"/>
    <b v="0"/>
    <n v="0"/>
    <b v="0"/>
    <s v="film &amp; video/animation"/>
    <n v="0"/>
    <e v="#DIV/0!"/>
    <x v="4"/>
    <s v="animation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x v="12"/>
    <n v="0"/>
    <x v="3"/>
    <s v="CA"/>
    <s v="CAD"/>
    <n v="1408213512"/>
    <n v="1405621512"/>
    <b v="0"/>
    <n v="0"/>
    <b v="0"/>
    <s v="film &amp; video/animation"/>
    <n v="0"/>
    <e v="#DIV/0!"/>
    <x v="4"/>
    <s v="animation"/>
    <d v="2014-07-17T18:25:12"/>
    <d v="2014-08-16T18:25:12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s v="GB"/>
    <s v="GBP"/>
    <n v="1370204367"/>
    <n v="1368476367"/>
    <b v="0"/>
    <n v="0"/>
    <b v="0"/>
    <s v="film &amp; video/animation"/>
    <n v="0"/>
    <e v="#DIV/0!"/>
    <x v="4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x v="24"/>
    <n v="0"/>
    <x v="3"/>
    <s v="US"/>
    <s v="USD"/>
    <n v="1312945341"/>
    <n v="1307761341"/>
    <b v="0"/>
    <n v="0"/>
    <b v="0"/>
    <s v="film &amp; video/animation"/>
    <n v="0"/>
    <e v="#DIV/0!"/>
    <x v="4"/>
    <s v="animation"/>
    <d v="2011-06-11T03:02:21"/>
    <d v="2011-08-10T03:02:21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s v="US"/>
    <s v="USD"/>
    <n v="1341978665"/>
    <n v="1336795283"/>
    <b v="0"/>
    <n v="0"/>
    <b v="0"/>
    <s v="film &amp; video/animation"/>
    <n v="0"/>
    <e v="#DIV/0!"/>
    <x v="4"/>
    <s v="animation"/>
    <d v="2012-05-12T04:01:23"/>
    <d v="2012-07-11T03:51:05"/>
  </r>
  <r>
    <n v="469"/>
    <s v="Dreamland PERSONALISED Animated Shorts Film"/>
    <s v="Create a personalised animation film using your child's name and photo."/>
    <x v="26"/>
    <n v="0"/>
    <x v="3"/>
    <s v="GB"/>
    <s v="GBP"/>
    <n v="1409960724"/>
    <n v="1404776724"/>
    <b v="0"/>
    <n v="0"/>
    <b v="0"/>
    <s v="film &amp; video/animation"/>
    <n v="0"/>
    <e v="#DIV/0!"/>
    <x v="4"/>
    <s v="animation"/>
    <d v="2014-07-07T23:45: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s v="US"/>
    <s v="USD"/>
    <n v="1430877843"/>
    <n v="1428285843"/>
    <b v="0"/>
    <n v="0"/>
    <b v="0"/>
    <s v="film &amp; video/animation"/>
    <n v="0"/>
    <e v="#DIV/0!"/>
    <x v="4"/>
    <s v="animation"/>
    <d v="2015-04-06T02:04:03"/>
    <d v="2015-05-06T02:04:03"/>
  </r>
  <r>
    <n v="477"/>
    <s v="Hymn of Unity"/>
    <s v="A Comedy-drama animation revolving around a man who finds a problematic pair of headphones that literally take over his whole life."/>
    <x v="51"/>
    <n v="0"/>
    <x v="3"/>
    <s v="US"/>
    <s v="USD"/>
    <n v="1337371334"/>
    <n v="1332187334"/>
    <b v="0"/>
    <n v="0"/>
    <b v="0"/>
    <s v="film &amp; video/animation"/>
    <n v="0"/>
    <e v="#DIV/0!"/>
    <x v="4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s v="US"/>
    <s v="USD"/>
    <n v="1427921509"/>
    <n v="1425333109"/>
    <b v="0"/>
    <n v="0"/>
    <b v="0"/>
    <s v="film &amp; video/animation"/>
    <n v="0"/>
    <e v="#DIV/0!"/>
    <x v="4"/>
    <s v="animation"/>
    <d v="2015-03-02T21:51:49"/>
    <d v="2015-04-01T20:51:49"/>
  </r>
  <r>
    <n v="487"/>
    <s v="The Adventures of Daryl and Straight Man"/>
    <s v="Hey everyone we are producing a new show called The Adventures of Daryl and Straight Man. It is an animated comedy web series."/>
    <x v="16"/>
    <n v="0"/>
    <x v="3"/>
    <s v="CA"/>
    <s v="CAD"/>
    <n v="1482678994"/>
    <n v="1477491394"/>
    <b v="0"/>
    <n v="0"/>
    <b v="0"/>
    <s v="film &amp; video/animation"/>
    <n v="0"/>
    <e v="#DIV/0!"/>
    <x v="4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x v="18"/>
    <n v="0"/>
    <x v="3"/>
    <s v="US"/>
    <s v="USD"/>
    <n v="1483924700"/>
    <n v="1481332700"/>
    <b v="0"/>
    <n v="0"/>
    <b v="0"/>
    <s v="film &amp; video/animation"/>
    <n v="0"/>
    <e v="#DIV/0!"/>
    <x v="4"/>
    <s v="animation"/>
    <d v="2016-12-10T01:18:20"/>
    <d v="2017-01-09T01:18:20"/>
  </r>
  <r>
    <n v="490"/>
    <s v="PROJECT IS CANCELLED"/>
    <s v="Cancelled"/>
    <x v="7"/>
    <n v="0"/>
    <x v="3"/>
    <s v="US"/>
    <s v="USD"/>
    <n v="1345677285"/>
    <n v="1343085285"/>
    <b v="0"/>
    <n v="0"/>
    <b v="0"/>
    <s v="film &amp; video/animation"/>
    <n v="0"/>
    <e v="#DIV/0!"/>
    <x v="4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x v="9"/>
    <n v="0"/>
    <x v="3"/>
    <s v="US"/>
    <s v="USD"/>
    <n v="1453937699"/>
    <n v="1451345699"/>
    <b v="0"/>
    <n v="0"/>
    <b v="0"/>
    <s v="film &amp; video/animation"/>
    <n v="0"/>
    <e v="#DIV/0!"/>
    <x v="4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8"/>
    <n v="0"/>
    <x v="3"/>
    <s v="SE"/>
    <s v="SEK"/>
    <n v="1476319830"/>
    <n v="1471135830"/>
    <b v="0"/>
    <n v="0"/>
    <b v="0"/>
    <s v="film &amp; video/animation"/>
    <n v="0"/>
    <e v="#DIV/0!"/>
    <x v="4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x v="3"/>
    <n v="0"/>
    <x v="3"/>
    <s v="GB"/>
    <s v="GBP"/>
    <n v="1432142738"/>
    <n v="1429550738"/>
    <b v="0"/>
    <n v="0"/>
    <b v="0"/>
    <s v="film &amp; video/animation"/>
    <n v="0"/>
    <e v="#DIV/0!"/>
    <x v="4"/>
    <s v="animation"/>
    <d v="2015-04-20T17:25:38"/>
    <d v="2015-05-20T17:25:38"/>
  </r>
  <r>
    <n v="495"/>
    <s v="Average Heroes pilot"/>
    <s v="two friends set out to conquer and reach the level cap of the quest watch, how will they do it when they're 2 teenage idiots"/>
    <x v="13"/>
    <n v="0"/>
    <x v="3"/>
    <s v="US"/>
    <s v="USD"/>
    <n v="1437076305"/>
    <n v="1434484305"/>
    <b v="0"/>
    <n v="0"/>
    <b v="0"/>
    <s v="film &amp; video/animation"/>
    <n v="0"/>
    <e v="#DIV/0!"/>
    <x v="4"/>
    <s v="animation"/>
    <d v="2015-06-16T19:51:45"/>
    <d v="2015-07-16T19:51:45"/>
  </r>
  <r>
    <n v="501"/>
    <s v="World War 4"/>
    <s v="Based on the invention portfolio of a patented inventor World War Four is a look into the future of warfare and humanity as a whole"/>
    <x v="9"/>
    <n v="0"/>
    <x v="3"/>
    <s v="US"/>
    <s v="USD"/>
    <n v="1310189851"/>
    <n v="1307597851"/>
    <b v="0"/>
    <n v="0"/>
    <b v="0"/>
    <s v="film &amp; video/animation"/>
    <n v="0"/>
    <e v="#DIV/0!"/>
    <x v="4"/>
    <s v="animation"/>
    <d v="2011-06-09T05:37:31"/>
    <d v="2011-07-09T05:37:31"/>
  </r>
  <r>
    <n v="510"/>
    <s v="TPI Episode 2: Doomsday Dean"/>
    <s v="A mile below the Franco-Swiss border Dean manages to break the Large Hadron Collider and triggers the end of the world."/>
    <x v="76"/>
    <n v="0"/>
    <x v="3"/>
    <s v="US"/>
    <s v="USD"/>
    <n v="1456805639"/>
    <n v="1454213639"/>
    <b v="0"/>
    <n v="0"/>
    <b v="0"/>
    <s v="film &amp; video/animation"/>
    <n v="0"/>
    <e v="#DIV/0!"/>
    <x v="4"/>
    <s v="animation"/>
    <d v="2016-01-31T04:13:59"/>
    <d v="2016-03-01T04:13:59"/>
  </r>
  <r>
    <n v="516"/>
    <s v="Shipmates"/>
    <s v="A big brother style comedy animation series starring famous seafarers"/>
    <x v="2"/>
    <n v="0"/>
    <x v="3"/>
    <s v="GB"/>
    <s v="GBP"/>
    <n v="1432752080"/>
    <n v="1427568080"/>
    <b v="0"/>
    <n v="0"/>
    <b v="0"/>
    <s v="film &amp; video/animation"/>
    <n v="0"/>
    <e v="#DIV/0!"/>
    <x v="4"/>
    <s v="animation"/>
    <d v="2015-03-28T18:41:20"/>
    <d v="2015-05-27T18:41:20"/>
  </r>
  <r>
    <n v="518"/>
    <s v="Somorrah"/>
    <s v="The community of Somorrah is peaceful and unblemished until &quot;The Boss&quot; power and money starts to diminish &amp; plans to gain it all back!"/>
    <x v="409"/>
    <n v="0"/>
    <x v="3"/>
    <s v="US"/>
    <s v="USD"/>
    <n v="1441550760"/>
    <n v="1438958824"/>
    <b v="0"/>
    <n v="0"/>
    <b v="0"/>
    <s v="film &amp; video/animation"/>
    <n v="0"/>
    <e v="#DIV/0!"/>
    <x v="4"/>
    <s v="animation"/>
    <d v="2015-08-07T14:47:04"/>
    <d v="2015-09-06T14:46:00"/>
  </r>
  <r>
    <n v="547"/>
    <s v="Secure Email and Document sharing"/>
    <s v="We are looking to build a secure email / document sharing system for companies needing to send sensitive information to clients."/>
    <x v="41"/>
    <n v="0"/>
    <x v="3"/>
    <s v="GB"/>
    <s v="GBP"/>
    <n v="1455122564"/>
    <n v="1452530564"/>
    <b v="0"/>
    <n v="0"/>
    <b v="0"/>
    <s v="technology/web"/>
    <n v="0"/>
    <e v="#DIV/0!"/>
    <x v="0"/>
    <s v="web"/>
    <d v="2016-01-11T16:42:44"/>
    <d v="2016-02-10T16:42:44"/>
  </r>
  <r>
    <n v="552"/>
    <s v="Spinnable Social Media"/>
    <s v="Axoral is a 3d interactive social media interface, with the potential to be so much more, but we need your help!"/>
    <x v="126"/>
    <n v="0"/>
    <x v="3"/>
    <s v="CA"/>
    <s v="CAD"/>
    <n v="1452350896"/>
    <n v="1447166896"/>
    <b v="0"/>
    <n v="0"/>
    <b v="0"/>
    <s v="technology/web"/>
    <n v="0"/>
    <e v="#DIV/0!"/>
    <x v="0"/>
    <s v="web"/>
    <d v="2015-11-10T14:48:1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s v="GB"/>
    <s v="GBP"/>
    <n v="1465720143"/>
    <n v="1463128143"/>
    <b v="0"/>
    <n v="0"/>
    <b v="0"/>
    <s v="technology/web"/>
    <n v="0"/>
    <e v="#DIV/0!"/>
    <x v="0"/>
    <s v="web"/>
    <d v="2016-05-13T08:29:03"/>
    <d v="2016-06-12T08:29:03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s v="US"/>
    <s v="USD"/>
    <n v="1427227905"/>
    <n v="1424639505"/>
    <b v="0"/>
    <n v="0"/>
    <b v="0"/>
    <s v="technology/web"/>
    <n v="0"/>
    <e v="#DIV/0!"/>
    <x v="0"/>
    <s v="web"/>
    <d v="2015-02-22T21:11:45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s v="NL"/>
    <s v="EUR"/>
    <n v="1482052815"/>
    <n v="1479460815"/>
    <b v="0"/>
    <n v="0"/>
    <b v="0"/>
    <s v="technology/web"/>
    <n v="0"/>
    <e v="#DIV/0!"/>
    <x v="0"/>
    <s v="web"/>
    <d v="2016-11-18T09:20:15"/>
    <d v="2016-12-18T09:20:15"/>
  </r>
  <r>
    <n v="565"/>
    <s v="EasyLearnings"/>
    <s v="Our objective is to provide a platform which helps teachers to provide courses to leaners in wide range of locations including Africa."/>
    <x v="19"/>
    <n v="0"/>
    <x v="3"/>
    <s v="GB"/>
    <s v="GBP"/>
    <n v="1436554249"/>
    <n v="1433962249"/>
    <b v="0"/>
    <n v="0"/>
    <b v="0"/>
    <s v="technology/web"/>
    <n v="0"/>
    <e v="#DIV/0!"/>
    <x v="0"/>
    <s v="web"/>
    <d v="2015-06-10T18:50:49"/>
    <d v="2015-07-10T18:50:49"/>
  </r>
  <r>
    <n v="567"/>
    <s v="UnimeTV - Revolutionizing Anime"/>
    <s v="UnimeTV's goal to revolutionize the way anime lovers interact with one another. Connect with others around the globe like never before!"/>
    <x v="9"/>
    <n v="0"/>
    <x v="3"/>
    <s v="US"/>
    <s v="USD"/>
    <n v="1420143194"/>
    <n v="1417551194"/>
    <b v="0"/>
    <n v="0"/>
    <b v="0"/>
    <s v="technology/web"/>
    <n v="0"/>
    <e v="#DIV/0!"/>
    <x v="0"/>
    <s v="web"/>
    <d v="2014-12-02T20:13:14"/>
    <d v="2015-01-01T20:13:14"/>
  </r>
  <r>
    <n v="572"/>
    <s v="FairwayJockey.com Custom Golf Equipment"/>
    <s v="FairwayJockey.com is a web platform to make high quality custom tour golf equipment available at a lower cost to the consumer."/>
    <x v="8"/>
    <n v="0"/>
    <x v="3"/>
    <s v="US"/>
    <s v="USD"/>
    <n v="1446660688"/>
    <n v="1444065088"/>
    <b v="0"/>
    <n v="0"/>
    <b v="0"/>
    <s v="technology/web"/>
    <n v="0"/>
    <e v="#DIV/0!"/>
    <x v="0"/>
    <s v="web"/>
    <d v="2015-10-05T17:11:28"/>
    <d v="2015-11-04T18:11:28"/>
  </r>
  <r>
    <n v="581"/>
    <s v="A Poets Domain"/>
    <s v="Help me raise funds so that I can be able to give passionate young poets a chance to earn money weekly for their writing &amp; spoken word."/>
    <x v="46"/>
    <n v="0"/>
    <x v="3"/>
    <s v="US"/>
    <s v="USD"/>
    <n v="1438474704"/>
    <n v="1435882704"/>
    <b v="0"/>
    <n v="0"/>
    <b v="0"/>
    <s v="technology/web"/>
    <n v="0"/>
    <e v="#DIV/0!"/>
    <x v="0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x v="24"/>
    <n v="0"/>
    <x v="3"/>
    <s v="US"/>
    <s v="USD"/>
    <n v="1426442400"/>
    <n v="1424454319"/>
    <b v="0"/>
    <n v="0"/>
    <b v="0"/>
    <s v="technology/web"/>
    <n v="0"/>
    <e v="#DIV/0!"/>
    <x v="0"/>
    <s v="web"/>
    <d v="2015-02-20T17:45:19"/>
    <d v="2015-03-15T18:00:00"/>
  </r>
  <r>
    <n v="585"/>
    <s v="Link Card"/>
    <s v="SAVE UP TO 40% WHEN YOU SPEND!_x000a__x000a_PRE-ORDER YOUR LINK CARD TODAY"/>
    <x v="68"/>
    <n v="0"/>
    <x v="3"/>
    <s v="GB"/>
    <s v="GBP"/>
    <n v="1448928000"/>
    <n v="1444123377"/>
    <b v="0"/>
    <n v="0"/>
    <b v="0"/>
    <s v="technology/web"/>
    <n v="0"/>
    <e v="#DIV/0!"/>
    <x v="0"/>
    <s v="web"/>
    <d v="2015-10-06T09:22:57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s v="US"/>
    <s v="USD"/>
    <n v="1434654215"/>
    <n v="1432062215"/>
    <b v="0"/>
    <n v="0"/>
    <b v="0"/>
    <s v="technology/web"/>
    <n v="0"/>
    <e v="#DIV/0!"/>
    <x v="0"/>
    <s v="web"/>
    <d v="2015-05-19T19:03:35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s v="US"/>
    <s v="USD"/>
    <n v="1409187056"/>
    <n v="1406595056"/>
    <b v="0"/>
    <n v="0"/>
    <b v="0"/>
    <s v="technology/web"/>
    <n v="0"/>
    <e v="#DIV/0!"/>
    <x v="0"/>
    <s v="web"/>
    <d v="2014-07-29T00:50:56"/>
    <d v="2014-08-28T00:50:56"/>
  </r>
  <r>
    <n v="607"/>
    <s v="An Online Music Venue Awaits (Canceled)"/>
    <s v="Gritty, upfront reality going the distance hard with a proven track record of insatiable artist. Broadcasted live on the Web."/>
    <x v="54"/>
    <n v="0"/>
    <x v="1"/>
    <s v="US"/>
    <s v="USD"/>
    <n v="1448225336"/>
    <n v="1445629736"/>
    <b v="0"/>
    <n v="0"/>
    <b v="0"/>
    <s v="technology/web"/>
    <n v="0"/>
    <e v="#DIV/0!"/>
    <x v="0"/>
    <s v="web"/>
    <d v="2015-10-23T19:48:56"/>
    <d v="2015-11-22T20:48:56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b v="0"/>
    <n v="0"/>
    <b v="0"/>
    <s v="technology/web"/>
    <n v="0"/>
    <e v="#DIV/0!"/>
    <x v="0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s v="FR"/>
    <s v="EUR"/>
    <n v="1453210037"/>
    <n v="1448026037"/>
    <b v="0"/>
    <n v="0"/>
    <b v="0"/>
    <s v="technology/web"/>
    <n v="0"/>
    <e v="#DIV/0!"/>
    <x v="0"/>
    <s v="web"/>
    <d v="2015-11-20T13:27:17"/>
    <d v="2016-01-19T13:27:17"/>
  </r>
  <r>
    <n v="612"/>
    <s v="Web Streaming 2.0 (Canceled)"/>
    <s v="A Fast and Reliable new Web platform to stream videos from Internet"/>
    <x v="9"/>
    <n v="0"/>
    <x v="1"/>
    <s v="IT"/>
    <s v="EUR"/>
    <n v="1472777146"/>
    <n v="1470185146"/>
    <b v="0"/>
    <n v="0"/>
    <b v="0"/>
    <s v="technology/web"/>
    <n v="0"/>
    <e v="#DIV/0!"/>
    <x v="0"/>
    <s v="web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x v="9"/>
    <n v="0"/>
    <x v="1"/>
    <s v="US"/>
    <s v="USD"/>
    <n v="1466731740"/>
    <n v="1464139740"/>
    <b v="0"/>
    <n v="0"/>
    <b v="0"/>
    <s v="technology/web"/>
    <n v="0"/>
    <e v="#DIV/0!"/>
    <x v="0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b v="0"/>
    <n v="0"/>
    <b v="0"/>
    <s v="technology/web"/>
    <n v="0"/>
    <e v="#DIV/0!"/>
    <x v="0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s v="FR"/>
    <s v="EUR"/>
    <n v="1488013307"/>
    <n v="1485421307"/>
    <b v="0"/>
    <n v="0"/>
    <b v="0"/>
    <s v="technology/web"/>
    <n v="0"/>
    <e v="#DIV/0!"/>
    <x v="0"/>
    <s v="web"/>
    <d v="2017-01-26T09:01:47"/>
    <d v="2017-02-25T09:01:47"/>
  </r>
  <r>
    <n v="618"/>
    <s v="Y2Y Tutors (Canceled)"/>
    <s v="With the cost of education seemingly always on the rise, Y2Y aims to ensure that no student will be left behind through peer tutoring."/>
    <x v="46"/>
    <n v="0"/>
    <x v="1"/>
    <s v="US"/>
    <s v="USD"/>
    <n v="1449689203"/>
    <n v="1447097203"/>
    <b v="0"/>
    <n v="0"/>
    <b v="0"/>
    <s v="technology/web"/>
    <n v="0"/>
    <e v="#DIV/0!"/>
    <x v="0"/>
    <s v="web"/>
    <d v="2015-11-09T19:26:4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117"/>
    <n v="0"/>
    <x v="1"/>
    <s v="AU"/>
    <s v="AUD"/>
    <n v="1432771997"/>
    <n v="1430179997"/>
    <b v="0"/>
    <n v="0"/>
    <b v="0"/>
    <s v="technology/web"/>
    <n v="0"/>
    <e v="#DIV/0!"/>
    <x v="0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x v="2"/>
    <n v="0"/>
    <x v="1"/>
    <s v="US"/>
    <s v="USD"/>
    <n v="1431647041"/>
    <n v="1429055041"/>
    <b v="0"/>
    <n v="0"/>
    <b v="0"/>
    <s v="technology/web"/>
    <n v="0"/>
    <e v="#DIV/0!"/>
    <x v="0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s v="CA"/>
    <s v="CAD"/>
    <n v="1490560177"/>
    <n v="1487971777"/>
    <b v="0"/>
    <n v="0"/>
    <b v="0"/>
    <s v="technology/web"/>
    <n v="0"/>
    <e v="#DIV/0!"/>
    <x v="0"/>
    <s v="web"/>
    <d v="2017-02-24T21:29:37"/>
    <d v="2017-03-26T20:29:37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s v="US"/>
    <s v="USD"/>
    <n v="1405269457"/>
    <n v="1402677457"/>
    <b v="0"/>
    <n v="0"/>
    <b v="0"/>
    <s v="technology/web"/>
    <n v="0"/>
    <e v="#DIV/0!"/>
    <x v="0"/>
    <s v="web"/>
    <d v="2014-06-13T16:37:37"/>
    <d v="2014-07-13T16:37:37"/>
  </r>
  <r>
    <n v="632"/>
    <s v="UniWherse.com - Bring students future (Canceled)"/>
    <s v="Our goal is to create a system, students can find universities that best match their interests."/>
    <x v="12"/>
    <n v="0"/>
    <x v="1"/>
    <s v="NL"/>
    <s v="EUR"/>
    <n v="1448470165"/>
    <n v="1445874565"/>
    <b v="0"/>
    <n v="0"/>
    <b v="0"/>
    <s v="technology/web"/>
    <n v="0"/>
    <e v="#DIV/0!"/>
    <x v="0"/>
    <s v="web"/>
    <d v="2015-10-26T15:49:2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s v="GB"/>
    <s v="GBP"/>
    <n v="1488063840"/>
    <n v="1485558318"/>
    <b v="0"/>
    <n v="0"/>
    <b v="0"/>
    <s v="technology/web"/>
    <n v="0"/>
    <e v="#DIV/0!"/>
    <x v="0"/>
    <s v="web"/>
    <d v="2017-01-27T23:05:18"/>
    <d v="2017-02-25T23:04:00"/>
  </r>
  <r>
    <n v="686"/>
    <s v="Vivi di Cuore - Heart Rate Watch"/>
    <s v="La tua giornata sportiva monitorata nel tuo polso??!!!_x000a_Rendiamolo possibile... VIVI DI CUORE --- All MADE in ITALY"/>
    <x v="315"/>
    <n v="0"/>
    <x v="3"/>
    <s v="IT"/>
    <s v="EUR"/>
    <n v="1438618170"/>
    <n v="1436026170"/>
    <b v="0"/>
    <n v="0"/>
    <b v="0"/>
    <s v="technology/wearables"/>
    <n v="0"/>
    <e v="#DIV/0!"/>
    <x v="0"/>
    <s v="wearables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x v="24"/>
    <n v="0"/>
    <x v="3"/>
    <s v="ES"/>
    <s v="EUR"/>
    <n v="1481740740"/>
    <n v="1478130783"/>
    <b v="0"/>
    <n v="0"/>
    <b v="0"/>
    <s v="technology/wearables"/>
    <n v="0"/>
    <e v="#DIV/0!"/>
    <x v="0"/>
    <s v="wearables"/>
    <d v="2016-11-02T23:53:03"/>
    <d v="2016-12-14T18:39:00"/>
  </r>
  <r>
    <n v="710"/>
    <s v="Hate York Shirt 2.0"/>
    <s v="Shirts, so technologically advanced, they connect mentally to their audience upon sight."/>
    <x v="34"/>
    <n v="0"/>
    <x v="3"/>
    <s v="CA"/>
    <s v="CAD"/>
    <n v="1408495440"/>
    <n v="1405640302"/>
    <b v="0"/>
    <n v="0"/>
    <b v="0"/>
    <s v="technology/wearables"/>
    <n v="0"/>
    <e v="#DIV/0!"/>
    <x v="0"/>
    <s v="wearables"/>
    <d v="2014-07-17T23:38:22"/>
    <d v="2014-08-20T00:44:00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s v="US"/>
    <s v="USD"/>
    <n v="1480188013"/>
    <n v="1477592413"/>
    <b v="0"/>
    <n v="0"/>
    <b v="0"/>
    <s v="publishing/fiction"/>
    <n v="0"/>
    <e v="#DIV/0!"/>
    <x v="5"/>
    <s v="fiction"/>
    <d v="2016-10-27T18:20:13"/>
    <d v="2016-11-26T19:20:13"/>
  </r>
  <r>
    <n v="762"/>
    <s v="Where we used to live - eBook (PROJECT 80%)"/>
    <s v="An original-well-done eBook. Mainly about fiction, action, adventure, and mystery. A story that you've never read!"/>
    <x v="27"/>
    <n v="0"/>
    <x v="3"/>
    <s v="MX"/>
    <s v="MXN"/>
    <n v="1480831200"/>
    <n v="1479328570"/>
    <b v="0"/>
    <n v="0"/>
    <b v="0"/>
    <s v="publishing/fiction"/>
    <n v="0"/>
    <e v="#DIV/0!"/>
    <x v="5"/>
    <s v="fiction"/>
    <d v="2016-11-16T20:36:10"/>
    <d v="2016-12-04T06:00:00"/>
  </r>
  <r>
    <n v="764"/>
    <s v="[JOE]KES"/>
    <s v="[JOE]KES is a book full of over 200 original, sometimes funny, pun-ish Joekes. If you hate the book, use it as a coster!"/>
    <x v="2"/>
    <n v="0"/>
    <x v="3"/>
    <s v="US"/>
    <s v="USD"/>
    <n v="1441858161"/>
    <n v="1439266161"/>
    <b v="0"/>
    <n v="0"/>
    <b v="0"/>
    <s v="publishing/fiction"/>
    <n v="0"/>
    <e v="#DIV/0!"/>
    <x v="5"/>
    <s v="fiction"/>
    <d v="2015-08-11T04:09:21"/>
    <d v="2015-09-10T04:09:21"/>
  </r>
  <r>
    <n v="766"/>
    <s v="Memories of Italy &amp; Olive Oil"/>
    <s v="I am writing about my nonna's life in Southern Italy and what it was like to grow up in a Fascist regime before immigrating to Canada."/>
    <x v="6"/>
    <n v="0"/>
    <x v="3"/>
    <s v="CA"/>
    <s v="CAD"/>
    <n v="1424112483"/>
    <n v="1421520483"/>
    <b v="0"/>
    <n v="0"/>
    <b v="0"/>
    <s v="publishing/fiction"/>
    <n v="0"/>
    <e v="#DIV/0!"/>
    <x v="5"/>
    <s v="fiction"/>
    <d v="2015-01-17T18:48:03"/>
    <d v="2015-02-16T18:48:03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s v="US"/>
    <s v="USD"/>
    <n v="1387169890"/>
    <n v="1384577890"/>
    <b v="0"/>
    <n v="0"/>
    <b v="0"/>
    <s v="publishing/fiction"/>
    <n v="0"/>
    <e v="#DIV/0!"/>
    <x v="5"/>
    <s v="fiction"/>
    <d v="2013-11-16T04:58:1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153"/>
    <n v="0"/>
    <x v="3"/>
    <s v="US"/>
    <s v="USD"/>
    <n v="1361750369"/>
    <n v="1358294369"/>
    <b v="0"/>
    <n v="0"/>
    <b v="0"/>
    <s v="publishing/fiction"/>
    <n v="0"/>
    <e v="#DIV/0!"/>
    <x v="5"/>
    <s v="fiction"/>
    <d v="2013-01-15T23:59: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s v="US"/>
    <s v="USD"/>
    <n v="1442856131"/>
    <n v="1441128131"/>
    <b v="0"/>
    <n v="0"/>
    <b v="0"/>
    <s v="music/jazz"/>
    <n v="0"/>
    <e v="#DIV/0!"/>
    <x v="2"/>
    <s v="jazz"/>
    <d v="2015-09-01T17:22:1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s v="US"/>
    <s v="USD"/>
    <n v="1338159655"/>
    <n v="1335567655"/>
    <b v="0"/>
    <n v="0"/>
    <b v="0"/>
    <s v="music/indie rock"/>
    <n v="0"/>
    <e v="#DIV/0!"/>
    <x v="2"/>
    <s v="indie rock"/>
    <d v="2012-04-27T23:00:55"/>
    <d v="2012-05-27T23:00:55"/>
  </r>
  <r>
    <n v="897"/>
    <s v="Park XXVII Album Release"/>
    <s v="Park XXVII is putting together an album of up and coming Georgia bands. We need money to fund the recording/production costs of this cd"/>
    <x v="32"/>
    <n v="0"/>
    <x v="3"/>
    <s v="US"/>
    <s v="USD"/>
    <n v="1354123908"/>
    <n v="1351528308"/>
    <b v="0"/>
    <n v="0"/>
    <b v="0"/>
    <s v="music/indie rock"/>
    <n v="0"/>
    <e v="#DIV/0!"/>
    <x v="2"/>
    <s v="indie rock"/>
    <d v="2012-10-29T16:31:4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s v="US"/>
    <s v="USD"/>
    <n v="1276024260"/>
    <n v="1272050914"/>
    <b v="0"/>
    <n v="0"/>
    <b v="0"/>
    <s v="music/jazz"/>
    <n v="0"/>
    <e v="#DIV/0!"/>
    <x v="2"/>
    <s v="jazz"/>
    <d v="2010-04-23T19:28:34"/>
    <d v="2010-06-08T19:11:00"/>
  </r>
  <r>
    <n v="906"/>
    <s v="24th Music Presents Channeling Motown (Live)"/>
    <s v="The DMV's most respected saxophonist pay tribute to Motown."/>
    <x v="38"/>
    <n v="0"/>
    <x v="3"/>
    <s v="US"/>
    <s v="USD"/>
    <n v="1394681590"/>
    <n v="1392093190"/>
    <b v="0"/>
    <n v="0"/>
    <b v="0"/>
    <s v="music/jazz"/>
    <n v="0"/>
    <e v="#DIV/0!"/>
    <x v="2"/>
    <s v="jazz"/>
    <d v="2014-02-11T04:33:10"/>
    <d v="2014-03-13T03:33:10"/>
  </r>
  <r>
    <n v="907"/>
    <s v="Greg Chambers Saxophone CD"/>
    <s v="Greg Chambers' self-titled CD needs support for post production, replication, and promotion."/>
    <x v="248"/>
    <n v="0"/>
    <x v="3"/>
    <s v="US"/>
    <s v="USD"/>
    <n v="1315715823"/>
    <n v="1313123823"/>
    <b v="0"/>
    <n v="0"/>
    <b v="0"/>
    <s v="music/jazz"/>
    <n v="0"/>
    <e v="#DIV/0!"/>
    <x v="2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x v="8"/>
    <n v="0"/>
    <x v="3"/>
    <s v="US"/>
    <s v="USD"/>
    <n v="1280206740"/>
    <n v="1276283655"/>
    <b v="0"/>
    <n v="0"/>
    <b v="0"/>
    <s v="music/jazz"/>
    <n v="0"/>
    <e v="#DIV/0!"/>
    <x v="2"/>
    <s v="jazz"/>
    <d v="2010-06-11T19:14:15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s v="US"/>
    <s v="USD"/>
    <n v="1390522045"/>
    <n v="1388707645"/>
    <b v="0"/>
    <n v="0"/>
    <b v="0"/>
    <s v="music/jazz"/>
    <n v="0"/>
    <e v="#DIV/0!"/>
    <x v="2"/>
    <s v="jazz"/>
    <d v="2014-01-03T00:07:25"/>
    <d v="2014-01-24T00:07:25"/>
  </r>
  <r>
    <n v="914"/>
    <s v="Soul Of Man Video Project"/>
    <s v="This project is for the making of a music video. All funds will go towards production costs for this event only."/>
    <x v="51"/>
    <n v="0"/>
    <x v="3"/>
    <s v="US"/>
    <s v="USD"/>
    <n v="1345918747"/>
    <n v="1343326747"/>
    <b v="0"/>
    <n v="0"/>
    <b v="0"/>
    <s v="music/jazz"/>
    <n v="0"/>
    <e v="#DIV/0!"/>
    <x v="2"/>
    <s v="jazz"/>
    <d v="2012-07-26T18:19:0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119"/>
    <n v="0"/>
    <x v="3"/>
    <s v="US"/>
    <s v="USD"/>
    <n v="1287723600"/>
    <n v="1284409734"/>
    <b v="0"/>
    <n v="0"/>
    <b v="0"/>
    <s v="music/jazz"/>
    <n v="0"/>
    <e v="#DIV/0!"/>
    <x v="2"/>
    <s v="jazz"/>
    <d v="2010-09-13T20:28:54"/>
    <d v="2010-10-22T05:00:00"/>
  </r>
  <r>
    <n v="920"/>
    <s v="MIAMI JAZZ PROJECT: TEST OF TIME RECORDING"/>
    <s v="Miami club band records powerhouse fusion album. You don't have to be a musician to understand the sound of jazz."/>
    <x v="63"/>
    <n v="0"/>
    <x v="3"/>
    <s v="US"/>
    <s v="USD"/>
    <n v="1384448822"/>
    <n v="1381853222"/>
    <b v="0"/>
    <n v="0"/>
    <b v="0"/>
    <s v="music/jazz"/>
    <n v="0"/>
    <e v="#DIV/0!"/>
    <x v="2"/>
    <s v="jazz"/>
    <d v="2013-10-15T16:07:0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s v="US"/>
    <s v="USD"/>
    <n v="1278628800"/>
    <n v="1276043330"/>
    <b v="0"/>
    <n v="0"/>
    <b v="0"/>
    <s v="music/jazz"/>
    <n v="0"/>
    <e v="#DIV/0!"/>
    <x v="2"/>
    <s v="jazz"/>
    <d v="2010-06-09T00:28:50"/>
    <d v="2010-07-08T22:40:00"/>
  </r>
  <r>
    <n v="927"/>
    <s v="JETRO DA SILVA FUNK PROJECT"/>
    <s v="Studio CD/DVD Solo project of Pianist &amp; Keyboardist Jetro da Silva"/>
    <x v="12"/>
    <n v="0"/>
    <x v="3"/>
    <s v="US"/>
    <s v="USD"/>
    <n v="1337024695"/>
    <n v="1334432695"/>
    <b v="0"/>
    <n v="0"/>
    <b v="0"/>
    <s v="music/jazz"/>
    <n v="0"/>
    <e v="#DIV/0!"/>
    <x v="2"/>
    <s v="jazz"/>
    <d v="2012-04-14T19:44:55"/>
    <d v="2012-05-14T19:44:55"/>
  </r>
  <r>
    <n v="929"/>
    <s v="EXPERIMENTAL JAZZ STUDIO RECORDING"/>
    <s v="I am searching for monetary funding to go into a good recording studio and record experimental intuitive improv jazz."/>
    <x v="22"/>
    <n v="0"/>
    <x v="3"/>
    <s v="US"/>
    <s v="USD"/>
    <n v="1333946569"/>
    <n v="1331358169"/>
    <b v="0"/>
    <n v="0"/>
    <b v="0"/>
    <s v="music/jazz"/>
    <n v="0"/>
    <e v="#DIV/0!"/>
    <x v="2"/>
    <s v="jazz"/>
    <d v="2012-03-10T05:42:49"/>
    <d v="2012-04-09T04:42:49"/>
  </r>
  <r>
    <n v="936"/>
    <s v="Jazz Singer, Marti Mendenhall Live Concert Recording"/>
    <s v="A CD of a live Jazz concert featuring Marti Mendenhall, George Mitchell, Scott Steed and Todd Strait."/>
    <x v="186"/>
    <n v="0"/>
    <x v="3"/>
    <s v="US"/>
    <s v="USD"/>
    <n v="1326916800"/>
    <n v="1323131689"/>
    <b v="0"/>
    <n v="0"/>
    <b v="0"/>
    <s v="music/jazz"/>
    <n v="0"/>
    <e v="#DIV/0!"/>
    <x v="2"/>
    <s v="jazz"/>
    <d v="2011-12-06T00:34:49"/>
    <d v="2012-01-18T20:00:00"/>
  </r>
  <r>
    <n v="947"/>
    <s v="PAKPOWER, The CCP Pack"/>
    <s v="The CCP Pack is a bag that charges your smartphones and tablets on the go! Also holds small important items. &quot;Never Without Power&quot;."/>
    <x v="53"/>
    <n v="0"/>
    <x v="3"/>
    <s v="US"/>
    <s v="USD"/>
    <n v="1467312306"/>
    <n v="1462128306"/>
    <b v="0"/>
    <n v="0"/>
    <b v="0"/>
    <s v="technology/wearables"/>
    <n v="0"/>
    <e v="#DIV/0!"/>
    <x v="0"/>
    <s v="wearables"/>
    <d v="2016-05-01T18:45: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s v="IT"/>
    <s v="EUR"/>
    <n v="1475310825"/>
    <n v="1472718825"/>
    <b v="0"/>
    <n v="0"/>
    <b v="0"/>
    <s v="technology/wearables"/>
    <n v="0"/>
    <e v="#DIV/0!"/>
    <x v="0"/>
    <s v="wearables"/>
    <d v="2016-09-01T08:33:45"/>
    <d v="2016-10-01T08:33:45"/>
  </r>
  <r>
    <n v="1041"/>
    <s v="Industry Success Project (Canceled)"/>
    <s v="I am trying to document what it is like to plunge head first into the music/audio industry as an intern."/>
    <x v="5"/>
    <n v="0"/>
    <x v="1"/>
    <s v="US"/>
    <s v="USD"/>
    <n v="1406769992"/>
    <n v="1405041992"/>
    <b v="0"/>
    <n v="0"/>
    <b v="0"/>
    <s v="journalism/audio"/>
    <n v="0"/>
    <e v="#DIV/0!"/>
    <x v="8"/>
    <s v="audio"/>
    <d v="2014-07-11T01:26:32"/>
    <d v="2014-07-31T01:26:32"/>
  </r>
  <r>
    <n v="1046"/>
    <s v="All Things Horses Podcast (Canceled)"/>
    <s v="All Things Horses is slowly becoming the greatest podcast on the internet and we are looking to upgrade the studio and software."/>
    <x v="32"/>
    <n v="0"/>
    <x v="1"/>
    <s v="DE"/>
    <s v="EUR"/>
    <n v="1451161560"/>
    <n v="1447273560"/>
    <b v="0"/>
    <n v="0"/>
    <b v="0"/>
    <s v="journalism/audio"/>
    <n v="0"/>
    <e v="#DIV/0!"/>
    <x v="8"/>
    <s v="audio"/>
    <d v="2015-11-11T20:26:00"/>
    <d v="2015-12-26T20:26:00"/>
  </r>
  <r>
    <n v="1049"/>
    <s v="J1 (Canceled)"/>
    <s v="------"/>
    <x v="18"/>
    <n v="0"/>
    <x v="1"/>
    <s v="US"/>
    <s v="USD"/>
    <n v="1455272445"/>
    <n v="1452680445"/>
    <b v="0"/>
    <n v="0"/>
    <b v="0"/>
    <s v="journalism/audio"/>
    <n v="0"/>
    <e v="#DIV/0!"/>
    <x v="8"/>
    <s v="audio"/>
    <d v="2016-01-13T10:20:45"/>
    <d v="2016-02-12T10:20:45"/>
  </r>
  <r>
    <n v="1050"/>
    <s v="The (Secular) Barbershop Podcast (Canceled)"/>
    <s v="Secularism is on the rise and I hear you.Talk to me."/>
    <x v="8"/>
    <n v="0"/>
    <x v="1"/>
    <s v="US"/>
    <s v="USD"/>
    <n v="1442257677"/>
    <n v="1439665677"/>
    <b v="0"/>
    <n v="0"/>
    <b v="0"/>
    <s v="journalism/audio"/>
    <n v="0"/>
    <e v="#DIV/0!"/>
    <x v="8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x v="22"/>
    <n v="0"/>
    <x v="1"/>
    <s v="US"/>
    <s v="USD"/>
    <n v="1409098825"/>
    <n v="1406679625"/>
    <b v="0"/>
    <n v="0"/>
    <b v="0"/>
    <s v="journalism/audio"/>
    <n v="0"/>
    <e v="#DIV/0!"/>
    <x v="8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b v="0"/>
    <n v="0"/>
    <b v="0"/>
    <s v="journalism/audio"/>
    <n v="0"/>
    <e v="#DIV/0!"/>
    <x v="8"/>
    <s v="audio"/>
    <d v="2016-04-23T19:08:1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s v="US"/>
    <s v="USD"/>
    <n v="1407708000"/>
    <n v="1405110399"/>
    <b v="0"/>
    <n v="0"/>
    <b v="0"/>
    <s v="journalism/audio"/>
    <n v="0"/>
    <e v="#DIV/0!"/>
    <x v="8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s v="US"/>
    <s v="USD"/>
    <n v="1457394545"/>
    <n v="1454802545"/>
    <b v="0"/>
    <n v="0"/>
    <b v="0"/>
    <s v="journalism/audio"/>
    <n v="0"/>
    <e v="#DIV/0!"/>
    <x v="8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s v="US"/>
    <s v="USD"/>
    <n v="1429892177"/>
    <n v="1424711777"/>
    <b v="0"/>
    <n v="0"/>
    <b v="0"/>
    <s v="journalism/audio"/>
    <n v="0"/>
    <e v="#DIV/0!"/>
    <x v="8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x v="9"/>
    <n v="0"/>
    <x v="1"/>
    <s v="US"/>
    <s v="USD"/>
    <n v="1480888483"/>
    <n v="1478292883"/>
    <b v="0"/>
    <n v="0"/>
    <b v="0"/>
    <s v="journalism/audio"/>
    <n v="0"/>
    <e v="#DIV/0!"/>
    <x v="8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x v="25"/>
    <n v="0"/>
    <x v="1"/>
    <s v="US"/>
    <s v="USD"/>
    <n v="1427328000"/>
    <n v="1423777043"/>
    <b v="0"/>
    <n v="0"/>
    <b v="0"/>
    <s v="journalism/audio"/>
    <n v="0"/>
    <e v="#DIV/0!"/>
    <x v="8"/>
    <s v="audio"/>
    <d v="2015-02-12T21:37:23"/>
    <d v="2015-03-26T00:00:00"/>
  </r>
  <r>
    <n v="1059"/>
    <s v="Voice Over Artist (Canceled)"/>
    <s v="Turning myself into a vocal artist."/>
    <x v="48"/>
    <n v="0"/>
    <x v="1"/>
    <s v="US"/>
    <s v="USD"/>
    <n v="1426269456"/>
    <n v="1423681056"/>
    <b v="0"/>
    <n v="0"/>
    <b v="0"/>
    <s v="journalism/audio"/>
    <n v="0"/>
    <e v="#DIV/0!"/>
    <x v="8"/>
    <s v="audio"/>
    <d v="2015-02-11T18:57:36"/>
    <d v="2015-03-13T17:57:36"/>
  </r>
  <r>
    <n v="1061"/>
    <s v="Chat Box 23 (Canceled)"/>
    <s v="T.O., Adi &amp; Mercedes discuss their point of views, women's issues &amp; Hollywood Hotties."/>
    <x v="6"/>
    <n v="0"/>
    <x v="1"/>
    <s v="US"/>
    <s v="USD"/>
    <n v="1462150800"/>
    <n v="1456987108"/>
    <b v="0"/>
    <n v="0"/>
    <b v="0"/>
    <s v="journalism/audio"/>
    <n v="0"/>
    <e v="#DIV/0!"/>
    <x v="8"/>
    <s v="audio"/>
    <d v="2016-03-03T06:38:2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s v="US"/>
    <s v="USD"/>
    <n v="1472604262"/>
    <n v="1470012262"/>
    <b v="0"/>
    <n v="0"/>
    <b v="0"/>
    <s v="journalism/audio"/>
    <n v="0"/>
    <e v="#DIV/0!"/>
    <x v="8"/>
    <s v="audio"/>
    <d v="2016-08-01T00:44:22"/>
    <d v="2016-08-31T00:44:22"/>
  </r>
  <r>
    <n v="1071"/>
    <s v="DJ's Bane"/>
    <s v="I'm making a game where you choose how you want to kill the DJ, so you yourself can decide what music will be played at the party."/>
    <x v="17"/>
    <n v="0"/>
    <x v="3"/>
    <s v="NO"/>
    <s v="NOK"/>
    <n v="1447787093"/>
    <n v="1445191493"/>
    <b v="0"/>
    <n v="0"/>
    <b v="0"/>
    <s v="games/video games"/>
    <n v="0"/>
    <e v="#DIV/0!"/>
    <x v="1"/>
    <s v="video games"/>
    <d v="2015-10-18T18:04:53"/>
    <d v="2015-11-17T19:04:53"/>
  </r>
  <r>
    <n v="1084"/>
    <s v="My own channel"/>
    <s v="I want to start my own channel for gaming"/>
    <x v="116"/>
    <n v="0"/>
    <x v="3"/>
    <s v="US"/>
    <s v="USD"/>
    <n v="1407534804"/>
    <n v="1404942804"/>
    <b v="0"/>
    <n v="0"/>
    <b v="0"/>
    <s v="games/video games"/>
    <n v="0"/>
    <e v="#DIV/0!"/>
    <x v="1"/>
    <s v="video games"/>
    <d v="2014-07-09T21:53:24"/>
    <d v="2014-08-08T21:53:24"/>
  </r>
  <r>
    <n v="1087"/>
    <s v="Idle Gamers"/>
    <s v="Idle gamers are the group of gamers worth watching play video games. We have a back log of video ideas and want to entertain you."/>
    <x v="48"/>
    <n v="0"/>
    <x v="3"/>
    <s v="US"/>
    <s v="USD"/>
    <n v="1402852087"/>
    <n v="1400260087"/>
    <b v="0"/>
    <n v="0"/>
    <b v="0"/>
    <s v="games/video games"/>
    <n v="0"/>
    <e v="#DIV/0!"/>
    <x v="1"/>
    <s v="video games"/>
    <d v="2014-05-16T17:08:0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s v="US"/>
    <s v="USD"/>
    <n v="1406148024"/>
    <n v="1403556024"/>
    <b v="0"/>
    <n v="0"/>
    <b v="0"/>
    <s v="games/video games"/>
    <n v="0"/>
    <e v="#DIV/0!"/>
    <x v="1"/>
    <s v="video games"/>
    <d v="2014-06-23T20:40:24"/>
    <d v="2014-07-23T20:40:24"/>
  </r>
  <r>
    <n v="1120"/>
    <s v="PlanEt Ninjahwah"/>
    <s v="Planet Ninjahwah is a highly anticipated futuristic action adventure game that will blow your mind!!"/>
    <x v="19"/>
    <n v="0"/>
    <x v="3"/>
    <s v="US"/>
    <s v="USD"/>
    <n v="1319835400"/>
    <n v="1315947400"/>
    <b v="0"/>
    <n v="0"/>
    <b v="0"/>
    <s v="games/video games"/>
    <n v="0"/>
    <e v="#DIV/0!"/>
    <x v="1"/>
    <s v="video games"/>
    <d v="2011-09-13T20:56:40"/>
    <d v="2011-10-28T20:56:40"/>
  </r>
  <r>
    <n v="1122"/>
    <s v="Funny Monsters (Mobile Game)"/>
    <s v="Mobile game featuring lots of funny little monsters on the run from their mad creator. Lots of gameplay elements will keep user bussy."/>
    <x v="199"/>
    <n v="0"/>
    <x v="3"/>
    <s v="GB"/>
    <s v="GBP"/>
    <n v="1369932825"/>
    <n v="1368723225"/>
    <b v="0"/>
    <n v="0"/>
    <b v="0"/>
    <s v="games/video games"/>
    <n v="0"/>
    <e v="#DIV/0!"/>
    <x v="1"/>
    <s v="video games"/>
    <d v="2013-05-16T16:53:45"/>
    <d v="2013-05-30T16:53:45"/>
  </r>
  <r>
    <n v="1125"/>
    <s v="Ultimate Supremacy"/>
    <s v="Ultimate Supremacy will be the ultimate in mobile gaming, if you love fighting and strategy games, you will love Ultimate Supremacy."/>
    <x v="32"/>
    <n v="0"/>
    <x v="3"/>
    <s v="GB"/>
    <s v="GBP"/>
    <n v="1443193130"/>
    <n v="1438009130"/>
    <b v="0"/>
    <n v="0"/>
    <b v="0"/>
    <s v="games/mobile games"/>
    <n v="0"/>
    <e v="#DIV/0!"/>
    <x v="1"/>
    <s v="mobile games"/>
    <d v="2015-07-27T14:58:50"/>
    <d v="2015-09-25T14:58:50"/>
  </r>
  <r>
    <n v="1131"/>
    <s v="Hot Potato - The App"/>
    <s v="Don't drop it like it's hot..Hot Potato is a battle between friends. Compete to keep Mr Potato off the ground. Who will drop him first?"/>
    <x v="25"/>
    <n v="0"/>
    <x v="3"/>
    <s v="AU"/>
    <s v="AUD"/>
    <n v="1450993668"/>
    <n v="1448401668"/>
    <b v="0"/>
    <n v="0"/>
    <b v="0"/>
    <s v="games/mobile games"/>
    <n v="0"/>
    <e v="#DIV/0!"/>
    <x v="1"/>
    <s v="mobile games"/>
    <d v="2015-11-24T21:47:48"/>
    <d v="2015-12-24T21:47:48"/>
  </r>
  <r>
    <n v="1140"/>
    <s v="Medieval Empire by Bear Games"/>
    <s v="We are creating the next epic Massive Multiplayer Online-Real Time Strategy game and we want you to be a part of it!"/>
    <x v="2"/>
    <n v="0"/>
    <x v="3"/>
    <s v="GB"/>
    <s v="GBP"/>
    <n v="1438859121"/>
    <n v="1436267121"/>
    <b v="0"/>
    <n v="0"/>
    <b v="0"/>
    <s v="games/mobile games"/>
    <n v="0"/>
    <e v="#DIV/0!"/>
    <x v="1"/>
    <s v="mobile games"/>
    <d v="2015-07-07T11:05:21"/>
    <d v="2015-08-06T11:05:21"/>
  </r>
  <r>
    <n v="1141"/>
    <s v="Arena Z - Zombie Survival"/>
    <s v="I think this will be a great game!"/>
    <x v="22"/>
    <n v="0"/>
    <x v="3"/>
    <s v="DE"/>
    <s v="EUR"/>
    <n v="1436460450"/>
    <n v="1433868450"/>
    <b v="0"/>
    <n v="0"/>
    <b v="0"/>
    <s v="games/mobile games"/>
    <n v="0"/>
    <e v="#DIV/0!"/>
    <x v="1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s v="US"/>
    <s v="USD"/>
    <n v="1424131727"/>
    <n v="1421539727"/>
    <b v="0"/>
    <n v="0"/>
    <b v="0"/>
    <s v="games/mobile games"/>
    <n v="0"/>
    <e v="#DIV/0!"/>
    <x v="1"/>
    <s v="mobile games"/>
    <d v="2015-01-18T00:08:47"/>
    <d v="2015-02-17T00:08:47"/>
  </r>
  <r>
    <n v="1144"/>
    <s v="We Need Your Help to Finish Our BBQ Food Truck"/>
    <s v="We need your help to finish our food truck. We are building a BBQ Food Truck to serve competition style BBQ."/>
    <x v="413"/>
    <n v="0"/>
    <x v="3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</r>
  <r>
    <n v="1147"/>
    <s v="baked pugtato"/>
    <s v="amazing gourmet baked potato truck with variable options for everyone, its always been my dream, help me make it come true :)."/>
    <x v="19"/>
    <n v="0"/>
    <x v="3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x v="19"/>
    <n v="0"/>
    <x v="3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</r>
  <r>
    <n v="1156"/>
    <s v="Harley Hawg Dogs, Inc"/>
    <s v="A Food Truck featuring Deep Fried Natural Casing Beef/Pork mix Hot Dogs, New York Style Rippers. Also serving Fresh Cut Fries."/>
    <x v="67"/>
    <n v="0"/>
    <x v="3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</r>
  <r>
    <n v="1159"/>
    <s v="Skewed Up Food Truck"/>
    <s v="Skewed Up food truck is my dream and need help getting it started, presenting some to the bank for my loan, spice up logo, etc."/>
    <x v="414"/>
    <n v="0"/>
    <x v="3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3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x v="9"/>
    <n v="0"/>
    <x v="3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</r>
  <r>
    <n v="1172"/>
    <s v="let your dayz take you to the dogs."/>
    <s v="Bringing YOUR favorite dog recipes to the streets."/>
    <x v="68"/>
    <n v="0"/>
    <x v="3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</r>
  <r>
    <n v="1177"/>
    <s v="Funnel Cakes come to the UK!"/>
    <s v="Its CRAZY the UK is still in the dark about funnel cakes! We want to convert a trailer and show the country what they've been missing!"/>
    <x v="26"/>
    <n v="0"/>
    <x v="3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s v="US"/>
    <s v="USD"/>
    <n v="1407394800"/>
    <n v="1404770616"/>
    <b v="0"/>
    <n v="0"/>
    <b v="0"/>
    <s v="music/world music"/>
    <n v="0"/>
    <e v="#DIV/0!"/>
    <x v="2"/>
    <s v="world music"/>
    <d v="2014-07-07T22:03: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s v="US"/>
    <s v="USD"/>
    <n v="1298589630"/>
    <n v="1295997630"/>
    <b v="0"/>
    <n v="0"/>
    <b v="0"/>
    <s v="music/world music"/>
    <n v="0"/>
    <e v="#DIV/0!"/>
    <x v="2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s v="US"/>
    <s v="USD"/>
    <n v="1440723600"/>
    <n v="1436394968"/>
    <b v="0"/>
    <n v="0"/>
    <b v="0"/>
    <s v="music/world music"/>
    <n v="0"/>
    <e v="#DIV/0!"/>
    <x v="2"/>
    <s v="world music"/>
    <d v="2015-07-08T22:36:08"/>
    <d v="2015-08-28T01:00:00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s v="GB"/>
    <s v="GBP"/>
    <n v="1422903342"/>
    <n v="1420311342"/>
    <b v="0"/>
    <n v="0"/>
    <b v="0"/>
    <s v="music/world music"/>
    <n v="0"/>
    <e v="#DIV/0!"/>
    <x v="2"/>
    <s v="world music"/>
    <d v="2015-01-03T18:55:42"/>
    <d v="2015-02-02T18:55:42"/>
  </r>
  <r>
    <n v="1236"/>
    <s v="&quot;Volando&quot; CD Release (Canceled)"/>
    <s v="Raising money to give the musicians their due."/>
    <x v="8"/>
    <n v="0"/>
    <x v="1"/>
    <s v="US"/>
    <s v="USD"/>
    <n v="1343491200"/>
    <n v="1342801164"/>
    <b v="0"/>
    <n v="0"/>
    <b v="0"/>
    <s v="music/world music"/>
    <n v="0"/>
    <e v="#DIV/0!"/>
    <x v="2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s v="US"/>
    <s v="USD"/>
    <n v="1345790865"/>
    <n v="1344062865"/>
    <b v="0"/>
    <n v="0"/>
    <b v="0"/>
    <s v="music/world music"/>
    <n v="0"/>
    <e v="#DIV/0!"/>
    <x v="2"/>
    <s v="world music"/>
    <d v="2012-08-04T06:47:45"/>
    <d v="2012-08-24T06:47:45"/>
  </r>
  <r>
    <n v="1239"/>
    <s v="Help Calmenco! finance new CD and Tour (Canceled)"/>
    <s v="Please consider helping us with our new CD and Riverdance Tour"/>
    <x v="8"/>
    <n v="0"/>
    <x v="1"/>
    <s v="US"/>
    <s v="USD"/>
    <n v="1325804767"/>
    <n v="1323212767"/>
    <b v="0"/>
    <n v="0"/>
    <b v="0"/>
    <s v="music/world music"/>
    <n v="0"/>
    <e v="#DIV/0!"/>
    <x v="2"/>
    <s v="world music"/>
    <d v="2011-12-06T23:06:07"/>
    <d v="2012-01-05T23:06:0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b v="0"/>
    <n v="0"/>
    <b v="0"/>
    <s v="technology/wearables"/>
    <n v="0"/>
    <e v="#DIV/0!"/>
    <x v="0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s v="AU"/>
    <s v="AUD"/>
    <n v="1405478025"/>
    <n v="1402886025"/>
    <b v="0"/>
    <n v="0"/>
    <b v="0"/>
    <s v="technology/wearables"/>
    <n v="0"/>
    <e v="#DIV/0!"/>
    <x v="0"/>
    <s v="wearables"/>
    <d v="2014-06-16T02:33:45"/>
    <d v="2014-07-16T02:33:45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b v="0"/>
    <n v="0"/>
    <b v="0"/>
    <s v="technology/wearables"/>
    <n v="0"/>
    <e v="#DIV/0!"/>
    <x v="0"/>
    <s v="wearables"/>
    <d v="2014-07-16T14:17:33"/>
    <d v="2014-08-15T14:17:33"/>
  </r>
  <r>
    <n v="1409"/>
    <s v="Modern Literal Torah Translation: Genesis"/>
    <s v="Modern Literal Translation of the 1st Book of the Torah in English and Russian with sub-linear and interlinear layout."/>
    <x v="6"/>
    <n v="0"/>
    <x v="3"/>
    <s v="US"/>
    <s v="USD"/>
    <n v="1420085535"/>
    <n v="1414897935"/>
    <b v="0"/>
    <n v="0"/>
    <b v="0"/>
    <s v="publishing/translations"/>
    <n v="0"/>
    <e v="#DIV/0!"/>
    <x v="5"/>
    <s v="translations"/>
    <d v="2014-11-02T03:12:15"/>
    <d v="2015-01-01T04:12:15"/>
  </r>
  <r>
    <n v="1416"/>
    <s v="Glenn's  little book of  quotes"/>
    <s v="glenn's  book of quotes is designed to give the readers a thought for the day , lighten the mood  and put a smile  on their faces."/>
    <x v="16"/>
    <n v="0"/>
    <x v="3"/>
    <s v="US"/>
    <s v="USD"/>
    <n v="1448147619"/>
    <n v="1445552019"/>
    <b v="0"/>
    <n v="0"/>
    <b v="0"/>
    <s v="publishing/translations"/>
    <n v="0"/>
    <e v="#DIV/0!"/>
    <x v="5"/>
    <s v="translations"/>
    <d v="2015-10-22T22:13:3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3"/>
    <s v="US"/>
    <s v="USD"/>
    <n v="1430276959"/>
    <n v="1427684959"/>
    <b v="0"/>
    <n v="0"/>
    <b v="0"/>
    <s v="publishing/translations"/>
    <n v="0"/>
    <e v="#DIV/0!"/>
    <x v="5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s v="DE"/>
    <s v="EUR"/>
    <n v="1440408120"/>
    <n v="1435224120"/>
    <b v="0"/>
    <n v="0"/>
    <b v="0"/>
    <s v="publishing/translations"/>
    <n v="0"/>
    <e v="#DIV/0!"/>
    <x v="5"/>
    <s v="translations"/>
    <d v="2015-06-25T09:22:00"/>
    <d v="2015-08-24T09:22:00"/>
  </r>
  <r>
    <n v="1429"/>
    <s v="10 P.M."/>
    <s v="A guy in his 30's tries to live his &quot;American Dream&quot;, but quickly it turns into a nightmare. (A Novel)"/>
    <x v="9"/>
    <n v="0"/>
    <x v="3"/>
    <s v="US"/>
    <s v="USD"/>
    <n v="1428629242"/>
    <n v="1426037242"/>
    <b v="0"/>
    <n v="0"/>
    <b v="0"/>
    <s v="publishing/translations"/>
    <n v="0"/>
    <e v="#DIV/0!"/>
    <x v="5"/>
    <s v="translations"/>
    <d v="2015-03-11T01:27:22"/>
    <d v="2015-04-10T01:27:22"/>
  </r>
  <r>
    <n v="1432"/>
    <s v="The Holy Bib-el"/>
    <s v="THE HOLY BIB-EL Translated By Leon Cook. The Creation: CHAPTER 1.  1* In the beginning Gods created The Heavens and The Planet Earth."/>
    <x v="25"/>
    <n v="0"/>
    <x v="3"/>
    <s v="US"/>
    <s v="USD"/>
    <n v="1437417828"/>
    <n v="1434825828"/>
    <b v="0"/>
    <n v="0"/>
    <b v="0"/>
    <s v="publishing/translations"/>
    <n v="0"/>
    <e v="#DIV/0!"/>
    <x v="5"/>
    <s v="translations"/>
    <d v="2015-06-20T18:43:4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s v="US"/>
    <s v="USD"/>
    <n v="1464190158"/>
    <n v="1461598158"/>
    <b v="0"/>
    <n v="0"/>
    <b v="0"/>
    <s v="publishing/translations"/>
    <n v="0"/>
    <e v="#DIV/0!"/>
    <x v="5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3"/>
    <s v="FR"/>
    <s v="EUR"/>
    <n v="1483395209"/>
    <n v="1480803209"/>
    <b v="0"/>
    <n v="0"/>
    <b v="0"/>
    <s v="publishing/translations"/>
    <n v="0"/>
    <e v="#DIV/0!"/>
    <x v="5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x v="418"/>
    <n v="0"/>
    <x v="3"/>
    <s v="DE"/>
    <s v="EUR"/>
    <n v="1442091462"/>
    <n v="1436907462"/>
    <b v="0"/>
    <n v="0"/>
    <b v="0"/>
    <s v="publishing/translations"/>
    <n v="0"/>
    <e v="#DIV/0!"/>
    <x v="5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s v="DE"/>
    <s v="EUR"/>
    <n v="1434286855"/>
    <n v="1431694855"/>
    <b v="0"/>
    <n v="0"/>
    <b v="0"/>
    <s v="publishing/translations"/>
    <n v="0"/>
    <e v="#DIV/0!"/>
    <x v="5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s v="IT"/>
    <s v="EUR"/>
    <n v="1461235478"/>
    <n v="1459507478"/>
    <b v="0"/>
    <n v="0"/>
    <b v="0"/>
    <s v="publishing/translations"/>
    <n v="0"/>
    <e v="#DIV/0!"/>
    <x v="5"/>
    <s v="translations"/>
    <d v="2016-04-01T10:44:38"/>
    <d v="2016-04-21T10:44:38"/>
  </r>
  <r>
    <n v="1448"/>
    <s v="Focus on changing your situation"/>
    <s v="For people in schools to the retired._x000a_Aim is to get in to schools,gyms,work places and to travel all over the world doing talks on it."/>
    <x v="172"/>
    <n v="0"/>
    <x v="3"/>
    <s v="AU"/>
    <s v="AUD"/>
    <n v="1432272300"/>
    <n v="1429655318"/>
    <b v="0"/>
    <n v="0"/>
    <b v="0"/>
    <s v="publishing/translations"/>
    <n v="0"/>
    <e v="#DIV/0!"/>
    <x v="5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35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d v="2015-03-23T19:28:25"/>
    <d v="2015-05-10T19:28:25"/>
  </r>
  <r>
    <n v="1452"/>
    <s v="The Judo Preservation Project (Canceled)"/>
    <s v="I am gathering rare, out-of-print Judo books for preservation, translation and sharing."/>
    <x v="76"/>
    <n v="0"/>
    <x v="1"/>
    <s v="US"/>
    <s v="USD"/>
    <n v="1406566363"/>
    <n v="1403974363"/>
    <b v="0"/>
    <n v="0"/>
    <b v="0"/>
    <s v="publishing/translations"/>
    <n v="0"/>
    <e v="#DIV/0!"/>
    <x v="5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s v="FR"/>
    <s v="EUR"/>
    <n v="1492270947"/>
    <n v="1488386547"/>
    <b v="0"/>
    <n v="0"/>
    <b v="0"/>
    <s v="publishing/translations"/>
    <n v="0"/>
    <e v="#DIV/0!"/>
    <x v="5"/>
    <s v="translations"/>
    <d v="2017-03-01T16:42:27"/>
    <d v="2017-04-15T15:42:27"/>
  </r>
  <r>
    <n v="1457"/>
    <s v="Hey! I&quot;m not invisable, I am Just Old (Canceled)"/>
    <s v="Age is more than just a number, I hope your younger than you feel."/>
    <x v="26"/>
    <n v="0"/>
    <x v="1"/>
    <s v="US"/>
    <s v="USD"/>
    <n v="1447281044"/>
    <n v="1444685444"/>
    <b v="0"/>
    <n v="0"/>
    <b v="0"/>
    <s v="publishing/translations"/>
    <n v="0"/>
    <e v="#DIV/0!"/>
    <x v="5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s v="US"/>
    <s v="USD"/>
    <n v="1407729600"/>
    <n v="1405097760"/>
    <b v="0"/>
    <n v="0"/>
    <b v="0"/>
    <s v="publishing/translations"/>
    <n v="0"/>
    <e v="#DIV/0!"/>
    <x v="5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x v="35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b v="0"/>
    <n v="0"/>
    <b v="0"/>
    <s v="publishing/translations"/>
    <n v="0"/>
    <e v="#DIV/0!"/>
    <x v="5"/>
    <s v="translations"/>
    <d v="2014-10-03T21:31:38"/>
    <d v="2014-11-30T23:45:00"/>
  </r>
  <r>
    <n v="1484"/>
    <s v="a book called filtered down thru the stars"/>
    <s v="The mussings of an old wizard"/>
    <x v="29"/>
    <n v="0"/>
    <x v="3"/>
    <s v="US"/>
    <s v="USD"/>
    <n v="1342882260"/>
    <n v="1337834963"/>
    <b v="0"/>
    <n v="0"/>
    <b v="0"/>
    <s v="publishing/fiction"/>
    <n v="0"/>
    <e v="#DIV/0!"/>
    <x v="5"/>
    <s v="fiction"/>
    <d v="2012-05-24T04:49:23"/>
    <d v="2012-07-21T14:51:00"/>
  </r>
  <r>
    <n v="1487"/>
    <s v="You Killed Me First"/>
    <s v="A lover becomes an enemy when a line has been crossed. Torn between memories and reality, his mask of sanity is slipping."/>
    <x v="9"/>
    <n v="0"/>
    <x v="3"/>
    <s v="US"/>
    <s v="USD"/>
    <n v="1470175271"/>
    <n v="1467583271"/>
    <b v="0"/>
    <n v="0"/>
    <b v="0"/>
    <s v="publishing/fiction"/>
    <n v="0"/>
    <e v="#DIV/0!"/>
    <x v="5"/>
    <s v="fiction"/>
    <d v="2016-07-03T22:01:11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s v="US"/>
    <s v="USD"/>
    <n v="1352994052"/>
    <n v="1350398452"/>
    <b v="0"/>
    <n v="0"/>
    <b v="0"/>
    <s v="publishing/fiction"/>
    <n v="0"/>
    <e v="#DIV/0!"/>
    <x v="5"/>
    <s v="fiction"/>
    <d v="2012-10-16T14:40:52"/>
    <d v="2012-11-15T15:40:52"/>
  </r>
  <r>
    <n v="1493"/>
    <s v="The Great Grand Zeppelin Chase"/>
    <s v="Help illustrate the sequel to the bestselling _x000a_The Transylvania Flying Squad of Detectives"/>
    <x v="217"/>
    <n v="0"/>
    <x v="3"/>
    <s v="US"/>
    <s v="USD"/>
    <n v="1371415675"/>
    <n v="1368823675"/>
    <b v="0"/>
    <n v="0"/>
    <b v="0"/>
    <s v="publishing/fiction"/>
    <n v="0"/>
    <e v="#DIV/0!"/>
    <x v="5"/>
    <s v="fiction"/>
    <d v="2013-05-17T20:47:55"/>
    <d v="2013-06-16T20:47:55"/>
  </r>
  <r>
    <n v="1495"/>
    <s v="A Magical Bildungsroman with a Female Heroine"/>
    <s v="The Adventures of Penelope Hawthorne. Part One: The Spellbook of Dracone."/>
    <x v="29"/>
    <n v="0"/>
    <x v="3"/>
    <s v="US"/>
    <s v="USD"/>
    <n v="1314471431"/>
    <n v="1311879431"/>
    <b v="0"/>
    <n v="0"/>
    <b v="0"/>
    <s v="publishing/fiction"/>
    <n v="0"/>
    <e v="#DIV/0!"/>
    <x v="5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x v="51"/>
    <n v="0"/>
    <x v="3"/>
    <s v="US"/>
    <s v="USD"/>
    <n v="1410866659"/>
    <n v="1405682659"/>
    <b v="0"/>
    <n v="0"/>
    <b v="0"/>
    <s v="publishing/fiction"/>
    <n v="0"/>
    <e v="#DIV/0!"/>
    <x v="5"/>
    <s v="fiction"/>
    <d v="2014-07-18T11:24:19"/>
    <d v="2014-09-16T11:24:19"/>
  </r>
  <r>
    <n v="1544"/>
    <s v="LaFee Photography"/>
    <s v="My name is Travis LaFee, I live in beautiful McCall, Idaho. I wish to display the beauty of valley county by taking pics outdoors."/>
    <x v="7"/>
    <n v="0"/>
    <x v="3"/>
    <s v="US"/>
    <s v="USD"/>
    <n v="1427847480"/>
    <n v="1424222024"/>
    <b v="0"/>
    <n v="0"/>
    <b v="0"/>
    <s v="photography/nature"/>
    <n v="0"/>
    <e v="#DIV/0!"/>
    <x v="6"/>
    <s v="nature"/>
    <d v="2015-02-18T01:13:44"/>
    <d v="2015-04-01T00:18:00"/>
  </r>
  <r>
    <n v="1547"/>
    <s v="Sound Photography"/>
    <s v="I have produced a limited number (100) of five 8x10 prints of mixed photography I would like to share with you."/>
    <x v="420"/>
    <n v="0"/>
    <x v="3"/>
    <s v="US"/>
    <s v="USD"/>
    <n v="1487844882"/>
    <n v="1487240082"/>
    <b v="0"/>
    <n v="0"/>
    <b v="0"/>
    <s v="photography/nature"/>
    <n v="0"/>
    <e v="#DIV/0!"/>
    <x v="6"/>
    <s v="nature"/>
    <d v="2017-02-16T10:14:42"/>
    <d v="2017-02-23T10:14:42"/>
  </r>
  <r>
    <n v="1551"/>
    <s v="Randy Hoffman Photography"/>
    <s v="I can do it but help can't hurt. Sweet Montana photos like never seen before. Be a part of Randy Hoffman Photography and our activities"/>
    <x v="27"/>
    <n v="0"/>
    <x v="3"/>
    <s v="US"/>
    <s v="USD"/>
    <n v="1432756039"/>
    <n v="1430164039"/>
    <b v="0"/>
    <n v="0"/>
    <b v="0"/>
    <s v="photography/nature"/>
    <n v="0"/>
    <e v="#DIV/0!"/>
    <x v="6"/>
    <s v="nature"/>
    <d v="2015-04-27T19:47:1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s v="US"/>
    <s v="USD"/>
    <n v="1441176447"/>
    <n v="1438584447"/>
    <b v="0"/>
    <n v="0"/>
    <b v="0"/>
    <s v="photography/nature"/>
    <n v="0"/>
    <e v="#DIV/0!"/>
    <x v="6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x v="12"/>
    <n v="0"/>
    <x v="3"/>
    <s v="AU"/>
    <s v="AUD"/>
    <n v="1438495390"/>
    <n v="1435903390"/>
    <b v="0"/>
    <n v="0"/>
    <b v="0"/>
    <s v="photography/nature"/>
    <n v="0"/>
    <e v="#DIV/0!"/>
    <x v="6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x v="11"/>
    <n v="0"/>
    <x v="3"/>
    <s v="US"/>
    <s v="USD"/>
    <n v="1442509200"/>
    <n v="1440513832"/>
    <b v="0"/>
    <n v="0"/>
    <b v="0"/>
    <s v="photography/nature"/>
    <n v="0"/>
    <e v="#DIV/0!"/>
    <x v="6"/>
    <s v="nature"/>
    <d v="2015-08-25T14:43:5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s v="US"/>
    <s v="USD"/>
    <n v="1259715000"/>
    <n v="1253712916"/>
    <b v="0"/>
    <n v="0"/>
    <b v="0"/>
    <s v="publishing/art books"/>
    <n v="0"/>
    <e v="#DIV/0!"/>
    <x v="5"/>
    <s v="art books"/>
    <d v="2009-09-23T13:35:16"/>
    <d v="2009-12-02T00:50:00"/>
  </r>
  <r>
    <n v="1569"/>
    <s v="to be removed (Canceled)"/>
    <s v="to be removed"/>
    <x v="3"/>
    <n v="0"/>
    <x v="1"/>
    <s v="US"/>
    <s v="USD"/>
    <n v="1369498714"/>
    <n v="1366906714"/>
    <b v="0"/>
    <n v="0"/>
    <b v="0"/>
    <s v="publishing/art books"/>
    <n v="0"/>
    <e v="#DIV/0!"/>
    <x v="5"/>
    <s v="art books"/>
    <d v="2013-04-25T16:18:34"/>
    <d v="2013-05-25T16:18:34"/>
  </r>
  <r>
    <n v="1580"/>
    <s v="Faces &amp; Places In Brevard County (Canceled)"/>
    <s v="Creating my 2nd book depicting the people and places in Brevard County w/current images + traveling to obtain new ones."/>
    <x v="146"/>
    <n v="0"/>
    <x v="1"/>
    <s v="US"/>
    <s v="USD"/>
    <n v="1337562726"/>
    <n v="1332378726"/>
    <b v="0"/>
    <n v="0"/>
    <b v="0"/>
    <s v="publishing/art books"/>
    <n v="0"/>
    <e v="#DIV/0!"/>
    <x v="5"/>
    <s v="art books"/>
    <d v="2012-03-22T01:12:06"/>
    <d v="2012-05-21T01:12:06"/>
  </r>
  <r>
    <n v="1584"/>
    <s v="Lets see Kansas together!"/>
    <s v="25 Kansas State Parks in the next year. What a great adventure to take together. Join me. Together we can photo this beautiful state."/>
    <x v="34"/>
    <n v="0"/>
    <x v="3"/>
    <s v="US"/>
    <s v="USD"/>
    <n v="1401464101"/>
    <n v="1400600101"/>
    <b v="0"/>
    <n v="0"/>
    <b v="0"/>
    <s v="photography/places"/>
    <n v="0"/>
    <e v="#DIV/0!"/>
    <x v="6"/>
    <s v="places"/>
    <d v="2014-05-20T15:35:01"/>
    <d v="2014-05-30T15:35:01"/>
  </r>
  <r>
    <n v="1586"/>
    <s v="Missouri In Pictures"/>
    <s v="Show the world the beauty that is in all of our back yards!"/>
    <x v="51"/>
    <n v="0"/>
    <x v="3"/>
    <s v="US"/>
    <s v="USD"/>
    <n v="1428197422"/>
    <n v="1425609022"/>
    <b v="0"/>
    <n v="0"/>
    <b v="0"/>
    <s v="photography/places"/>
    <n v="0"/>
    <e v="#DIV/0!"/>
    <x v="6"/>
    <s v="places"/>
    <d v="2015-03-06T02:30:22"/>
    <d v="2015-04-05T01:30:22"/>
  </r>
  <r>
    <n v="1588"/>
    <s v="The Right Side of Texas"/>
    <s v="Southeast Texas as seen through the lens of a cell phone camera"/>
    <x v="421"/>
    <n v="0"/>
    <x v="3"/>
    <s v="US"/>
    <s v="USD"/>
    <n v="1422735120"/>
    <n v="1420091999"/>
    <b v="0"/>
    <n v="0"/>
    <b v="0"/>
    <s v="photography/places"/>
    <n v="0"/>
    <e v="#DIV/0!"/>
    <x v="6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x v="34"/>
    <n v="0"/>
    <x v="3"/>
    <s v="US"/>
    <s v="USD"/>
    <n v="1444433886"/>
    <n v="1441841886"/>
    <b v="0"/>
    <n v="0"/>
    <b v="0"/>
    <s v="photography/places"/>
    <n v="0"/>
    <e v="#DIV/0!"/>
    <x v="6"/>
    <s v="places"/>
    <d v="2015-09-09T23:38:06"/>
    <d v="2015-10-09T23:38:06"/>
  </r>
  <r>
    <n v="1592"/>
    <s v="The Views of Pittsburgh"/>
    <s v="A portfolio collage of beautiful pictures of authentic Pittsburgh locations and scenery."/>
    <x v="40"/>
    <n v="0"/>
    <x v="3"/>
    <s v="US"/>
    <s v="USD"/>
    <n v="1427503485"/>
    <n v="1423619085"/>
    <b v="0"/>
    <n v="0"/>
    <b v="0"/>
    <s v="photography/places"/>
    <n v="0"/>
    <e v="#DIV/0!"/>
    <x v="6"/>
    <s v="places"/>
    <d v="2015-02-11T01:44:45"/>
    <d v="2015-03-28T00:44:45"/>
  </r>
  <r>
    <n v="1597"/>
    <s v="Vacation Days in Big Bear"/>
    <s v="We're starting up a new an improved way to do vacation rental management, but we need some funding to kick start it!"/>
    <x v="38"/>
    <n v="0"/>
    <x v="3"/>
    <s v="US"/>
    <s v="USD"/>
    <n v="1474360197"/>
    <n v="1471768197"/>
    <b v="0"/>
    <n v="0"/>
    <b v="0"/>
    <s v="photography/places"/>
    <n v="0"/>
    <e v="#DIV/0!"/>
    <x v="6"/>
    <s v="places"/>
    <d v="2016-08-21T08:29:57"/>
    <d v="2016-09-20T08:29:57"/>
  </r>
  <r>
    <n v="1599"/>
    <s v="The Londoner: Prints &amp; Canvas"/>
    <s v="A London photographer trekking 5,895m up Africa's Mount Kilimanjaro to pursue and enrich a career."/>
    <x v="22"/>
    <n v="0"/>
    <x v="3"/>
    <s v="GB"/>
    <s v="GBP"/>
    <n v="1460116576"/>
    <n v="1457528176"/>
    <b v="0"/>
    <n v="0"/>
    <b v="0"/>
    <s v="photography/places"/>
    <n v="0"/>
    <e v="#DIV/0!"/>
    <x v="6"/>
    <s v="places"/>
    <d v="2016-03-09T12:56:16"/>
    <d v="2016-04-08T11:56:16"/>
  </r>
  <r>
    <n v="1682"/>
    <s v="Looking Up &amp; Holding On CD Project - Christian songwriter"/>
    <s v="Christian singer-wongerwriter searching for funding to record CD of original Christian music."/>
    <x v="26"/>
    <n v="0"/>
    <x v="2"/>
    <s v="US"/>
    <s v="USD"/>
    <n v="1492142860"/>
    <n v="1486962460"/>
    <b v="0"/>
    <n v="0"/>
    <b v="0"/>
    <s v="music/faith"/>
    <n v="0"/>
    <e v="#DIV/0!"/>
    <x v="2"/>
    <s v="faith"/>
    <d v="2017-02-13T05:07:4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x v="114"/>
    <n v="0"/>
    <x v="2"/>
    <s v="US"/>
    <s v="USD"/>
    <n v="1491007211"/>
    <n v="1488418811"/>
    <b v="0"/>
    <n v="0"/>
    <b v="0"/>
    <s v="music/faith"/>
    <n v="0"/>
    <e v="#DIV/0!"/>
    <x v="2"/>
    <s v="faith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s v="US"/>
    <s v="USD"/>
    <n v="1490499180"/>
    <n v="1488430760"/>
    <b v="0"/>
    <n v="0"/>
    <b v="0"/>
    <s v="music/faith"/>
    <n v="0"/>
    <e v="#DIV/0!"/>
    <x v="2"/>
    <s v="faith"/>
    <d v="2017-03-02T04:59:20"/>
    <d v="2017-03-26T03:33:00"/>
  </r>
  <r>
    <n v="1705"/>
    <s v="Piano Prayer Album - Russ James"/>
    <s v="An instrumental album that ranges from hymns to contemporary music. All the music is recorded by myself."/>
    <x v="29"/>
    <n v="0"/>
    <x v="3"/>
    <s v="US"/>
    <s v="USD"/>
    <n v="1441814400"/>
    <n v="1440807846"/>
    <b v="0"/>
    <n v="0"/>
    <b v="0"/>
    <s v="music/faith"/>
    <n v="0"/>
    <e v="#DIV/0!"/>
    <x v="2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x v="63"/>
    <n v="0"/>
    <x v="3"/>
    <s v="DE"/>
    <s v="EUR"/>
    <n v="1440314472"/>
    <n v="1435130472"/>
    <b v="0"/>
    <n v="0"/>
    <b v="0"/>
    <s v="music/faith"/>
    <n v="0"/>
    <e v="#DIV/0!"/>
    <x v="2"/>
    <s v="faith"/>
    <d v="2015-06-24T07:21:12"/>
    <d v="2015-08-23T07:21:12"/>
  </r>
  <r>
    <n v="1708"/>
    <s v="Praise: It's what we do"/>
    <s v="A debut album for the New Gate Church's praise team; making a cd filled with original songs from a team of misfits with 1 goal in mind"/>
    <x v="13"/>
    <n v="0"/>
    <x v="3"/>
    <s v="US"/>
    <s v="USD"/>
    <n v="1462135706"/>
    <n v="1458679706"/>
    <b v="0"/>
    <n v="0"/>
    <b v="0"/>
    <s v="music/faith"/>
    <n v="0"/>
    <e v="#DIV/0!"/>
    <x v="2"/>
    <s v="faith"/>
    <d v="2016-03-22T20:48:26"/>
    <d v="2016-05-01T20:48:26"/>
  </r>
  <r>
    <n v="1712"/>
    <s v="Midwest Cowboy Ministries"/>
    <s v="Recording/equipment for MCM - a team of musicians who will help your local musicians to hold your own Cowboy Church with Gospel Music"/>
    <x v="2"/>
    <n v="0"/>
    <x v="3"/>
    <s v="US"/>
    <s v="USD"/>
    <n v="1435701353"/>
    <n v="1430517353"/>
    <b v="0"/>
    <n v="0"/>
    <b v="0"/>
    <s v="music/faith"/>
    <n v="0"/>
    <e v="#DIV/0!"/>
    <x v="2"/>
    <s v="faith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x v="2"/>
    <n v="0"/>
    <x v="3"/>
    <s v="US"/>
    <s v="USD"/>
    <n v="1449831863"/>
    <n v="1447239863"/>
    <b v="0"/>
    <n v="0"/>
    <b v="0"/>
    <s v="music/faith"/>
    <n v="0"/>
    <e v="#DIV/0!"/>
    <x v="2"/>
    <s v="faith"/>
    <d v="2015-11-11T11:04:23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s v="US"/>
    <s v="USD"/>
    <n v="1465521306"/>
    <n v="1460337306"/>
    <b v="0"/>
    <n v="0"/>
    <b v="0"/>
    <s v="music/faith"/>
    <n v="0"/>
    <e v="#DIV/0!"/>
    <x v="2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s v="US"/>
    <s v="USD"/>
    <n v="1445738783"/>
    <n v="1443146783"/>
    <b v="0"/>
    <n v="0"/>
    <b v="0"/>
    <s v="music/faith"/>
    <n v="0"/>
    <e v="#DIV/0!"/>
    <x v="2"/>
    <s v="faith"/>
    <d v="2015-09-25T02:06:23"/>
    <d v="2015-10-25T02:06:23"/>
  </r>
  <r>
    <n v="1731"/>
    <s v="Sam Cox Band First Christian Tour"/>
    <s v="We are a Christin Worship band looking to midwest tour. God Bless!"/>
    <x v="7"/>
    <n v="0"/>
    <x v="3"/>
    <s v="US"/>
    <s v="USD"/>
    <n v="1434034800"/>
    <n v="1432849552"/>
    <b v="0"/>
    <n v="0"/>
    <b v="0"/>
    <s v="music/faith"/>
    <n v="0"/>
    <e v="#DIV/0!"/>
    <x v="2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s v="US"/>
    <s v="USD"/>
    <n v="1452920400"/>
    <n v="1447777481"/>
    <b v="0"/>
    <n v="0"/>
    <b v="0"/>
    <s v="music/faith"/>
    <n v="0"/>
    <e v="#DIV/0!"/>
    <x v="2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x v="9"/>
    <n v="0"/>
    <x v="3"/>
    <s v="US"/>
    <s v="USD"/>
    <n v="1473802200"/>
    <n v="1472746374"/>
    <b v="0"/>
    <n v="0"/>
    <b v="0"/>
    <s v="music/faith"/>
    <n v="0"/>
    <e v="#DIV/0!"/>
    <x v="2"/>
    <s v="faith"/>
    <d v="2016-09-01T16:12:54"/>
    <d v="2016-09-13T21:30:00"/>
  </r>
  <r>
    <n v="1740"/>
    <s v="Recording Studio Time"/>
    <s v="I recently recorded a new single. With your help I can return to the studio. Would you like to be part of my next worship project?"/>
    <x v="32"/>
    <n v="0"/>
    <x v="3"/>
    <s v="US"/>
    <s v="USD"/>
    <n v="1437075422"/>
    <n v="1434483422"/>
    <b v="0"/>
    <n v="0"/>
    <b v="0"/>
    <s v="music/faith"/>
    <n v="0"/>
    <e v="#DIV/0!"/>
    <x v="2"/>
    <s v="faith"/>
    <d v="2015-06-16T19:37:02"/>
    <d v="2015-07-16T19:37:02"/>
  </r>
  <r>
    <n v="1766"/>
    <s v="Photographic book on Melbourne's music scene"/>
    <s v="I want to create a beautiful book which documents the Melbourne music scene."/>
    <x v="51"/>
    <n v="0"/>
    <x v="3"/>
    <s v="AU"/>
    <s v="AUD"/>
    <n v="1408999088"/>
    <n v="1407184688"/>
    <b v="1"/>
    <n v="0"/>
    <b v="0"/>
    <s v="photography/photobooks"/>
    <n v="0"/>
    <e v="#DIV/0!"/>
    <x v="6"/>
    <s v="photobooks"/>
    <d v="2014-08-04T20:38:08"/>
    <d v="2014-08-25T20:38:08"/>
  </r>
  <r>
    <n v="1813"/>
    <s v="Libya : The Lost Days"/>
    <s v="This project aims to document, Libyan photographic history; through both print and artisan mediums ."/>
    <x v="120"/>
    <n v="0"/>
    <x v="3"/>
    <s v="GB"/>
    <s v="GBP"/>
    <n v="1407532812"/>
    <n v="1404940812"/>
    <b v="0"/>
    <n v="0"/>
    <b v="0"/>
    <s v="photography/photobooks"/>
    <n v="0"/>
    <e v="#DIV/0!"/>
    <x v="6"/>
    <s v="photobooks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x v="32"/>
    <n v="0"/>
    <x v="3"/>
    <s v="US"/>
    <s v="USD"/>
    <n v="1435787137"/>
    <n v="1434577537"/>
    <b v="0"/>
    <n v="0"/>
    <b v="0"/>
    <s v="photography/photobooks"/>
    <n v="0"/>
    <e v="#DIV/0!"/>
    <x v="6"/>
    <s v="photobooks"/>
    <d v="2015-06-17T21:45:37"/>
    <d v="2015-07-01T21:45:37"/>
  </r>
  <r>
    <n v="1818"/>
    <s v="Give Me Your Goofy-ist"/>
    <s v="We are all different, this is a way to honor and celebrate the authenticity in being different."/>
    <x v="38"/>
    <n v="0"/>
    <x v="3"/>
    <s v="US"/>
    <s v="USD"/>
    <n v="1428035850"/>
    <n v="1425447450"/>
    <b v="0"/>
    <n v="0"/>
    <b v="0"/>
    <s v="photography/photobooks"/>
    <n v="0"/>
    <e v="#DIV/0!"/>
    <x v="6"/>
    <s v="photobooks"/>
    <d v="2015-03-04T05:37:30"/>
    <d v="2015-04-03T04:37:30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s v="GB"/>
    <s v="GBP"/>
    <n v="1422256341"/>
    <n v="1419664341"/>
    <b v="0"/>
    <n v="0"/>
    <b v="0"/>
    <s v="games/mobile games"/>
    <n v="0"/>
    <e v="#DIV/0!"/>
    <x v="1"/>
    <s v="mobile games"/>
    <d v="2014-12-27T07:12:21"/>
    <d v="2015-01-26T07:12:21"/>
  </r>
  <r>
    <n v="1869"/>
    <s v="Castle Crawler RPG"/>
    <s v="CCRPG will be a 2D Pixel Art Game based on similar elements to the SNES game &quot;Zelda: A Link to the Past&quot; with RPG elements added in."/>
    <x v="9"/>
    <n v="0"/>
    <x v="3"/>
    <s v="US"/>
    <s v="USD"/>
    <n v="1483488249"/>
    <n v="1480896249"/>
    <b v="0"/>
    <n v="0"/>
    <b v="0"/>
    <s v="games/mobile games"/>
    <n v="0"/>
    <e v="#DIV/0!"/>
    <x v="1"/>
    <s v="mobile games"/>
    <d v="2016-12-05T00:04:09"/>
    <d v="2017-01-04T00:04:09"/>
  </r>
  <r>
    <n v="1876"/>
    <s v="Migration Madness (Android)"/>
    <s v="An arcade styled side scroller. Help Bob the pilot steer his plane through hordes of migrating birds strapped with explosives."/>
    <x v="422"/>
    <n v="0"/>
    <x v="3"/>
    <s v="AU"/>
    <s v="AUD"/>
    <n v="1402901405"/>
    <n v="1400309405"/>
    <b v="0"/>
    <n v="0"/>
    <b v="0"/>
    <s v="games/mobile games"/>
    <n v="0"/>
    <e v="#DIV/0!"/>
    <x v="1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x v="423"/>
    <n v="0"/>
    <x v="3"/>
    <s v="US"/>
    <s v="USD"/>
    <n v="1425170525"/>
    <n v="1422664925"/>
    <b v="0"/>
    <n v="0"/>
    <b v="0"/>
    <s v="games/mobile games"/>
    <n v="0"/>
    <e v="#DIV/0!"/>
    <x v="1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x v="14"/>
    <n v="0"/>
    <x v="3"/>
    <s v="AU"/>
    <s v="AUD"/>
    <n v="1402618355"/>
    <n v="1400026355"/>
    <b v="0"/>
    <n v="0"/>
    <b v="0"/>
    <s v="games/mobile games"/>
    <n v="0"/>
    <e v="#DIV/0!"/>
    <x v="1"/>
    <s v="mobile games"/>
    <d v="2014-05-14T00:12:35"/>
    <d v="2014-06-13T00:12:35"/>
  </r>
  <r>
    <n v="1982"/>
    <s v="Lonely Boy: 55 male models 200s sensual expression"/>
    <s v="Express a very dark place in my childhood. Release my emotions through photography in a form of Art."/>
    <x v="351"/>
    <n v="0"/>
    <x v="3"/>
    <s v="HK"/>
    <s v="HKD"/>
    <n v="1480863887"/>
    <n v="1478268287"/>
    <b v="0"/>
    <n v="0"/>
    <b v="0"/>
    <s v="photography/people"/>
    <n v="0"/>
    <e v="#DIV/0!"/>
    <x v="6"/>
    <s v="people"/>
    <d v="2016-11-04T14:04:47"/>
    <d v="2016-12-04T15:04:47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s v="GB"/>
    <s v="GBP"/>
    <n v="1450706837"/>
    <n v="1448114837"/>
    <b v="0"/>
    <n v="0"/>
    <b v="0"/>
    <s v="photography/people"/>
    <n v="0"/>
    <e v="#DIV/0!"/>
    <x v="6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199"/>
    <n v="0"/>
    <x v="3"/>
    <s v="US"/>
    <s v="USD"/>
    <n v="1481072942"/>
    <n v="1475885342"/>
    <b v="0"/>
    <n v="0"/>
    <b v="0"/>
    <s v="photography/people"/>
    <n v="0"/>
    <e v="#DIV/0!"/>
    <x v="6"/>
    <s v="people"/>
    <d v="2016-10-08T00:09:02"/>
    <d v="2016-12-07T01:09:02"/>
  </r>
  <r>
    <n v="1996"/>
    <s v="Life through the eye of war worldwide"/>
    <s v="I want to create a series of pictures of Life through the eyes - and capture some of the defining moments of our history now / to come."/>
    <x v="424"/>
    <n v="0"/>
    <x v="3"/>
    <s v="US"/>
    <s v="USD"/>
    <n v="1405021211"/>
    <n v="1402429211"/>
    <b v="0"/>
    <n v="0"/>
    <b v="0"/>
    <s v="photography/people"/>
    <n v="0"/>
    <e v="#DIV/0!"/>
    <x v="6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s v="US"/>
    <s v="USD"/>
    <n v="1409091612"/>
    <n v="1406499612"/>
    <b v="0"/>
    <n v="0"/>
    <b v="0"/>
    <s v="photography/people"/>
    <n v="0"/>
    <e v="#DIV/0!"/>
    <x v="6"/>
    <s v="people"/>
    <d v="2014-07-27T22:20:12"/>
    <d v="2014-08-26T22:20:12"/>
  </r>
  <r>
    <n v="2141"/>
    <s v="King of Consoles"/>
    <s v="A place where people can test out the latest video games, for an hourly fee. It's cheaper than wasting money on a $60 game that sucked"/>
    <x v="38"/>
    <n v="0"/>
    <x v="3"/>
    <s v="US"/>
    <s v="USD"/>
    <n v="1415947159"/>
    <n v="1413351559"/>
    <b v="0"/>
    <n v="0"/>
    <b v="0"/>
    <s v="games/video games"/>
    <n v="0"/>
    <e v="#DIV/0!"/>
    <x v="1"/>
    <s v="video games"/>
    <d v="2014-10-15T05:39:19"/>
    <d v="2014-11-14T06:39:19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s v="US"/>
    <s v="USD"/>
    <n v="1280534400"/>
    <n v="1277512556"/>
    <b v="0"/>
    <n v="0"/>
    <b v="0"/>
    <s v="games/video games"/>
    <n v="0"/>
    <e v="#DIV/0!"/>
    <x v="1"/>
    <s v="video games"/>
    <d v="2010-06-26T00:35:56"/>
    <d v="2010-07-31T00:00:00"/>
  </r>
  <r>
    <n v="2341"/>
    <s v="Cutting Edge Fitness Website (Canceled)"/>
    <s v="This website will serve as an interface to change lives and have a community routing for your success!"/>
    <x v="2"/>
    <n v="0"/>
    <x v="1"/>
    <s v="US"/>
    <s v="USD"/>
    <n v="1436729504"/>
    <n v="1434137504"/>
    <b v="0"/>
    <n v="0"/>
    <b v="0"/>
    <s v="technology/web"/>
    <n v="0"/>
    <e v="#DIV/0!"/>
    <x v="0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s v="US"/>
    <s v="USD"/>
    <n v="1412571600"/>
    <n v="1410799870"/>
    <b v="0"/>
    <n v="0"/>
    <b v="0"/>
    <s v="technology/web"/>
    <n v="0"/>
    <e v="#DIV/0!"/>
    <x v="0"/>
    <s v="web"/>
    <d v="2014-09-15T16:51:10"/>
    <d v="2014-10-06T05:00:00"/>
  </r>
  <r>
    <n v="2345"/>
    <s v="Social Media Website (Canceled)"/>
    <s v="My team and I are creating a social media website for pet lovers across the world! Fashion, animal shows, adoptions, and more."/>
    <x v="32"/>
    <n v="0"/>
    <x v="1"/>
    <s v="US"/>
    <s v="USD"/>
    <n v="1427845140"/>
    <n v="1424822556"/>
    <b v="0"/>
    <n v="0"/>
    <b v="0"/>
    <s v="technology/web"/>
    <n v="0"/>
    <e v="#DIV/0!"/>
    <x v="0"/>
    <s v="web"/>
    <d v="2015-02-25T00:02:3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b v="0"/>
    <n v="0"/>
    <b v="0"/>
    <s v="technology/web"/>
    <n v="0"/>
    <e v="#DIV/0!"/>
    <x v="0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x v="16"/>
    <n v="0"/>
    <x v="1"/>
    <s v="IE"/>
    <s v="EUR"/>
    <n v="1483474370"/>
    <n v="1480882370"/>
    <b v="0"/>
    <n v="0"/>
    <b v="0"/>
    <s v="technology/web"/>
    <n v="0"/>
    <e v="#DIV/0!"/>
    <x v="0"/>
    <s v="web"/>
    <d v="2016-12-04T20:12:5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s v="US"/>
    <s v="USD"/>
    <n v="1433603552"/>
    <n v="1428419552"/>
    <b v="0"/>
    <n v="0"/>
    <b v="0"/>
    <s v="technology/web"/>
    <n v="0"/>
    <e v="#DIV/0!"/>
    <x v="0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s v="US"/>
    <s v="USD"/>
    <n v="1429632822"/>
    <n v="1428596022"/>
    <b v="0"/>
    <n v="0"/>
    <b v="0"/>
    <s v="technology/web"/>
    <n v="0"/>
    <e v="#DIV/0!"/>
    <x v="0"/>
    <s v="web"/>
    <d v="2015-04-09T16:13:42"/>
    <d v="2015-04-21T16:13:42"/>
  </r>
  <r>
    <n v="2356"/>
    <s v="HardstyleUnited.com (Canceled)"/>
    <s v="HardstyleUnited.com The Global Hardstyle community. Your Hardstyle community."/>
    <x v="9"/>
    <n v="0"/>
    <x v="1"/>
    <s v="NL"/>
    <s v="EUR"/>
    <n v="1433530104"/>
    <n v="1430938104"/>
    <b v="0"/>
    <n v="0"/>
    <b v="0"/>
    <s v="technology/web"/>
    <n v="0"/>
    <e v="#DIV/0!"/>
    <x v="0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x v="104"/>
    <n v="0"/>
    <x v="1"/>
    <s v="GB"/>
    <s v="GBP"/>
    <n v="1445093578"/>
    <n v="1442501578"/>
    <b v="0"/>
    <n v="0"/>
    <b v="0"/>
    <s v="technology/web"/>
    <n v="0"/>
    <e v="#DIV/0!"/>
    <x v="0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x v="51"/>
    <n v="0"/>
    <x v="1"/>
    <s v="GB"/>
    <s v="GBP"/>
    <n v="1422664740"/>
    <n v="1417818036"/>
    <b v="0"/>
    <n v="0"/>
    <b v="0"/>
    <s v="technology/web"/>
    <n v="0"/>
    <e v="#DIV/0!"/>
    <x v="0"/>
    <s v="web"/>
    <d v="2014-12-05T22:20:36"/>
    <d v="2015-01-31T00:39:00"/>
  </r>
  <r>
    <n v="2361"/>
    <s v="Lemme Grab it (Canceled)"/>
    <s v="A website for email/sms alerts of your personal selection, comparison of prices,consolidated database, best deals around for clothing."/>
    <x v="61"/>
    <n v="0"/>
    <x v="1"/>
    <s v="CA"/>
    <s v="CAD"/>
    <n v="1462053600"/>
    <n v="1459975008"/>
    <b v="0"/>
    <n v="0"/>
    <b v="0"/>
    <s v="technology/web"/>
    <n v="0"/>
    <e v="#DIV/0!"/>
    <x v="0"/>
    <s v="web"/>
    <d v="2016-04-06T20:36:4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1"/>
    <s v="US"/>
    <s v="USD"/>
    <n v="1451348200"/>
    <n v="1447460200"/>
    <b v="0"/>
    <n v="0"/>
    <b v="0"/>
    <s v="technology/web"/>
    <n v="0"/>
    <e v="#DIV/0!"/>
    <x v="0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b v="0"/>
    <n v="0"/>
    <b v="0"/>
    <s v="technology/web"/>
    <n v="0"/>
    <e v="#DIV/0!"/>
    <x v="0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x v="7"/>
    <n v="0"/>
    <x v="1"/>
    <s v="IT"/>
    <s v="EUR"/>
    <n v="1453071600"/>
    <n v="1449596425"/>
    <b v="0"/>
    <n v="0"/>
    <b v="0"/>
    <s v="technology/web"/>
    <n v="0"/>
    <e v="#DIV/0!"/>
    <x v="0"/>
    <s v="web"/>
    <d v="2015-12-08T17:40:2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s v="US"/>
    <s v="USD"/>
    <n v="1455132611"/>
    <n v="1452540611"/>
    <b v="0"/>
    <n v="0"/>
    <b v="0"/>
    <s v="technology/web"/>
    <n v="0"/>
    <e v="#DIV/0!"/>
    <x v="0"/>
    <s v="web"/>
    <d v="2016-01-11T19:30:11"/>
    <d v="2016-02-10T19:30:11"/>
  </r>
  <r>
    <n v="2371"/>
    <s v="ProjectPetal.com (Canceled)"/>
    <s v="ProjectPetal.com is an all in one website for all Makers to share projects and ideas. A Facebook(R) Twitter(R) &amp; Github(R) all in one."/>
    <x v="29"/>
    <n v="0"/>
    <x v="1"/>
    <s v="US"/>
    <s v="USD"/>
    <n v="1435257596"/>
    <n v="1432665596"/>
    <b v="0"/>
    <n v="0"/>
    <b v="0"/>
    <s v="technology/web"/>
    <n v="0"/>
    <e v="#DIV/0!"/>
    <x v="0"/>
    <s v="web"/>
    <d v="2015-05-26T18:39:5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s v="US"/>
    <s v="USD"/>
    <n v="1473451437"/>
    <n v="1470859437"/>
    <b v="0"/>
    <n v="0"/>
    <b v="0"/>
    <s v="technology/web"/>
    <n v="0"/>
    <e v="#DIV/0!"/>
    <x v="0"/>
    <s v="web"/>
    <d v="2016-08-10T20:03:57"/>
    <d v="2016-09-09T20:03:57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s v="CA"/>
    <s v="CAD"/>
    <n v="1480110783"/>
    <n v="1477515183"/>
    <b v="0"/>
    <n v="0"/>
    <b v="0"/>
    <s v="technology/web"/>
    <n v="0"/>
    <e v="#DIV/0!"/>
    <x v="0"/>
    <s v="web"/>
    <d v="2016-10-26T20:53:03"/>
    <d v="2016-11-25T21:53:03"/>
  </r>
  <r>
    <n v="2378"/>
    <s v="KEEPUP INC (Canceled)"/>
    <s v="KEEPUP allows you to extend your social circle by introducing you to new people via your friends."/>
    <x v="270"/>
    <n v="0"/>
    <x v="1"/>
    <s v="US"/>
    <s v="USD"/>
    <n v="1440548330"/>
    <n v="1438042730"/>
    <b v="0"/>
    <n v="0"/>
    <b v="0"/>
    <s v="technology/web"/>
    <n v="0"/>
    <e v="#DIV/0!"/>
    <x v="0"/>
    <s v="web"/>
    <d v="2015-07-28T00:18:50"/>
    <d v="2015-08-26T00:18:50"/>
  </r>
  <r>
    <n v="2379"/>
    <s v="SelectCooks.com (Canceled)"/>
    <s v="Selectcooks.com is a community marketplace for people to list, find and hire chefs."/>
    <x v="3"/>
    <n v="0"/>
    <x v="1"/>
    <s v="US"/>
    <s v="USD"/>
    <n v="1444004616"/>
    <n v="1440116616"/>
    <b v="0"/>
    <n v="0"/>
    <b v="0"/>
    <s v="technology/web"/>
    <n v="0"/>
    <e v="#DIV/0!"/>
    <x v="0"/>
    <s v="web"/>
    <d v="2015-08-21T00:23:36"/>
    <d v="2015-10-05T00:23:36"/>
  </r>
  <r>
    <n v="2386"/>
    <s v="Realjobmatch.com (Canceled)"/>
    <s v="Realjobmatch is not just a job search site but a matching site , matching the right jobseekers with the best jobs."/>
    <x v="3"/>
    <n v="0"/>
    <x v="1"/>
    <s v="CA"/>
    <s v="CAD"/>
    <n v="1420920424"/>
    <n v="1415736424"/>
    <b v="0"/>
    <n v="0"/>
    <b v="0"/>
    <s v="technology/web"/>
    <n v="0"/>
    <e v="#DIV/0!"/>
    <x v="0"/>
    <s v="web"/>
    <d v="2014-11-11T20:07:0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b v="0"/>
    <n v="0"/>
    <b v="0"/>
    <s v="technology/web"/>
    <n v="0"/>
    <e v="#DIV/0!"/>
    <x v="0"/>
    <s v="web"/>
    <d v="2014-11-25T06:17:44"/>
    <d v="2015-01-04T06:17:44"/>
  </r>
  <r>
    <n v="2392"/>
    <s v="WILLAMETTE EXTRA BOARD (Canceled)"/>
    <s v="I am asking for $4,200 to launch a unique website serving professionals in any and all industries seeking additional income in Oregon."/>
    <x v="144"/>
    <n v="0"/>
    <x v="1"/>
    <s v="US"/>
    <s v="USD"/>
    <n v="1446087223"/>
    <n v="1443495223"/>
    <b v="0"/>
    <n v="0"/>
    <b v="0"/>
    <s v="technology/web"/>
    <n v="0"/>
    <e v="#DIV/0!"/>
    <x v="0"/>
    <s v="web"/>
    <d v="2015-09-29T02:53:43"/>
    <d v="2015-10-29T02:53:43"/>
  </r>
  <r>
    <n v="2395"/>
    <s v="VENT it out (Canceled)"/>
    <s v="I am making a social website where people can anonymously or openly vent, All walks of life all over the world"/>
    <x v="321"/>
    <n v="0"/>
    <x v="1"/>
    <s v="US"/>
    <s v="USD"/>
    <n v="1484038620"/>
    <n v="1481597687"/>
    <b v="0"/>
    <n v="0"/>
    <b v="0"/>
    <s v="technology/web"/>
    <n v="0"/>
    <e v="#DIV/0!"/>
    <x v="0"/>
    <s v="web"/>
    <d v="2016-12-13T02:54:47"/>
    <d v="2017-01-10T08:57:00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b v="0"/>
    <n v="0"/>
    <b v="0"/>
    <s v="technology/web"/>
    <n v="0"/>
    <e v="#DIV/0!"/>
    <x v="0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x v="6"/>
    <n v="0"/>
    <x v="1"/>
    <s v="US"/>
    <s v="USD"/>
    <n v="1435874384"/>
    <n v="1433282384"/>
    <b v="0"/>
    <n v="0"/>
    <b v="0"/>
    <s v="technology/web"/>
    <n v="0"/>
    <e v="#DIV/0!"/>
    <x v="0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s v="SE"/>
    <s v="SEK"/>
    <n v="1418934506"/>
    <n v="1415910506"/>
    <b v="0"/>
    <n v="0"/>
    <b v="0"/>
    <s v="technology/web"/>
    <n v="0"/>
    <e v="#DIV/0!"/>
    <x v="0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s v="AU"/>
    <s v="AUD"/>
    <n v="1460615164"/>
    <n v="1458023164"/>
    <b v="0"/>
    <n v="0"/>
    <b v="0"/>
    <s v="technology/web"/>
    <n v="0"/>
    <e v="#DIV/0!"/>
    <x v="0"/>
    <s v="web"/>
    <d v="2016-03-15T06:26:04"/>
    <d v="2016-04-14T06:26:04"/>
  </r>
  <r>
    <n v="2404"/>
    <s v="Square Donuts Truck"/>
    <s v="We would love another Donut Food Truck for your famous Square Donuts.  We have one successful truck and retail store open already!"/>
    <x v="38"/>
    <n v="0"/>
    <x v="3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</r>
  <r>
    <n v="2426"/>
    <s v="The Low-Calorie Food Truck"/>
    <s v="Aspiring to create a food truck with many delicious low calorie meals to encourage healthy eating while enjoying every bite."/>
    <x v="12"/>
    <n v="0"/>
    <x v="3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</r>
  <r>
    <n v="2433"/>
    <s v="TWIZTID CREATIONS"/>
    <s v="I want to create an amazing menu that no one eals has.I have great ideas like a non-traditional pb&amp;j thats wraped in an eggroll &amp; fried"/>
    <x v="9"/>
    <n v="0"/>
    <x v="3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</r>
  <r>
    <n v="2437"/>
    <s v="Cuppa Gumbos"/>
    <s v="Homemade Gumbo, Stews and Curry to be served hot and fresh everyday at any festival or concert we can attend."/>
    <x v="14"/>
    <n v="0"/>
    <x v="3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</r>
  <r>
    <n v="2439"/>
    <s v="Pillow Puffs Concessions"/>
    <s v="Expand cotton candy concession to include other foods and purchase a trailer to haul._x000a_Purchase unstuffed pets to fill with cotton candy"/>
    <x v="9"/>
    <n v="0"/>
    <x v="3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x v="9"/>
    <n v="0"/>
    <x v="3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x v="31"/>
    <n v="0"/>
    <x v="3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x v="13"/>
    <n v="0"/>
    <x v="3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</r>
  <r>
    <n v="2507"/>
    <s v="Help Cafe Talavera get a New Kitchen!"/>
    <s v="Unique dishes for a unique city!."/>
    <x v="429"/>
    <n v="0"/>
    <x v="3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x v="12"/>
    <n v="0"/>
    <x v="3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</r>
  <r>
    <n v="2511"/>
    <s v="loluli's"/>
    <s v="Fresh Fast Food. A bbq ramen bar thats healthy, tasty and made to order right in front of your eyes....... From flame to bowl"/>
    <x v="24"/>
    <n v="0"/>
    <x v="3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x v="170"/>
    <n v="0"/>
    <x v="3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x v="351"/>
    <n v="0"/>
    <x v="3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</r>
  <r>
    <n v="2516"/>
    <s v="Morning Glory"/>
    <s v="Hi, everyone my name is Alex, and i want to create not just a cafe spot, but a place that gives everyone a nice warm homey feeling."/>
    <x v="92"/>
    <n v="0"/>
    <x v="3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</r>
  <r>
    <n v="2518"/>
    <s v="Southern California's Backroad Eateries"/>
    <s v="I am traveling the backroads of Southern California, to discover the best out-of-the-way eateries the area has to offer"/>
    <x v="2"/>
    <n v="0"/>
    <x v="3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x v="24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</r>
  <r>
    <n v="2563"/>
    <s v="Phoenix Pearl Boba Tea Truck (Canceled)"/>
    <s v="Michigan based bubble tea and specialty ice cream food truck"/>
    <x v="12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x v="31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</r>
  <r>
    <n v="2572"/>
    <s v="A Dream of Naughty Nachos (Canceled)"/>
    <s v="Mesquite smoked brisket nachos, food truck style, with homemade salsa to make your taste buds dance."/>
    <x v="3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x v="123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</r>
  <r>
    <n v="2576"/>
    <s v="2 Go Fast Food (Canceled)"/>
    <s v="A New Twist with an American and Philippine fast food Mobile Trailer."/>
    <x v="9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x v="38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</r>
  <r>
    <n v="2584"/>
    <s v="Culinary Arts Food Truck Style"/>
    <s v="Bringing quality food to the masses using local premium ingredients, but at a food truck price!"/>
    <x v="9"/>
    <n v="0"/>
    <x v="3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</r>
  <r>
    <n v="2593"/>
    <s v="L.J. Silvers' Ice Cream and Taco Van"/>
    <s v="What could be better than satisfying your hunger with ice cream or a taco (or both) from a 1970's mural van blastin disco music!"/>
    <x v="9"/>
    <n v="0"/>
    <x v="3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d v="2016-06-15T05:55:0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x v="38"/>
    <n v="0"/>
    <x v="3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</r>
  <r>
    <n v="2699"/>
    <s v="my bakery truck"/>
    <s v="Hi, I want make my first bakery. Food truck was great, but I not have a car licence. So, help me to be my dream!"/>
    <x v="430"/>
    <n v="0"/>
    <x v="3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</r>
  <r>
    <n v="2743"/>
    <s v="St. Nick Jr"/>
    <s v="One Christmas every child was naughty, and Santa's son _x000a_St. Nick Jr sacrifices all his gifts over his whole life, for the children"/>
    <x v="431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d v="2016-09-19T07:53:27"/>
    <d v="2016-10-19T07:53:27"/>
  </r>
  <r>
    <n v="2750"/>
    <s v="My Child, My Blessing"/>
    <s v="This is a journal where parents daily write something positive about their child.  Places for pictures, too."/>
    <x v="432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d v="2014-04-18T21:17:22"/>
    <d v="2014-06-17T21:17:22"/>
  </r>
  <r>
    <n v="2754"/>
    <s v="From here...to there!"/>
    <s v="I have been a writer all my life. But until recently never a parent. I want to write a children book for my children, and yours!"/>
    <x v="9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d v="2014-08-12T15:15: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x v="6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d v="2012-10-12T13:53:4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d v="2013-09-20T20:51:34"/>
    <d v="2013-10-05T20:51:34"/>
  </r>
  <r>
    <n v="2780"/>
    <s v="Travel with baby"/>
    <s v="Turn the World with my kids, and then write a book with the advice for traveling with baby"/>
    <x v="24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d v="2017-02-08T10:44:48"/>
    <d v="2017-03-10T10:44:48"/>
  </r>
  <r>
    <n v="2842"/>
    <s v="HIDDEN: The FCO Plays"/>
    <s v="A play performed at the FCO Global Summit on the Preventing Sexual Violence Initiative, hosted by William Hague and Angelina Jolie"/>
    <x v="51"/>
    <n v="0"/>
    <x v="3"/>
    <s v="GB"/>
    <s v="GBP"/>
    <n v="1403348400"/>
    <n v="1401058295"/>
    <b v="0"/>
    <n v="0"/>
    <b v="0"/>
    <s v="theater/plays"/>
    <n v="0"/>
    <e v="#DIV/0!"/>
    <x v="3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x v="34"/>
    <n v="0"/>
    <x v="3"/>
    <s v="US"/>
    <s v="USD"/>
    <n v="1465790400"/>
    <n v="1462210950"/>
    <b v="0"/>
    <n v="0"/>
    <b v="0"/>
    <s v="theater/plays"/>
    <n v="0"/>
    <e v="#DIV/0!"/>
    <x v="3"/>
    <s v="plays"/>
    <d v="2016-05-02T17:42:3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s v="US"/>
    <s v="USD"/>
    <n v="1432917394"/>
    <n v="1429029394"/>
    <b v="0"/>
    <n v="0"/>
    <b v="0"/>
    <s v="theater/plays"/>
    <n v="0"/>
    <e v="#DIV/0!"/>
    <x v="3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x v="29"/>
    <n v="0"/>
    <x v="3"/>
    <s v="US"/>
    <s v="USD"/>
    <n v="1464031265"/>
    <n v="1458847265"/>
    <b v="0"/>
    <n v="0"/>
    <b v="0"/>
    <s v="theater/plays"/>
    <n v="0"/>
    <e v="#DIV/0!"/>
    <x v="3"/>
    <s v="plays"/>
    <d v="2016-03-24T19:21: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x v="103"/>
    <n v="0"/>
    <x v="3"/>
    <s v="IE"/>
    <s v="EUR"/>
    <n v="1454109420"/>
    <n v="1453334629"/>
    <b v="0"/>
    <n v="0"/>
    <b v="0"/>
    <s v="theater/plays"/>
    <n v="0"/>
    <e v="#DIV/0!"/>
    <x v="3"/>
    <s v="plays"/>
    <d v="2016-01-21T00:03:49"/>
    <d v="2016-01-29T23:17:00"/>
  </r>
  <r>
    <n v="2853"/>
    <s v="Eighteen Months- A Love Story Interrupted"/>
    <s v="Much has been written by women on breast cancer. Yet, there is little that has been written for the theatre on this by men. I have!"/>
    <x v="93"/>
    <n v="0"/>
    <x v="3"/>
    <s v="CA"/>
    <s v="CAD"/>
    <n v="1410669297"/>
    <n v="1405485297"/>
    <b v="0"/>
    <n v="0"/>
    <b v="0"/>
    <s v="theater/plays"/>
    <n v="0"/>
    <e v="#DIV/0!"/>
    <x v="3"/>
    <s v="plays"/>
    <d v="2014-07-16T04:34:57"/>
    <d v="2014-09-14T04:34:57"/>
  </r>
  <r>
    <n v="2858"/>
    <s v="Gay Party Superposh 'Winter Wonderland'"/>
    <s v="Een Gay Party in het centrum van Amersfoort. _x000a_Een geweldige avond uit, met een show, optredens en DJ's."/>
    <x v="7"/>
    <n v="0"/>
    <x v="3"/>
    <s v="NL"/>
    <s v="EUR"/>
    <n v="1417778880"/>
    <n v="1415711095"/>
    <b v="0"/>
    <n v="0"/>
    <b v="0"/>
    <s v="theater/plays"/>
    <n v="0"/>
    <e v="#DIV/0!"/>
    <x v="3"/>
    <s v="plays"/>
    <d v="2014-11-11T13:04:55"/>
    <d v="2014-12-05T11:28:00"/>
  </r>
  <r>
    <n v="2865"/>
    <s v="FRINGE 2015 by YER Productions"/>
    <s v="Prepare to be Swept Away. Three short plays from three master playwrights; LANDFALL, SNIPER and DANGERS of TOBACCO!"/>
    <x v="435"/>
    <n v="0"/>
    <x v="3"/>
    <s v="US"/>
    <s v="USD"/>
    <n v="1420512259"/>
    <n v="1415328259"/>
    <b v="0"/>
    <n v="0"/>
    <b v="0"/>
    <s v="theater/plays"/>
    <n v="0"/>
    <e v="#DIV/0!"/>
    <x v="3"/>
    <s v="plays"/>
    <d v="2014-11-07T02:44:19"/>
    <d v="2015-01-06T02:44:19"/>
  </r>
  <r>
    <n v="2872"/>
    <s v="Loud Arts"/>
    <s v="Local Theatre group in Loudoun County, Virginia. Looking for funds to start producing shows!"/>
    <x v="32"/>
    <n v="0"/>
    <x v="3"/>
    <s v="US"/>
    <s v="USD"/>
    <n v="1434768438"/>
    <n v="1429584438"/>
    <b v="0"/>
    <n v="0"/>
    <b v="0"/>
    <s v="theater/plays"/>
    <n v="0"/>
    <e v="#DIV/0!"/>
    <x v="3"/>
    <s v="plays"/>
    <d v="2015-04-21T02:47:18"/>
    <d v="2015-06-20T02:47:18"/>
  </r>
  <r>
    <n v="2876"/>
    <s v="The Sins of Bad People  Urban Stage Play"/>
    <s v="Charlotte NC playwright looking to showcase a series of three stage plays.  Plays are funny, completed and ready to run!"/>
    <x v="175"/>
    <n v="0"/>
    <x v="3"/>
    <s v="US"/>
    <s v="USD"/>
    <n v="1437069079"/>
    <n v="1434477079"/>
    <b v="0"/>
    <n v="0"/>
    <b v="0"/>
    <s v="theater/plays"/>
    <n v="0"/>
    <e v="#DIV/0!"/>
    <x v="3"/>
    <s v="plays"/>
    <d v="2015-06-16T17:51:1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s v="US"/>
    <s v="USD"/>
    <n v="1417620036"/>
    <n v="1412432436"/>
    <b v="0"/>
    <n v="0"/>
    <b v="0"/>
    <s v="theater/plays"/>
    <n v="0"/>
    <e v="#DIV/0!"/>
    <x v="3"/>
    <s v="plays"/>
    <d v="2014-10-04T14:20: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s v="US"/>
    <s v="USD"/>
    <n v="1413608340"/>
    <n v="1412945440"/>
    <b v="0"/>
    <n v="0"/>
    <b v="0"/>
    <s v="theater/plays"/>
    <n v="0"/>
    <e v="#DIV/0!"/>
    <x v="3"/>
    <s v="plays"/>
    <d v="2014-10-10T12:50:40"/>
    <d v="2014-10-18T04:59:00"/>
  </r>
  <r>
    <n v="2894"/>
    <s v="How Could You Do This To Me (The Stage Play)"/>
    <s v="This Is A Story About A Woman A Man And A Woman"/>
    <x v="16"/>
    <n v="0"/>
    <x v="3"/>
    <s v="US"/>
    <s v="USD"/>
    <n v="1428100815"/>
    <n v="1422920415"/>
    <b v="0"/>
    <n v="0"/>
    <b v="0"/>
    <s v="theater/plays"/>
    <n v="0"/>
    <e v="#DIV/0!"/>
    <x v="3"/>
    <s v="plays"/>
    <d v="2015-02-02T23:40:15"/>
    <d v="2015-04-03T22:40:15"/>
  </r>
  <r>
    <n v="2899"/>
    <s v="The Esoteric Camgirl"/>
    <s v="Sex, intrigue, lust, &amp; love; follow the lives of two individuals as their romance turns from innocent online flirting to something more"/>
    <x v="9"/>
    <n v="0"/>
    <x v="3"/>
    <s v="US"/>
    <s v="USD"/>
    <n v="1469325158"/>
    <n v="1464141158"/>
    <b v="0"/>
    <n v="0"/>
    <b v="0"/>
    <s v="theater/plays"/>
    <n v="0"/>
    <e v="#DIV/0!"/>
    <x v="3"/>
    <s v="plays"/>
    <d v="2016-05-25T01:52:38"/>
    <d v="2016-07-24T01:52:38"/>
  </r>
  <r>
    <n v="2943"/>
    <s v="BlackSpace: Urban Performance Arts Collective"/>
    <s v="Building a Resource Network and Funding Capacity to support, empower and promote Afrocentric Arts in Metro Columbus"/>
    <x v="32"/>
    <n v="0"/>
    <x v="3"/>
    <s v="US"/>
    <s v="USD"/>
    <n v="1428894380"/>
    <n v="1426302380"/>
    <b v="0"/>
    <n v="0"/>
    <b v="0"/>
    <s v="theater/spaces"/>
    <n v="0"/>
    <e v="#DIV/0!"/>
    <x v="3"/>
    <s v="spaces"/>
    <d v="2015-03-14T03:06:20"/>
    <d v="2015-04-13T03:06:20"/>
  </r>
  <r>
    <n v="2945"/>
    <s v="A Midsummer Night's Pub"/>
    <s v="Where people that enjoy theater, or just something new can go to have fun and experience varying types of theater in Albuquerque."/>
    <x v="16"/>
    <n v="0"/>
    <x v="3"/>
    <s v="US"/>
    <s v="USD"/>
    <n v="1432437660"/>
    <n v="1429845660"/>
    <b v="0"/>
    <n v="0"/>
    <b v="0"/>
    <s v="theater/spaces"/>
    <n v="0"/>
    <e v="#DIV/0!"/>
    <x v="3"/>
    <s v="spaces"/>
    <d v="2015-04-24T03:21:00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3"/>
    <s v="US"/>
    <s v="USD"/>
    <n v="1453538752"/>
    <n v="1450946752"/>
    <b v="0"/>
    <n v="0"/>
    <b v="0"/>
    <s v="theater/spaces"/>
    <n v="0"/>
    <e v="#DIV/0!"/>
    <x v="3"/>
    <s v="spaces"/>
    <d v="2015-12-24T08:45:52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s v="US"/>
    <s v="USD"/>
    <n v="1489669203"/>
    <n v="1487944803"/>
    <b v="0"/>
    <n v="0"/>
    <b v="0"/>
    <s v="theater/spaces"/>
    <n v="0"/>
    <e v="#DIV/0!"/>
    <x v="3"/>
    <s v="spaces"/>
    <d v="2017-02-24T14:00:03"/>
    <d v="2017-03-16T13:00:03"/>
  </r>
  <r>
    <n v="2958"/>
    <s v="Uprising Theater (Canceled)"/>
    <s v="Chicago Based Theater Company and Venue Dedicated to Social Justice and Mainstreaming the Palestinian Narrative"/>
    <x v="81"/>
    <n v="0"/>
    <x v="1"/>
    <s v="US"/>
    <s v="USD"/>
    <n v="1462729317"/>
    <n v="1457548917"/>
    <b v="0"/>
    <n v="0"/>
    <b v="0"/>
    <s v="theater/spaces"/>
    <n v="0"/>
    <e v="#DIV/0!"/>
    <x v="3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x v="9"/>
    <n v="0"/>
    <x v="1"/>
    <s v="GB"/>
    <s v="GBP"/>
    <n v="1465258325"/>
    <n v="1462666325"/>
    <b v="0"/>
    <n v="0"/>
    <b v="0"/>
    <s v="theater/spaces"/>
    <n v="0"/>
    <e v="#DIV/0!"/>
    <x v="3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b v="0"/>
    <n v="0"/>
    <b v="0"/>
    <s v="theater/spaces"/>
    <n v="0"/>
    <e v="#DIV/0!"/>
    <x v="3"/>
    <s v="spaces"/>
    <d v="2014-08-12T18:10: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s v="US"/>
    <s v="USD"/>
    <n v="1425258240"/>
    <n v="1422043154"/>
    <b v="0"/>
    <n v="0"/>
    <b v="0"/>
    <s v="theater/spaces"/>
    <n v="0"/>
    <e v="#DIV/0!"/>
    <x v="3"/>
    <s v="spaces"/>
    <d v="2015-01-23T19:59:14"/>
    <d v="2015-03-02T01:04:00"/>
  </r>
  <r>
    <n v="3056"/>
    <s v="Palace Flophouse Theater"/>
    <s v="Looking to establish a communal space for art shows, bands, farmer's markets, environmental education, and traditional skills."/>
    <x v="19"/>
    <n v="0"/>
    <x v="3"/>
    <s v="US"/>
    <s v="USD"/>
    <n v="1412003784"/>
    <n v="1406819784"/>
    <b v="0"/>
    <n v="0"/>
    <b v="0"/>
    <s v="theater/spaces"/>
    <n v="0"/>
    <e v="#DIV/0!"/>
    <x v="3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x v="16"/>
    <n v="0"/>
    <x v="3"/>
    <s v="GB"/>
    <s v="GBP"/>
    <n v="1459694211"/>
    <n v="1457105811"/>
    <b v="0"/>
    <n v="0"/>
    <b v="0"/>
    <s v="theater/spaces"/>
    <n v="0"/>
    <e v="#DIV/0!"/>
    <x v="3"/>
    <s v="spaces"/>
    <d v="2016-03-04T15:36:51"/>
    <d v="2016-04-03T14:36:51"/>
  </r>
  <r>
    <n v="3061"/>
    <s v="Help Save Parkway Cinemas!"/>
    <s v="Save a historic Local theater."/>
    <x v="288"/>
    <n v="0"/>
    <x v="3"/>
    <s v="US"/>
    <s v="USD"/>
    <n v="1407955748"/>
    <n v="1405363748"/>
    <b v="0"/>
    <n v="0"/>
    <b v="0"/>
    <s v="theater/spaces"/>
    <n v="0"/>
    <e v="#DIV/0!"/>
    <x v="3"/>
    <s v="spaces"/>
    <d v="2014-07-14T18:49:08"/>
    <d v="2014-08-13T18:49:08"/>
  </r>
  <r>
    <n v="3082"/>
    <s v="Magical Workshop, Magic/Hobby Store"/>
    <s v="Help expand the time of everyones favorite magic store!  It currently limited to 3 days a week. If not for you, then the children!"/>
    <x v="68"/>
    <n v="0"/>
    <x v="3"/>
    <s v="US"/>
    <s v="USD"/>
    <n v="1447628946"/>
    <n v="1445033346"/>
    <b v="0"/>
    <n v="0"/>
    <b v="0"/>
    <s v="theater/spaces"/>
    <n v="0"/>
    <e v="#DIV/0!"/>
    <x v="3"/>
    <s v="spaces"/>
    <d v="2015-10-16T22:09:0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117"/>
    <n v="0"/>
    <x v="3"/>
    <s v="US"/>
    <s v="USD"/>
    <n v="1411312250"/>
    <n v="1406128250"/>
    <b v="0"/>
    <n v="0"/>
    <b v="0"/>
    <s v="theater/spaces"/>
    <n v="0"/>
    <e v="#DIV/0!"/>
    <x v="3"/>
    <s v="spaces"/>
    <d v="2014-07-23T15:10:50"/>
    <d v="2014-09-21T15:10:50"/>
  </r>
  <r>
    <n v="3125"/>
    <s v="N/A (Canceled)"/>
    <s v="N/A"/>
    <x v="406"/>
    <n v="0"/>
    <x v="1"/>
    <s v="US"/>
    <s v="USD"/>
    <n v="1452142672"/>
    <n v="1449550672"/>
    <b v="0"/>
    <n v="0"/>
    <b v="0"/>
    <s v="theater/spaces"/>
    <n v="0"/>
    <e v="#DIV/0!"/>
    <x v="3"/>
    <s v="spaces"/>
    <d v="2015-12-08T04:57:52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s v="US"/>
    <s v="USD"/>
    <n v="1425242029"/>
    <n v="1422650029"/>
    <b v="0"/>
    <n v="0"/>
    <b v="0"/>
    <s v="theater/spaces"/>
    <n v="0"/>
    <e v="#DIV/0!"/>
    <x v="3"/>
    <s v="spaces"/>
    <d v="2015-01-30T20:33:49"/>
    <d v="2015-03-01T20:33:49"/>
  </r>
  <r>
    <n v="3138"/>
    <s v="Our Country's Good"/>
    <s v="A UWE Drama Society adaptation of Timberlake Wertenbaker's play. Funding needed for costumes/props to make the show a success. Thanks."/>
    <x v="61"/>
    <n v="0"/>
    <x v="2"/>
    <s v="GB"/>
    <s v="GBP"/>
    <n v="1491233407"/>
    <n v="1489591807"/>
    <b v="0"/>
    <n v="0"/>
    <b v="0"/>
    <s v="theater/plays"/>
    <n v="0"/>
    <e v="#DIV/0!"/>
    <x v="3"/>
    <s v="plays"/>
    <d v="2017-03-15T15:30:07"/>
    <d v="2017-04-03T15:30:07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s v="GB"/>
    <s v="GBP"/>
    <n v="1491726956"/>
    <n v="1489480556"/>
    <b v="0"/>
    <n v="0"/>
    <b v="0"/>
    <s v="theater/plays"/>
    <n v="0"/>
    <e v="#DIV/0!"/>
    <x v="3"/>
    <s v="plays"/>
    <d v="2017-03-14T08:35:56"/>
    <d v="2017-04-09T08:35:56"/>
  </r>
  <r>
    <n v="3145"/>
    <s v="Arlington's 1st Dinner Theatre"/>
    <s v="Dominion Theatre Company is the first community dinner theatre  to be established in Arlington TX."/>
    <x v="19"/>
    <n v="0"/>
    <x v="2"/>
    <s v="US"/>
    <s v="USD"/>
    <n v="1490659134"/>
    <n v="1485478734"/>
    <b v="0"/>
    <n v="0"/>
    <b v="0"/>
    <s v="theater/plays"/>
    <n v="0"/>
    <e v="#DIV/0!"/>
    <x v="3"/>
    <s v="plays"/>
    <d v="2017-01-27T00:58:54"/>
    <d v="2017-03-27T23:58:54"/>
  </r>
  <r>
    <n v="3190"/>
    <s v="Call It A Day Productions - THE LIFE"/>
    <s v="Call It A Day Productions is putting on their first full production in December and every little bit helps!"/>
    <x v="6"/>
    <n v="0"/>
    <x v="3"/>
    <s v="CA"/>
    <s v="CAD"/>
    <n v="1481258275"/>
    <n v="1478662675"/>
    <b v="0"/>
    <n v="0"/>
    <b v="0"/>
    <s v="theater/musical"/>
    <n v="0"/>
    <e v="#DIV/0!"/>
    <x v="3"/>
    <s v="musical"/>
    <d v="2016-11-09T03:37:55"/>
    <d v="2016-12-09T04:37:55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s v="US"/>
    <s v="USD"/>
    <n v="1437960598"/>
    <n v="1435368598"/>
    <b v="0"/>
    <n v="0"/>
    <b v="0"/>
    <s v="theater/musical"/>
    <n v="0"/>
    <e v="#DIV/0!"/>
    <x v="3"/>
    <s v="musical"/>
    <d v="2015-06-27T01:29:58"/>
    <d v="2015-07-27T01:29:58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s v="US"/>
    <s v="USD"/>
    <n v="1437149640"/>
    <n v="1434558479"/>
    <b v="0"/>
    <n v="0"/>
    <b v="0"/>
    <s v="theater/musical"/>
    <n v="0"/>
    <e v="#DIV/0!"/>
    <x v="3"/>
    <s v="musical"/>
    <d v="2015-06-17T16:27:59"/>
    <d v="2015-07-17T16:14:00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s v="US"/>
    <s v="USD"/>
    <n v="1442644651"/>
    <n v="1440052651"/>
    <b v="0"/>
    <n v="0"/>
    <b v="0"/>
    <s v="theater/musical"/>
    <n v="0"/>
    <e v="#DIV/0!"/>
    <x v="3"/>
    <s v="musical"/>
    <d v="2015-08-20T06:37:31"/>
    <d v="2015-09-19T06:37:31"/>
  </r>
  <r>
    <n v="3628"/>
    <s v="Blast From the Past"/>
    <s v="I am asking for public funding to help put together a musical tribute titled &quot;Blast From The Past&quot; reenacting famous HipHop, RnB acts."/>
    <x v="24"/>
    <n v="0"/>
    <x v="3"/>
    <s v="US"/>
    <s v="USD"/>
    <n v="1450040396"/>
    <n v="1444852796"/>
    <b v="0"/>
    <n v="0"/>
    <b v="0"/>
    <s v="theater/musical"/>
    <n v="0"/>
    <e v="#DIV/0!"/>
    <x v="3"/>
    <s v="musical"/>
    <d v="2015-10-14T19:59:56"/>
    <d v="2015-12-13T20:59:56"/>
  </r>
  <r>
    <n v="3636"/>
    <s v="The Brother's of B-Block"/>
    <s v="The Brotherâ€™s of B-block is a musical play. A new take on &quot;OZ&quot; _x000a_The Wizard of OZ meets HBO's OZ."/>
    <x v="175"/>
    <n v="0"/>
    <x v="3"/>
    <s v="US"/>
    <s v="USD"/>
    <n v="1442248829"/>
    <n v="1439224829"/>
    <b v="0"/>
    <n v="0"/>
    <b v="0"/>
    <s v="theater/musical"/>
    <n v="0"/>
    <e v="#DIV/0!"/>
    <x v="3"/>
    <s v="musical"/>
    <d v="2015-08-10T16:40: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s v="US"/>
    <s v="USD"/>
    <n v="1412485200"/>
    <n v="1410966179"/>
    <b v="0"/>
    <n v="0"/>
    <b v="0"/>
    <s v="theater/musical"/>
    <n v="0"/>
    <e v="#DIV/0!"/>
    <x v="3"/>
    <s v="musical"/>
    <d v="2014-09-17T15:02:59"/>
    <d v="2014-10-05T05:00:00"/>
  </r>
  <r>
    <n v="3643"/>
    <s v="Puberty: The Musical"/>
    <s v="It feels like the first time. Like the very first time everyone's coming-of-age comes to the stage. Think 'Wicked', with bad acne."/>
    <x v="19"/>
    <n v="0"/>
    <x v="3"/>
    <s v="US"/>
    <s v="USD"/>
    <n v="1447734439"/>
    <n v="1444274839"/>
    <b v="0"/>
    <n v="0"/>
    <b v="0"/>
    <s v="theater/musical"/>
    <n v="0"/>
    <e v="#DIV/0!"/>
    <x v="3"/>
    <s v="musical"/>
    <d v="2015-10-08T03:27:19"/>
    <d v="2015-11-17T04:27:19"/>
  </r>
  <r>
    <n v="3733"/>
    <s v="laughter in the hood"/>
    <s v="want to donate tickets to residents who live in the community that cant afford the 35.00 price of ticket"/>
    <x v="51"/>
    <n v="0"/>
    <x v="3"/>
    <s v="US"/>
    <s v="USD"/>
    <n v="1429396200"/>
    <n v="1428539708"/>
    <b v="0"/>
    <n v="0"/>
    <b v="0"/>
    <s v="theater/plays"/>
    <n v="0"/>
    <e v="#DIV/0!"/>
    <x v="3"/>
    <s v="plays"/>
    <d v="2015-04-09T00:35:08"/>
    <d v="2015-04-18T22:30:00"/>
  </r>
  <r>
    <n v="3741"/>
    <s v="Open House Theater"/>
    <s v="A small community with a love for theater would like to continue. Help the children of this community continue."/>
    <x v="12"/>
    <n v="0"/>
    <x v="3"/>
    <s v="US"/>
    <s v="USD"/>
    <n v="1450389950"/>
    <n v="1447797950"/>
    <b v="0"/>
    <n v="0"/>
    <b v="0"/>
    <s v="theater/plays"/>
    <n v="0"/>
    <e v="#DIV/0!"/>
    <x v="3"/>
    <s v="plays"/>
    <d v="2015-11-17T22:05:50"/>
    <d v="2015-12-17T22:05:50"/>
  </r>
  <r>
    <n v="3743"/>
    <s v="Down the Mississippi"/>
    <s v="I'm taking the Adventures of Huckleberry Finn puppet show down the Mississippi River!"/>
    <x v="80"/>
    <n v="0"/>
    <x v="3"/>
    <s v="US"/>
    <s v="USD"/>
    <n v="1404406964"/>
    <n v="1401814964"/>
    <b v="0"/>
    <n v="0"/>
    <b v="0"/>
    <s v="theater/plays"/>
    <n v="0"/>
    <e v="#DIV/0!"/>
    <x v="3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x v="34"/>
    <n v="0"/>
    <x v="3"/>
    <s v="US"/>
    <s v="USD"/>
    <n v="1404532740"/>
    <n v="1401823952"/>
    <b v="0"/>
    <n v="0"/>
    <b v="0"/>
    <s v="theater/plays"/>
    <n v="0"/>
    <e v="#DIV/0!"/>
    <x v="3"/>
    <s v="plays"/>
    <d v="2014-06-03T19:32:3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s v="US"/>
    <s v="USD"/>
    <n v="1479834023"/>
    <n v="1477238423"/>
    <b v="0"/>
    <n v="0"/>
    <b v="0"/>
    <s v="theater/musical"/>
    <n v="0"/>
    <e v="#DIV/0!"/>
    <x v="3"/>
    <s v="musical"/>
    <d v="2016-10-23T16:00:23"/>
    <d v="2016-11-22T17:00:23"/>
  </r>
  <r>
    <n v="3791"/>
    <s v="Spin! at The Cumming Playhouse"/>
    <s v="Spin! is an original musical comedy-drama presented by Blue Palm Productions."/>
    <x v="51"/>
    <n v="0"/>
    <x v="3"/>
    <s v="US"/>
    <s v="USD"/>
    <n v="1404664592"/>
    <n v="1399480592"/>
    <b v="0"/>
    <n v="0"/>
    <b v="0"/>
    <s v="theater/musical"/>
    <n v="0"/>
    <e v="#DIV/0!"/>
    <x v="3"/>
    <s v="musical"/>
    <d v="2014-05-07T16:36:32"/>
    <d v="2014-07-06T16:36:32"/>
  </r>
  <r>
    <n v="3802"/>
    <s v="The Lost Play of William Shakespeare"/>
    <s v="A musical about how Shakespeare was inspired to write only his own plays after the co-authored play Henry VI was taken."/>
    <x v="32"/>
    <n v="0"/>
    <x v="3"/>
    <s v="US"/>
    <s v="USD"/>
    <n v="1445482906"/>
    <n v="1442890906"/>
    <b v="0"/>
    <n v="0"/>
    <b v="0"/>
    <s v="theater/musical"/>
    <n v="0"/>
    <e v="#DIV/0!"/>
    <x v="3"/>
    <s v="musical"/>
    <d v="2015-09-22T03:01:4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s v="US"/>
    <s v="USD"/>
    <n v="1469948400"/>
    <n v="1465172024"/>
    <b v="0"/>
    <n v="0"/>
    <b v="0"/>
    <s v="theater/musical"/>
    <n v="0"/>
    <e v="#DIV/0!"/>
    <x v="3"/>
    <s v="musical"/>
    <d v="2016-06-06T00:13:44"/>
    <d v="2016-07-31T07:00:00"/>
  </r>
  <r>
    <n v="3863"/>
    <s v="Umma Yemaya"/>
    <s v="Umma Yemaya is  a play that examines the challenges of unconventional love. The Lady  and the Artist create their own world for love."/>
    <x v="26"/>
    <n v="0"/>
    <x v="3"/>
    <s v="US"/>
    <s v="USD"/>
    <n v="1446739905"/>
    <n v="1441552305"/>
    <b v="0"/>
    <n v="0"/>
    <b v="0"/>
    <s v="theater/plays"/>
    <n v="0"/>
    <e v="#DIV/0!"/>
    <x v="3"/>
    <s v="plays"/>
    <d v="2015-09-06T15:11:45"/>
    <d v="2015-11-05T16:11:45"/>
  </r>
  <r>
    <n v="3872"/>
    <s v="Shining Star Players (Canceled)"/>
    <s v="We are a brand new theatrical teen production company, and we need enough money to put on our first musical production."/>
    <x v="38"/>
    <n v="0"/>
    <x v="1"/>
    <s v="US"/>
    <s v="USD"/>
    <n v="1439522996"/>
    <n v="1435202996"/>
    <b v="0"/>
    <n v="0"/>
    <b v="0"/>
    <s v="theater/musical"/>
    <n v="0"/>
    <e v="#DIV/0!"/>
    <x v="3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s v="US"/>
    <s v="USD"/>
    <n v="1444322535"/>
    <n v="1441730535"/>
    <b v="0"/>
    <n v="0"/>
    <b v="0"/>
    <s v="theater/musical"/>
    <n v="0"/>
    <e v="#DIV/0!"/>
    <x v="3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71"/>
    <n v="0"/>
    <x v="1"/>
    <s v="NZ"/>
    <s v="NZD"/>
    <n v="1422061200"/>
    <n v="1420244622"/>
    <b v="0"/>
    <n v="0"/>
    <b v="0"/>
    <s v="theater/musical"/>
    <n v="0"/>
    <e v="#DIV/0!"/>
    <x v="3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s v="DK"/>
    <s v="DKK"/>
    <n v="1472896800"/>
    <n v="1472804365"/>
    <b v="0"/>
    <n v="0"/>
    <b v="0"/>
    <s v="theater/musical"/>
    <n v="0"/>
    <e v="#DIV/0!"/>
    <x v="3"/>
    <s v="musical"/>
    <d v="2016-09-02T08:19:25"/>
    <d v="2016-09-03T10:00:00"/>
  </r>
  <r>
    <n v="3879"/>
    <s v="Theatre 'Portable' Royal (Canceled)"/>
    <s v="Theatre â€˜Portableâ€™ Royal is a portable, fully working, 40 seater theatre which will tour the UK and beyond!"/>
    <x v="38"/>
    <n v="0"/>
    <x v="1"/>
    <s v="GB"/>
    <s v="GBP"/>
    <n v="1422218396"/>
    <n v="1419626396"/>
    <b v="0"/>
    <n v="0"/>
    <b v="0"/>
    <s v="theater/musical"/>
    <n v="0"/>
    <e v="#DIV/0!"/>
    <x v="3"/>
    <s v="musical"/>
    <d v="2014-12-26T20:39:5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s v="AU"/>
    <s v="AUD"/>
    <n v="1454281380"/>
    <n v="1451950570"/>
    <b v="0"/>
    <n v="0"/>
    <b v="0"/>
    <s v="theater/musical"/>
    <n v="0"/>
    <e v="#DIV/0!"/>
    <x v="3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s v="GB"/>
    <s v="GBP"/>
    <n v="1409668069"/>
    <n v="1407076069"/>
    <b v="0"/>
    <n v="0"/>
    <b v="0"/>
    <s v="theater/musical"/>
    <n v="0"/>
    <e v="#DIV/0!"/>
    <x v="3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x v="9"/>
    <n v="0"/>
    <x v="1"/>
    <s v="US"/>
    <s v="USD"/>
    <n v="1427479192"/>
    <n v="1425322792"/>
    <b v="0"/>
    <n v="0"/>
    <b v="0"/>
    <s v="theater/musical"/>
    <n v="0"/>
    <e v="#DIV/0!"/>
    <x v="3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n v="0"/>
    <e v="#DIV/0!"/>
    <x v="3"/>
    <s v="musical"/>
    <d v="2016-04-09T22:49:51"/>
    <d v="2016-05-09T22:49:51"/>
  </r>
  <r>
    <n v="3886"/>
    <s v="a (Canceled)"/>
    <n v="1"/>
    <x v="9"/>
    <n v="0"/>
    <x v="1"/>
    <s v="AU"/>
    <s v="AUD"/>
    <n v="1418275702"/>
    <n v="1415683702"/>
    <b v="0"/>
    <n v="0"/>
    <b v="0"/>
    <s v="theater/musical"/>
    <n v="0"/>
    <e v="#DIV/0!"/>
    <x v="3"/>
    <s v="musical"/>
    <d v="2014-11-11T05:28:2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s v="US"/>
    <s v="USD"/>
    <n v="1408863600"/>
    <n v="1408203557"/>
    <b v="0"/>
    <n v="0"/>
    <b v="0"/>
    <s v="theater/plays"/>
    <n v="0"/>
    <e v="#DIV/0!"/>
    <x v="3"/>
    <s v="plays"/>
    <d v="2014-08-16T15:39:17"/>
    <d v="2014-08-24T07:00:00"/>
  </r>
  <r>
    <n v="3903"/>
    <s v="Know Thy Law"/>
    <s v="Based on the novel â€œKnow Thy Lawâ€, this powerful play gives the insight and understanding of the power of knowing the law of the land."/>
    <x v="51"/>
    <n v="0"/>
    <x v="3"/>
    <s v="US"/>
    <s v="USD"/>
    <n v="1439581080"/>
    <n v="1435709765"/>
    <b v="0"/>
    <n v="0"/>
    <b v="0"/>
    <s v="theater/plays"/>
    <n v="0"/>
    <e v="#DIV/0!"/>
    <x v="3"/>
    <s v="plays"/>
    <d v="2015-07-01T00:16:05"/>
    <d v="2015-08-14T19:38:00"/>
  </r>
  <r>
    <n v="3916"/>
    <s v="Final exam"/>
    <s v="We're a small group of University students who need a little help making our final exam production the best product possible."/>
    <x v="29"/>
    <n v="0"/>
    <x v="3"/>
    <s v="DK"/>
    <s v="DKK"/>
    <n v="1464952752"/>
    <n v="1462360752"/>
    <b v="0"/>
    <n v="0"/>
    <b v="0"/>
    <s v="theater/plays"/>
    <n v="0"/>
    <e v="#DIV/0!"/>
    <x v="3"/>
    <s v="plays"/>
    <d v="2016-05-04T11:19:12"/>
    <d v="2016-06-03T11:19:12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s v="GB"/>
    <s v="GBP"/>
    <n v="1414346400"/>
    <n v="1413291655"/>
    <b v="0"/>
    <n v="0"/>
    <b v="0"/>
    <s v="theater/plays"/>
    <n v="0"/>
    <e v="#DIV/0!"/>
    <x v="3"/>
    <s v="plays"/>
    <d v="2014-10-14T13:00:55"/>
    <d v="2014-10-26T18:00:00"/>
  </r>
  <r>
    <n v="3930"/>
    <s v="Foundry Theatre Brisbane"/>
    <s v="We are a new and exciting semi-pro  theatre company who will support &amp; hire local actors &amp; writers in Brisbane &amp; Queensland."/>
    <x v="9"/>
    <n v="0"/>
    <x v="3"/>
    <s v="AU"/>
    <s v="AUD"/>
    <n v="1459490400"/>
    <n v="1457078868"/>
    <b v="0"/>
    <n v="0"/>
    <b v="0"/>
    <s v="theater/plays"/>
    <n v="0"/>
    <e v="#DIV/0!"/>
    <x v="3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x v="14"/>
    <n v="0"/>
    <x v="3"/>
    <s v="US"/>
    <s v="USD"/>
    <n v="1441510707"/>
    <n v="1439350707"/>
    <b v="0"/>
    <n v="0"/>
    <b v="0"/>
    <s v="theater/plays"/>
    <n v="0"/>
    <e v="#DIV/0!"/>
    <x v="3"/>
    <s v="plays"/>
    <d v="2015-08-12T03:38:27"/>
    <d v="2015-09-06T03:38:27"/>
  </r>
  <r>
    <n v="3936"/>
    <s v="End Breast Cancer"/>
    <s v="This stage play is a true story about one woman's fight against breast cancer while still having to deal with the adversities of life."/>
    <x v="12"/>
    <n v="0"/>
    <x v="3"/>
    <s v="US"/>
    <s v="USD"/>
    <n v="1480576720"/>
    <n v="1477981120"/>
    <b v="0"/>
    <n v="0"/>
    <b v="0"/>
    <s v="theater/plays"/>
    <n v="0"/>
    <e v="#DIV/0!"/>
    <x v="3"/>
    <s v="plays"/>
    <d v="2016-11-01T06:18:40"/>
    <d v="2016-12-01T07:18:40"/>
  </r>
  <r>
    <n v="3942"/>
    <s v="Epic Proportions"/>
    <s v="In the 30's, two brothers, Benny and Phil, who go to the Arizona desert to be extras in a huge Biblical epic. Riotous comedy!"/>
    <x v="34"/>
    <n v="0"/>
    <x v="3"/>
    <s v="US"/>
    <s v="USD"/>
    <n v="1434490914"/>
    <n v="1429306914"/>
    <b v="0"/>
    <n v="0"/>
    <b v="0"/>
    <s v="theater/plays"/>
    <n v="0"/>
    <e v="#DIV/0!"/>
    <x v="3"/>
    <s v="plays"/>
    <d v="2015-04-17T21:41:54"/>
    <d v="2015-06-16T21:41:5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s v="US"/>
    <s v="USD"/>
    <n v="1440690875"/>
    <n v="1438098875"/>
    <b v="0"/>
    <n v="0"/>
    <b v="0"/>
    <s v="theater/plays"/>
    <n v="0"/>
    <e v="#DIV/0!"/>
    <x v="3"/>
    <s v="plays"/>
    <d v="2015-07-28T15:54:35"/>
    <d v="2015-08-27T15:54:35"/>
  </r>
  <r>
    <n v="3948"/>
    <s v="The Barbican Photography Trip 2015"/>
    <s v="A group of 12 friends, separated by time, space, state borders and oceans want to head to London for the adventure of a lifetime."/>
    <x v="3"/>
    <n v="0"/>
    <x v="3"/>
    <s v="AU"/>
    <s v="AUD"/>
    <n v="1410076123"/>
    <n v="1404892123"/>
    <b v="0"/>
    <n v="0"/>
    <b v="0"/>
    <s v="theater/plays"/>
    <n v="0"/>
    <e v="#DIV/0!"/>
    <x v="3"/>
    <s v="plays"/>
    <d v="2014-07-09T07:48:43"/>
    <d v="2014-09-07T07:48:43"/>
  </r>
  <r>
    <n v="3953"/>
    <s v="A Time Pirate's Love"/>
    <s v="Actors and actresses are needed to help me create a stage play. A stage play needs to be adapted from the book I wrote."/>
    <x v="439"/>
    <n v="0"/>
    <x v="3"/>
    <s v="US"/>
    <s v="USD"/>
    <n v="1469834940"/>
    <n v="1467162586"/>
    <b v="0"/>
    <n v="0"/>
    <b v="0"/>
    <s v="theater/plays"/>
    <n v="0"/>
    <e v="#DIV/0!"/>
    <x v="3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x v="19"/>
    <n v="0"/>
    <x v="3"/>
    <s v="CA"/>
    <s v="CAD"/>
    <n v="1405352264"/>
    <n v="1400168264"/>
    <b v="0"/>
    <n v="0"/>
    <b v="0"/>
    <s v="theater/plays"/>
    <n v="0"/>
    <e v="#DIV/0!"/>
    <x v="3"/>
    <s v="plays"/>
    <d v="2014-05-15T15:37:44"/>
    <d v="2014-07-14T15:37:44"/>
  </r>
  <r>
    <n v="3956"/>
    <s v="The Woman in Me"/>
    <s v="This saucy stage play chronicles the highs and lows of my life involving gangs, drugs and prison. The story is a transforming ministry."/>
    <x v="63"/>
    <n v="0"/>
    <x v="3"/>
    <s v="US"/>
    <s v="USD"/>
    <n v="1461543600"/>
    <n v="1459203727"/>
    <b v="0"/>
    <n v="0"/>
    <b v="0"/>
    <s v="theater/plays"/>
    <n v="0"/>
    <e v="#DIV/0!"/>
    <x v="3"/>
    <s v="plays"/>
    <d v="2016-03-28T22:22:07"/>
    <d v="2016-04-25T00:20:00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s v="CA"/>
    <s v="CAD"/>
    <n v="1447821717"/>
    <n v="1445226117"/>
    <b v="0"/>
    <n v="0"/>
    <b v="0"/>
    <s v="theater/plays"/>
    <n v="0"/>
    <e v="#DIV/0!"/>
    <x v="3"/>
    <s v="plays"/>
    <d v="2015-10-19T03:41:57"/>
    <d v="2015-11-18T04:41:57"/>
  </r>
  <r>
    <n v="3975"/>
    <s v="Moon Over Mangroves"/>
    <s v="Four homeless Key West men are to be given a boat, but fates twist until only the moon and mangroves witness their earthly demise."/>
    <x v="440"/>
    <n v="0"/>
    <x v="3"/>
    <s v="US"/>
    <s v="USD"/>
    <n v="1468442898"/>
    <n v="1465850898"/>
    <b v="0"/>
    <n v="0"/>
    <b v="0"/>
    <s v="theater/plays"/>
    <n v="0"/>
    <e v="#DIV/0!"/>
    <x v="3"/>
    <s v="plays"/>
    <d v="2016-06-13T20:48:18"/>
    <d v="2016-07-13T20:48:18"/>
  </r>
  <r>
    <n v="3989"/>
    <s v="A Gentleman, A Lady and A Thug"/>
    <s v="I love to write. I have written and published my first book and everyone that read it enjoyed it. My dream is to one day write movies"/>
    <x v="32"/>
    <n v="0"/>
    <x v="3"/>
    <s v="US"/>
    <s v="USD"/>
    <n v="1447009181"/>
    <n v="1444413581"/>
    <b v="0"/>
    <n v="0"/>
    <b v="0"/>
    <s v="theater/plays"/>
    <n v="0"/>
    <e v="#DIV/0!"/>
    <x v="3"/>
    <s v="plays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x v="32"/>
    <n v="0"/>
    <x v="3"/>
    <s v="GB"/>
    <s v="GBP"/>
    <n v="1428222221"/>
    <n v="1425633821"/>
    <b v="0"/>
    <n v="0"/>
    <b v="0"/>
    <s v="theater/plays"/>
    <n v="0"/>
    <e v="#DIV/0!"/>
    <x v="3"/>
    <s v="plays"/>
    <d v="2015-03-06T09:23:41"/>
    <d v="2015-04-05T08:23:41"/>
  </r>
  <r>
    <n v="4012"/>
    <s v="The Butterfly Catcher"/>
    <s v="LEELA IS A 14 YEAR OLD GIRL. JONAH IS A 56 YEAR OLD MAN. IT'S BEEN GOING ON FOR 3 YEARS. HERE COMES THE NIGHT OF VIOLENT RECKONING."/>
    <x v="441"/>
    <n v="0"/>
    <x v="3"/>
    <s v="GB"/>
    <s v="GBP"/>
    <n v="1430571849"/>
    <n v="1427979849"/>
    <b v="0"/>
    <n v="0"/>
    <b v="0"/>
    <s v="theater/plays"/>
    <n v="0"/>
    <e v="#DIV/0!"/>
    <x v="3"/>
    <s v="plays"/>
    <d v="2015-04-02T13:04:09"/>
    <d v="2015-05-02T13:04:09"/>
  </r>
  <r>
    <n v="4014"/>
    <s v="Ministry theater"/>
    <s v="I am trying to put together a ministry theater company for junior / high schoolers that which puts on free shows in the SoCal area."/>
    <x v="68"/>
    <n v="0"/>
    <x v="3"/>
    <s v="US"/>
    <s v="USD"/>
    <n v="1457157269"/>
    <n v="1455861269"/>
    <b v="0"/>
    <n v="0"/>
    <b v="0"/>
    <s v="theater/plays"/>
    <n v="0"/>
    <e v="#DIV/0!"/>
    <x v="3"/>
    <s v="plays"/>
    <d v="2016-02-19T05:54:29"/>
    <d v="2016-03-05T05:54:29"/>
  </r>
  <r>
    <n v="4023"/>
    <s v="Forgive &amp; Forget"/>
    <s v="An original gospel stage play that explores the pain and hurt caused by those who struggle to forgive others!"/>
    <x v="13"/>
    <n v="0"/>
    <x v="3"/>
    <s v="US"/>
    <s v="USD"/>
    <n v="1458860363"/>
    <n v="1454975963"/>
    <b v="0"/>
    <n v="0"/>
    <b v="0"/>
    <s v="theater/plays"/>
    <n v="0"/>
    <e v="#DIV/0!"/>
    <x v="3"/>
    <s v="plays"/>
    <d v="2016-02-08T23:59:23"/>
    <d v="2016-03-24T22:59:23"/>
  </r>
  <r>
    <n v="4026"/>
    <s v="Speak to my Soul: A Montage of Voices"/>
    <s v="This is a play that voices that stories of the black experience in America using spoken word, song and dance."/>
    <x v="6"/>
    <n v="0"/>
    <x v="3"/>
    <s v="US"/>
    <s v="USD"/>
    <n v="1449247439"/>
    <n v="1444059839"/>
    <b v="0"/>
    <n v="0"/>
    <b v="0"/>
    <s v="theater/plays"/>
    <n v="0"/>
    <e v="#DIV/0!"/>
    <x v="3"/>
    <s v="plays"/>
    <d v="2015-10-05T15:43:59"/>
    <d v="2015-12-04T16:43:59"/>
  </r>
  <r>
    <n v="4029"/>
    <s v="Next 2 the Stage"/>
    <s v="A theater complex that educates as we entertain.  We will provide shows that inspire and theater classes that motivate."/>
    <x v="12"/>
    <n v="0"/>
    <x v="3"/>
    <s v="US"/>
    <s v="USD"/>
    <n v="1450053370"/>
    <n v="1447461370"/>
    <b v="0"/>
    <n v="0"/>
    <b v="0"/>
    <s v="theater/plays"/>
    <n v="0"/>
    <e v="#DIV/0!"/>
    <x v="3"/>
    <s v="plays"/>
    <d v="2015-11-14T00:36:1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s v="US"/>
    <s v="USD"/>
    <n v="1418914964"/>
    <n v="1414591364"/>
    <b v="0"/>
    <n v="0"/>
    <b v="0"/>
    <s v="theater/plays"/>
    <n v="0"/>
    <e v="#DIV/0!"/>
    <x v="3"/>
    <s v="plays"/>
    <d v="2014-10-29T14:02:44"/>
    <d v="2014-12-18T15:02:44"/>
  </r>
  <r>
    <n v="4043"/>
    <s v="Not making potato salad here!"/>
    <s v="This could be my last play, need to bring my son out to see it before it's over.  Need to fly him here from BC"/>
    <x v="37"/>
    <n v="0"/>
    <x v="3"/>
    <s v="CA"/>
    <s v="CAD"/>
    <n v="1416524325"/>
    <n v="1415228325"/>
    <b v="0"/>
    <n v="0"/>
    <b v="0"/>
    <s v="theater/plays"/>
    <n v="0"/>
    <e v="#DIV/0!"/>
    <x v="3"/>
    <s v="plays"/>
    <d v="2014-11-05T22:58:45"/>
    <d v="2014-11-20T22:58:45"/>
  </r>
  <r>
    <n v="4051"/>
    <s v="Phantom of the Kun Opera"/>
    <s v="It is a heart-breaking life story of Wu family who tries to preserve the gem of Chinese Kun Opera through generations."/>
    <x v="22"/>
    <n v="0"/>
    <x v="3"/>
    <s v="US"/>
    <s v="USD"/>
    <n v="1399618380"/>
    <n v="1399058797"/>
    <b v="0"/>
    <n v="0"/>
    <b v="0"/>
    <s v="theater/plays"/>
    <n v="0"/>
    <e v="#DIV/0!"/>
    <x v="3"/>
    <s v="plays"/>
    <d v="2014-05-02T19:26:3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s v="US"/>
    <s v="USD"/>
    <n v="1475294400"/>
    <n v="1472674285"/>
    <b v="0"/>
    <n v="0"/>
    <b v="0"/>
    <s v="theater/plays"/>
    <n v="0"/>
    <e v="#DIV/0!"/>
    <x v="3"/>
    <s v="plays"/>
    <d v="2016-08-31T20:11:25"/>
    <d v="2016-10-01T04:00:00"/>
  </r>
  <r>
    <n v="4061"/>
    <s v="PRODUCE the Stage Play SKYLAR'S SYNDROME by Gavin Kayner"/>
    <s v="SKYLAR'S SYNDROME is a tremendous psychodrama by master playwright Gavin Kayner!"/>
    <x v="443"/>
    <n v="0"/>
    <x v="3"/>
    <s v="US"/>
    <s v="USD"/>
    <n v="1461205423"/>
    <n v="1456025023"/>
    <b v="0"/>
    <n v="0"/>
    <b v="0"/>
    <s v="theater/plays"/>
    <n v="0"/>
    <e v="#DIV/0!"/>
    <x v="3"/>
    <s v="plays"/>
    <d v="2016-02-21T03:23:43"/>
    <d v="2016-04-21T02:23:43"/>
  </r>
  <r>
    <n v="4071"/>
    <s v="ATEMPORAL"/>
    <s v="ExÃ¡men final de alumnos del Centro de CapacitaciÃ³n de la ANDA. Son extractos de obras: El JardÃ­n de los CerezoS, Madre Coraje y Casa"/>
    <x v="12"/>
    <n v="0"/>
    <x v="3"/>
    <s v="MX"/>
    <s v="MXN"/>
    <n v="1482779931"/>
    <n v="1480187931"/>
    <b v="0"/>
    <n v="0"/>
    <b v="0"/>
    <s v="theater/plays"/>
    <n v="0"/>
    <e v="#DIV/0!"/>
    <x v="3"/>
    <s v="plays"/>
    <d v="2016-11-26T19:18:51"/>
    <d v="2016-12-26T19:18:51"/>
  </r>
  <r>
    <n v="4076"/>
    <s v="The Walls of Jericho ( A Voice for Warrior Families)"/>
    <s v="A play to raise awareness about the effects of mental illness on a military family in the Cold War area."/>
    <x v="60"/>
    <n v="0"/>
    <x v="3"/>
    <s v="US"/>
    <s v="USD"/>
    <n v="1413921060"/>
    <n v="1411499149"/>
    <b v="0"/>
    <n v="0"/>
    <b v="0"/>
    <s v="theater/plays"/>
    <n v="0"/>
    <e v="#DIV/0!"/>
    <x v="3"/>
    <s v="plays"/>
    <d v="2014-09-23T19:05:49"/>
    <d v="2014-10-21T19:51:00"/>
  </r>
  <r>
    <n v="4078"/>
    <s v="Theatre Memoire"/>
    <s v="Theatre Memoire are a High Wycombe based theatre company. Performing plays about multi-culturalism and interconectedness."/>
    <x v="54"/>
    <n v="0"/>
    <x v="3"/>
    <s v="GB"/>
    <s v="GBP"/>
    <n v="1485543242"/>
    <n v="1482951242"/>
    <b v="0"/>
    <n v="0"/>
    <b v="0"/>
    <s v="theater/plays"/>
    <n v="0"/>
    <e v="#DIV/0!"/>
    <x v="3"/>
    <s v="plays"/>
    <d v="2016-12-28T18:54:02"/>
    <d v="2017-01-27T18:54:02"/>
  </r>
  <r>
    <n v="4080"/>
    <s v="Uncommonnotions"/>
    <s v="&quot;Uncommonnotion&quot;. is a collections of short humors stories, I want to develop into plays, interest has been shown in this idea."/>
    <x v="32"/>
    <n v="0"/>
    <x v="3"/>
    <s v="US"/>
    <s v="USD"/>
    <n v="1465930440"/>
    <n v="1463849116"/>
    <b v="0"/>
    <n v="0"/>
    <b v="0"/>
    <s v="theater/plays"/>
    <n v="0"/>
    <e v="#DIV/0!"/>
    <x v="3"/>
    <s v="plays"/>
    <d v="2016-05-21T16:45:16"/>
    <d v="2016-06-14T18:54:00"/>
  </r>
  <r>
    <n v="4087"/>
    <s v="Stage Production &quot;The Nail Shop&quot;"/>
    <s v="Comedy Stage Play"/>
    <x v="339"/>
    <n v="0"/>
    <x v="3"/>
    <s v="US"/>
    <s v="USD"/>
    <n v="1468777786"/>
    <n v="1466185786"/>
    <b v="0"/>
    <n v="0"/>
    <b v="0"/>
    <s v="theater/plays"/>
    <n v="0"/>
    <e v="#DIV/0!"/>
    <x v="3"/>
    <s v="plays"/>
    <d v="2016-06-17T17:49:46"/>
    <d v="2016-07-17T17:49:46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s v="GB"/>
    <s v="GBP"/>
    <n v="1454284500"/>
    <n v="1449431237"/>
    <b v="0"/>
    <n v="0"/>
    <b v="0"/>
    <s v="theater/plays"/>
    <n v="0"/>
    <e v="#DIV/0!"/>
    <x v="3"/>
    <s v="plays"/>
    <d v="2015-12-06T19:47:17"/>
    <d v="2016-01-31T23:55:00"/>
  </r>
  <r>
    <n v="4098"/>
    <s v="Life is simple"/>
    <s v="Community Youth play, written by and performed by the youth about finding joy in the simple things in life"/>
    <x v="117"/>
    <n v="0"/>
    <x v="3"/>
    <s v="US"/>
    <s v="USD"/>
    <n v="1465060797"/>
    <n v="1462468797"/>
    <b v="0"/>
    <n v="0"/>
    <b v="0"/>
    <s v="theater/plays"/>
    <n v="0"/>
    <e v="#DIV/0!"/>
    <x v="3"/>
    <s v="plays"/>
    <d v="2016-05-05T17:19:57"/>
    <d v="2016-06-04T17:19:57"/>
  </r>
  <r>
    <n v="4100"/>
    <s v="America is at the Mall: A Play in Three Acts"/>
    <s v="How does war change a family?  A peek into one family's kitchen as their soldier fights in Iraq."/>
    <x v="444"/>
    <n v="0"/>
    <x v="3"/>
    <s v="US"/>
    <s v="USD"/>
    <n v="1414205990"/>
    <n v="1413341990"/>
    <b v="0"/>
    <n v="0"/>
    <b v="0"/>
    <s v="theater/plays"/>
    <n v="0"/>
    <e v="#DIV/0!"/>
    <x v="3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s v="US"/>
    <s v="USD"/>
    <n v="1485380482"/>
    <n v="1482788482"/>
    <b v="0"/>
    <n v="0"/>
    <b v="0"/>
    <s v="theater/plays"/>
    <n v="0"/>
    <e v="#DIV/0!"/>
    <x v="3"/>
    <s v="plays"/>
    <d v="2016-12-26T21:41:22"/>
    <d v="2017-01-25T21:41:22"/>
  </r>
  <r>
    <n v="4109"/>
    <s v="Jack the Lad"/>
    <s v="Jack the Lad - a new play that explores how far the boundaries of friendship will stretch when morality and loyalties clash."/>
    <x v="22"/>
    <n v="0"/>
    <x v="3"/>
    <s v="GB"/>
    <s v="GBP"/>
    <n v="1448805404"/>
    <n v="1446209804"/>
    <b v="0"/>
    <n v="0"/>
    <b v="0"/>
    <s v="theater/plays"/>
    <n v="0"/>
    <e v="#DIV/0!"/>
    <x v="3"/>
    <s v="plays"/>
    <d v="2015-10-30T12:56:44"/>
    <d v="2015-11-29T13:56:44"/>
  </r>
  <r>
    <m/>
    <m/>
    <m/>
    <x v="445"/>
    <m/>
    <x v="4"/>
    <m/>
    <m/>
    <m/>
    <m/>
    <m/>
    <m/>
    <m/>
    <m/>
    <m/>
    <m/>
    <x v="9"/>
    <m/>
    <m/>
    <m/>
  </r>
  <r>
    <m/>
    <m/>
    <m/>
    <x v="445"/>
    <m/>
    <x v="4"/>
    <m/>
    <m/>
    <m/>
    <m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925DE-5B55-F84F-BDFE-A6461A5A729F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0DB0E-75A2-8040-9D53-2E806DAFF0E0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B2FC9-A073-C14D-A5B4-3056AC172B6E}" name="PivotTable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C5B61-5EC4-904F-9271-F52C2DCE7387}" name="PivotTable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5:E8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14"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5"/>
    </i>
    <i>
      <x v="16"/>
    </i>
    <i>
      <x v="17"/>
    </i>
    <i>
      <x v="18"/>
    </i>
    <i>
      <x v="2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EB7C1-369D-564D-903F-E72626F13EE0}" name="PivotTable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1:D60" firstHeaderRow="0" firstDataRow="1" firstDataCol="1" rowPageCount="1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Average of pledged" fld="4" subtotal="average" baseField="0" baseItem="0"/>
    <dataField name="Count of Category" fld="16" subtotal="count" baseField="0" baseItem="0"/>
    <dataField name="Average of Average Donation" fld="15" subtotal="average" baseField="0" baseItem="0"/>
  </dataFields>
  <formats count="2">
    <format dxfId="2">
      <pivotArea collapsedLevelsAreSubtotals="1" fieldPosition="0">
        <references count="2">
          <reference field="4294967294" count="1" selected="0">
            <x v="2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0">
      <pivotArea field="16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50ACA-F9A4-DA48-B81D-F6170CE4675B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3:G37" firstHeaderRow="1" firstDataRow="2" firstDataCol="1" rowPageCount="1" colPageCount="1"/>
  <pivotFields count="20"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0E999-1FF1-8147-A6AA-B1F84299EED3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2" firstHeaderRow="0" firstDataRow="1" firstDataCol="1"/>
  <pivotFields count="13">
    <pivotField dataField="1" showAll="0">
      <items count="2550">
        <item x="2547"/>
        <item x="2534"/>
        <item x="2441"/>
        <item x="2414"/>
        <item x="2523"/>
        <item x="2484"/>
        <item x="2472"/>
        <item x="2531"/>
        <item x="2456"/>
        <item x="2543"/>
        <item x="257"/>
        <item x="2512"/>
        <item x="2473"/>
        <item x="634"/>
        <item x="2546"/>
        <item x="2518"/>
        <item x="2275"/>
        <item x="2457"/>
        <item x="2537"/>
        <item x="2526"/>
        <item x="2306"/>
        <item x="2231"/>
        <item x="2480"/>
        <item x="2504"/>
        <item x="2368"/>
        <item x="2428"/>
        <item x="2238"/>
        <item x="2452"/>
        <item x="2527"/>
        <item x="2508"/>
        <item x="2494"/>
        <item x="915"/>
        <item x="818"/>
        <item x="2540"/>
        <item x="2401"/>
        <item x="2492"/>
        <item x="2485"/>
        <item x="2367"/>
        <item x="2462"/>
        <item x="2479"/>
        <item x="2388"/>
        <item x="2501"/>
        <item x="2420"/>
        <item x="2380"/>
        <item x="2378"/>
        <item x="2224"/>
        <item x="2310"/>
        <item x="2365"/>
        <item x="2544"/>
        <item x="2530"/>
        <item x="2274"/>
        <item x="2296"/>
        <item x="2519"/>
        <item x="2436"/>
        <item x="2343"/>
        <item x="2511"/>
        <item x="2446"/>
        <item x="2443"/>
        <item x="2288"/>
        <item x="2300"/>
        <item x="2528"/>
        <item x="2439"/>
        <item x="379"/>
        <item x="5"/>
        <item x="2509"/>
        <item x="2416"/>
        <item x="2379"/>
        <item x="2450"/>
        <item x="520"/>
        <item x="2517"/>
        <item x="2317"/>
        <item x="2516"/>
        <item x="2541"/>
        <item x="444"/>
        <item x="2463"/>
        <item x="2502"/>
        <item x="2304"/>
        <item x="2057"/>
        <item x="2418"/>
        <item x="2495"/>
        <item x="2399"/>
        <item x="2299"/>
        <item x="2336"/>
        <item x="2079"/>
        <item x="2370"/>
        <item x="2542"/>
        <item x="2490"/>
        <item x="2286"/>
        <item x="2389"/>
        <item x="2331"/>
        <item x="2489"/>
        <item x="1917"/>
        <item x="488"/>
        <item x="2482"/>
        <item x="2451"/>
        <item x="2267"/>
        <item x="80"/>
        <item x="2392"/>
        <item x="2505"/>
        <item x="2427"/>
        <item x="2134"/>
        <item x="2407"/>
        <item x="2449"/>
        <item x="2124"/>
        <item x="1954"/>
        <item x="2458"/>
        <item x="331"/>
        <item x="2130"/>
        <item x="742"/>
        <item x="2355"/>
        <item x="2332"/>
        <item x="2236"/>
        <item x="640"/>
        <item x="1941"/>
        <item x="2207"/>
        <item x="2372"/>
        <item x="2467"/>
        <item x="2347"/>
        <item x="2488"/>
        <item x="2090"/>
        <item x="2094"/>
        <item x="2087"/>
        <item x="2184"/>
        <item x="2538"/>
        <item x="2302"/>
        <item x="2360"/>
        <item x="2536"/>
        <item x="2144"/>
        <item x="2027"/>
        <item x="1908"/>
        <item x="412"/>
        <item x="2522"/>
        <item x="2400"/>
        <item x="2153"/>
        <item x="2004"/>
        <item x="2049"/>
        <item x="2250"/>
        <item x="2460"/>
        <item x="2394"/>
        <item x="2179"/>
        <item x="2545"/>
        <item x="302"/>
        <item x="2404"/>
        <item x="2521"/>
        <item x="2390"/>
        <item x="2503"/>
        <item x="2419"/>
        <item x="1918"/>
        <item x="2470"/>
        <item x="633"/>
        <item x="2354"/>
        <item x="2499"/>
        <item x="1905"/>
        <item x="1813"/>
        <item x="2191"/>
        <item x="2321"/>
        <item x="2237"/>
        <item x="1590"/>
        <item x="2412"/>
        <item x="2149"/>
        <item x="2376"/>
        <item x="2264"/>
        <item x="2318"/>
        <item x="2260"/>
        <item x="2535"/>
        <item x="2371"/>
        <item x="208"/>
        <item x="2532"/>
        <item x="427"/>
        <item x="2384"/>
        <item x="1479"/>
        <item x="2364"/>
        <item x="2247"/>
        <item x="1976"/>
        <item x="2362"/>
        <item x="1145"/>
        <item x="2455"/>
        <item x="2483"/>
        <item x="1911"/>
        <item x="1827"/>
        <item x="2052"/>
        <item x="2513"/>
        <item x="1963"/>
        <item x="2520"/>
        <item x="1471"/>
        <item x="2481"/>
        <item x="2269"/>
        <item x="2413"/>
        <item x="2323"/>
        <item x="1216"/>
        <item x="2345"/>
        <item x="558"/>
        <item x="2396"/>
        <item x="2491"/>
        <item x="532"/>
        <item x="2226"/>
        <item x="2477"/>
        <item x="1040"/>
        <item x="2424"/>
        <item x="2510"/>
        <item x="2220"/>
        <item x="2445"/>
        <item x="148"/>
        <item x="143"/>
        <item x="2116"/>
        <item x="2474"/>
        <item x="1903"/>
        <item x="193"/>
        <item x="2161"/>
        <item x="2529"/>
        <item x="1526"/>
        <item x="2383"/>
        <item x="1478"/>
        <item x="2377"/>
        <item x="1360"/>
        <item x="380"/>
        <item x="2328"/>
        <item x="2259"/>
        <item x="2258"/>
        <item x="2434"/>
        <item x="2397"/>
        <item x="2322"/>
        <item x="2309"/>
        <item x="999"/>
        <item x="2335"/>
        <item x="2025"/>
        <item x="2525"/>
        <item x="519"/>
        <item x="1845"/>
        <item x="1666"/>
        <item x="1695"/>
        <item x="2177"/>
        <item x="2506"/>
        <item x="1560"/>
        <item x="2272"/>
        <item x="2315"/>
        <item x="2312"/>
        <item x="760"/>
        <item x="746"/>
        <item x="445"/>
        <item x="716"/>
        <item x="2478"/>
        <item x="1953"/>
        <item x="682"/>
        <item x="648"/>
        <item x="398"/>
        <item x="2500"/>
        <item x="2241"/>
        <item x="1913"/>
        <item x="582"/>
        <item x="2008"/>
        <item x="2381"/>
        <item x="2230"/>
        <item x="2497"/>
        <item x="2496"/>
        <item x="554"/>
        <item x="882"/>
        <item x="2440"/>
        <item x="2320"/>
        <item x="2227"/>
        <item x="1476"/>
        <item x="1998"/>
        <item x="2298"/>
        <item x="233"/>
        <item x="93"/>
        <item x="1324"/>
        <item x="2295"/>
        <item x="2081"/>
        <item x="496"/>
        <item x="2453"/>
        <item x="1176"/>
        <item x="2138"/>
        <item x="1126"/>
        <item x="2291"/>
        <item x="1025"/>
        <item x="2406"/>
        <item x="2395"/>
        <item x="2028"/>
        <item x="2069"/>
        <item x="289"/>
        <item x="920"/>
        <item x="2366"/>
        <item x="449"/>
        <item x="2249"/>
        <item x="2282"/>
        <item x="1942"/>
        <item x="2361"/>
        <item x="540"/>
        <item x="1229"/>
        <item x="2426"/>
        <item x="2280"/>
        <item x="2279"/>
        <item x="2425"/>
        <item x="364"/>
        <item x="2195"/>
        <item x="499"/>
        <item x="1859"/>
        <item x="1825"/>
        <item x="2514"/>
        <item x="1797"/>
        <item x="491"/>
        <item x="248"/>
        <item x="2350"/>
        <item x="2190"/>
        <item x="1531"/>
        <item x="1490"/>
        <item x="1474"/>
        <item x="2363"/>
        <item x="314"/>
        <item x="2265"/>
        <item x="1372"/>
        <item x="1341"/>
        <item x="1333"/>
        <item x="1257"/>
        <item x="1214"/>
        <item x="2346"/>
        <item x="2093"/>
        <item x="217"/>
        <item x="292"/>
        <item x="1124"/>
        <item x="1109"/>
        <item x="2088"/>
        <item x="285"/>
        <item x="384"/>
        <item x="743"/>
        <item x="2129"/>
        <item x="2085"/>
        <item x="1017"/>
        <item x="1010"/>
        <item x="1008"/>
        <item x="204"/>
        <item x="2078"/>
        <item x="1374"/>
        <item x="2410"/>
        <item x="353"/>
        <item x="2168"/>
        <item x="2524"/>
        <item x="2382"/>
        <item x="2408"/>
        <item x="1240"/>
        <item x="347"/>
        <item x="196"/>
        <item x="136"/>
        <item x="817"/>
        <item x="1860"/>
        <item x="192"/>
        <item x="790"/>
        <item x="783"/>
        <item x="776"/>
        <item x="1947"/>
        <item x="1592"/>
        <item x="750"/>
        <item x="741"/>
        <item x="2403"/>
        <item x="2180"/>
        <item x="2154"/>
        <item x="685"/>
        <item x="702"/>
        <item x="693"/>
        <item x="515"/>
        <item x="296"/>
        <item x="2111"/>
        <item x="675"/>
        <item x="2468"/>
        <item x="663"/>
        <item x="656"/>
        <item x="650"/>
        <item x="2066"/>
        <item x="2203"/>
        <item x="632"/>
        <item x="2229"/>
        <item x="2101"/>
        <item x="2033"/>
        <item x="1724"/>
        <item x="600"/>
        <item x="588"/>
        <item x="585"/>
        <item x="2290"/>
        <item x="2466"/>
        <item x="2096"/>
        <item x="562"/>
        <item x="2339"/>
        <item x="1985"/>
        <item x="2422"/>
        <item x="345"/>
        <item x="998"/>
        <item x="552"/>
        <item x="548"/>
        <item x="2464"/>
        <item x="526"/>
        <item x="1899"/>
        <item x="2114"/>
        <item x="1787"/>
        <item x="862"/>
        <item x="2080"/>
        <item x="636"/>
        <item x="933"/>
        <item x="839"/>
        <item x="830"/>
        <item x="1559"/>
        <item x="1544"/>
        <item x="2150"/>
        <item x="1509"/>
        <item x="2314"/>
        <item x="477"/>
        <item x="1454"/>
        <item x="2075"/>
        <item x="2409"/>
        <item x="2097"/>
        <item x="448"/>
        <item x="2070"/>
        <item x="728"/>
        <item x="183"/>
        <item x="440"/>
        <item x="1741"/>
        <item x="2139"/>
        <item x="437"/>
        <item x="677"/>
        <item x="919"/>
        <item x="2313"/>
        <item x="1916"/>
        <item x="2131"/>
        <item x="630"/>
        <item x="503"/>
        <item x="1368"/>
        <item x="2471"/>
        <item x="388"/>
        <item x="1339"/>
        <item x="2200"/>
        <item x="166"/>
        <item x="583"/>
        <item x="577"/>
        <item x="2162"/>
        <item x="1800"/>
        <item x="2095"/>
        <item x="1721"/>
        <item x="918"/>
        <item x="368"/>
        <item x="455"/>
        <item x="1651"/>
        <item x="550"/>
        <item x="2197"/>
        <item x="877"/>
        <item x="114"/>
        <item x="2120"/>
        <item x="360"/>
        <item x="2348"/>
        <item x="2340"/>
        <item x="1414"/>
        <item x="2438"/>
        <item x="997"/>
        <item x="2048"/>
        <item x="1934"/>
        <item x="2204"/>
        <item x="399"/>
        <item x="2411"/>
        <item x="2233"/>
        <item x="144"/>
        <item x="2294"/>
        <item x="215"/>
        <item x="2213"/>
        <item x="2498"/>
        <item x="845"/>
        <item x="2185"/>
        <item x="36"/>
        <item x="458"/>
        <item x="851"/>
        <item x="2216"/>
        <item x="2063"/>
        <item x="829"/>
        <item x="1026"/>
        <item x="297"/>
        <item x="2308"/>
        <item x="1808"/>
        <item x="2036"/>
        <item x="2127"/>
        <item x="438"/>
        <item x="770"/>
        <item x="288"/>
        <item x="926"/>
        <item x="1106"/>
        <item x="2174"/>
        <item x="274"/>
        <item x="2026"/>
        <item x="537"/>
        <item x="51"/>
        <item x="638"/>
        <item x="2486"/>
        <item x="2454"/>
        <item x="1169"/>
        <item x="1334"/>
        <item x="2398"/>
        <item x="2442"/>
        <item x="2257"/>
        <item x="1898"/>
        <item x="1895"/>
        <item x="1872"/>
        <item x="580"/>
        <item x="1864"/>
        <item x="2219"/>
        <item x="20"/>
        <item x="2163"/>
        <item x="1812"/>
        <item x="1803"/>
        <item x="249"/>
        <item x="1739"/>
        <item x="1688"/>
        <item x="1676"/>
        <item x="1643"/>
        <item x="1626"/>
        <item x="976"/>
        <item x="1581"/>
        <item x="644"/>
        <item x="1535"/>
        <item x="938"/>
        <item x="637"/>
        <item x="1473"/>
        <item x="1463"/>
        <item x="525"/>
        <item x="1430"/>
        <item x="1411"/>
        <item x="2270"/>
        <item x="170"/>
        <item x="107"/>
        <item x="231"/>
        <item x="602"/>
        <item x="1362"/>
        <item x="1968"/>
        <item x="2181"/>
        <item x="1320"/>
        <item x="1316"/>
        <item x="2146"/>
        <item x="586"/>
        <item x="224"/>
        <item x="1295"/>
        <item x="211"/>
        <item x="2374"/>
        <item x="221"/>
        <item x="1226"/>
        <item x="301"/>
        <item x="2417"/>
        <item x="357"/>
        <item x="1203"/>
        <item x="1174"/>
        <item x="218"/>
        <item x="1162"/>
        <item x="2435"/>
        <item x="2135"/>
        <item x="1125"/>
        <item x="1116"/>
        <item x="2202"/>
        <item x="212"/>
        <item x="1096"/>
        <item x="2387"/>
        <item x="1075"/>
        <item x="336"/>
        <item x="210"/>
        <item x="1043"/>
        <item x="1041"/>
        <item x="280"/>
        <item x="1610"/>
        <item x="2029"/>
        <item x="1007"/>
        <item x="2254"/>
        <item x="436"/>
        <item x="843"/>
        <item x="955"/>
        <item x="949"/>
        <item x="1983"/>
        <item x="939"/>
        <item x="2386"/>
        <item x="2196"/>
        <item x="2431"/>
        <item x="24"/>
        <item x="893"/>
        <item x="2021"/>
        <item x="2303"/>
        <item x="620"/>
        <item x="871"/>
        <item x="2475"/>
        <item x="856"/>
        <item x="195"/>
        <item x="332"/>
        <item x="2118"/>
        <item x="812"/>
        <item x="1720"/>
        <item x="735"/>
        <item x="2359"/>
        <item x="298"/>
        <item x="367"/>
        <item x="2515"/>
        <item x="315"/>
        <item x="479"/>
        <item x="2356"/>
        <item x="1499"/>
        <item x="404"/>
        <item x="1462"/>
        <item x="981"/>
        <item x="1425"/>
        <item x="707"/>
        <item x="701"/>
        <item x="299"/>
        <item x="681"/>
        <item x="676"/>
        <item x="228"/>
        <item x="670"/>
        <item x="2034"/>
        <item x="657"/>
        <item x="649"/>
        <item x="333"/>
        <item x="2005"/>
        <item x="495"/>
        <item x="2261"/>
        <item x="754"/>
        <item x="2329"/>
        <item x="1477"/>
        <item x="1874"/>
        <item x="1940"/>
        <item x="2461"/>
        <item x="2327"/>
        <item x="611"/>
        <item x="1989"/>
        <item x="1383"/>
        <item x="823"/>
        <item x="2194"/>
        <item x="593"/>
        <item x="1326"/>
        <item x="589"/>
        <item x="2293"/>
        <item x="2415"/>
        <item x="2292"/>
        <item x="576"/>
        <item x="775"/>
        <item x="2003"/>
        <item x="569"/>
        <item x="7"/>
        <item x="344"/>
        <item x="1170"/>
        <item x="2092"/>
        <item x="983"/>
        <item x="340"/>
        <item x="1558"/>
        <item x="1391"/>
        <item x="968"/>
        <item x="75"/>
        <item x="542"/>
        <item x="2217"/>
        <item x="535"/>
        <item x="2243"/>
        <item x="2341"/>
        <item x="2351"/>
        <item x="284"/>
        <item x="1276"/>
        <item x="1914"/>
        <item x="1979"/>
        <item x="896"/>
        <item x="2086"/>
        <item x="2109"/>
        <item x="397"/>
        <item x="2032"/>
        <item x="2106"/>
        <item x="2373"/>
        <item x="1622"/>
        <item x="2539"/>
        <item x="32"/>
        <item x="304"/>
        <item x="827"/>
        <item x="2218"/>
        <item x="484"/>
        <item x="475"/>
        <item x="471"/>
        <item x="2487"/>
        <item x="1973"/>
        <item x="546"/>
        <item x="2459"/>
        <item x="262"/>
        <item x="2215"/>
        <item x="2421"/>
        <item x="730"/>
        <item x="1889"/>
        <item x="1880"/>
        <item x="1878"/>
        <item x="1861"/>
        <item x="720"/>
        <item x="1839"/>
        <item x="714"/>
        <item x="910"/>
        <item x="1784"/>
        <item x="1748"/>
        <item x="1727"/>
        <item x="2068"/>
        <item x="1700"/>
        <item x="1671"/>
        <item x="2158"/>
        <item x="1655"/>
        <item x="2405"/>
        <item x="430"/>
        <item x="2209"/>
        <item x="426"/>
        <item x="176"/>
        <item x="1601"/>
        <item x="1594"/>
        <item x="423"/>
        <item x="2188"/>
        <item x="643"/>
        <item x="1087"/>
        <item x="1512"/>
        <item x="1502"/>
        <item x="1492"/>
        <item x="124"/>
        <item x="1468"/>
        <item x="628"/>
        <item x="623"/>
        <item x="89"/>
        <item x="2448"/>
        <item x="2102"/>
        <item x="123"/>
        <item x="1395"/>
        <item x="2201"/>
        <item x="1925"/>
        <item x="1356"/>
        <item x="1335"/>
        <item x="1323"/>
        <item x="1286"/>
        <item x="846"/>
        <item x="375"/>
        <item x="1255"/>
        <item x="374"/>
        <item x="1233"/>
        <item x="568"/>
        <item x="370"/>
        <item x="369"/>
        <item x="2344"/>
        <item x="1166"/>
        <item x="2357"/>
        <item x="1552"/>
        <item x="1128"/>
        <item x="1119"/>
        <item x="680"/>
        <item x="1107"/>
        <item x="2001"/>
        <item x="1092"/>
        <item x="1085"/>
        <item x="356"/>
        <item x="1068"/>
        <item x="1733"/>
        <item x="1064"/>
        <item x="2193"/>
        <item x="232"/>
        <item x="1599"/>
        <item x="2223"/>
        <item x="1974"/>
        <item x="2083"/>
        <item x="617"/>
        <item x="1896"/>
        <item x="2393"/>
        <item x="337"/>
        <item x="972"/>
        <item x="2189"/>
        <item x="950"/>
        <item x="490"/>
        <item x="2266"/>
        <item x="2117"/>
        <item x="2430"/>
        <item x="185"/>
        <item x="2137"/>
        <item x="142"/>
        <item x="2391"/>
        <item x="2042"/>
        <item x="876"/>
        <item x="2278"/>
        <item x="1988"/>
        <item x="457"/>
        <item x="861"/>
        <item x="859"/>
        <item x="2039"/>
        <item x="842"/>
        <item x="2199"/>
        <item x="837"/>
        <item x="820"/>
        <item x="2316"/>
        <item x="1846"/>
        <item x="798"/>
        <item x="785"/>
        <item x="2287"/>
        <item x="2242"/>
        <item x="779"/>
        <item x="2212"/>
        <item x="1670"/>
        <item x="773"/>
        <item x="512"/>
        <item x="884"/>
        <item x="126"/>
        <item x="283"/>
        <item x="282"/>
        <item x="2285"/>
        <item x="2173"/>
        <item x="1293"/>
        <item x="1123"/>
        <item x="281"/>
        <item x="279"/>
        <item x="726"/>
        <item x="724"/>
        <item x="394"/>
        <item x="278"/>
        <item x="2333"/>
        <item x="2307"/>
        <item x="2171"/>
        <item x="2283"/>
        <item x="668"/>
        <item x="661"/>
        <item x="658"/>
        <item x="2385"/>
        <item x="409"/>
        <item x="1225"/>
        <item x="631"/>
        <item x="1053"/>
        <item x="2301"/>
        <item x="612"/>
        <item x="2325"/>
        <item x="2011"/>
        <item x="591"/>
        <item x="584"/>
        <item x="1887"/>
        <item x="1881"/>
        <item x="579"/>
        <item x="1858"/>
        <item x="1851"/>
        <item x="1836"/>
        <item x="1811"/>
        <item x="1793"/>
        <item x="706"/>
        <item x="1751"/>
        <item x="1719"/>
        <item x="1705"/>
        <item x="2476"/>
        <item x="1690"/>
        <item x="1681"/>
        <item x="1672"/>
        <item x="1664"/>
        <item x="242"/>
        <item x="1634"/>
        <item x="1629"/>
        <item x="1604"/>
        <item x="1591"/>
        <item x="549"/>
        <item x="240"/>
        <item x="1567"/>
        <item x="545"/>
        <item x="1960"/>
        <item x="1546"/>
        <item x="1536"/>
        <item x="237"/>
        <item x="1951"/>
        <item x="2155"/>
        <item x="1504"/>
        <item x="1497"/>
        <item x="931"/>
        <item x="321"/>
        <item x="2271"/>
        <item x="917"/>
        <item x="1450"/>
        <item x="1426"/>
        <item x="1415"/>
        <item x="1300"/>
        <item x="135"/>
        <item x="1396"/>
        <item x="517"/>
        <item x="2533"/>
        <item x="1379"/>
        <item x="1371"/>
        <item x="229"/>
        <item x="2437"/>
        <item x="2319"/>
        <item x="1971"/>
        <item x="1755"/>
        <item x="1321"/>
        <item x="2198"/>
        <item x="1310"/>
        <item x="1303"/>
        <item x="501"/>
        <item x="1274"/>
        <item x="1272"/>
        <item x="498"/>
        <item x="1267"/>
        <item x="1265"/>
        <item x="1263"/>
        <item x="1259"/>
        <item x="571"/>
        <item x="1243"/>
        <item x="1234"/>
        <item x="1231"/>
        <item x="2167"/>
        <item x="1217"/>
        <item x="1215"/>
        <item x="489"/>
        <item x="1189"/>
        <item x="1177"/>
        <item x="478"/>
        <item x="945"/>
        <item x="1144"/>
        <item x="1140"/>
        <item x="214"/>
        <item x="2051"/>
        <item x="544"/>
        <item x="2342"/>
        <item x="1117"/>
        <item x="1110"/>
        <item x="691"/>
        <item x="1084"/>
        <item x="452"/>
        <item x="1986"/>
        <item x="1059"/>
        <item x="744"/>
        <item x="1033"/>
        <item x="2214"/>
        <item x="1015"/>
        <item x="1001"/>
        <item x="991"/>
        <item x="973"/>
        <item x="435"/>
        <item x="1984"/>
        <item x="962"/>
        <item x="2211"/>
        <item x="2125"/>
        <item x="1982"/>
        <item x="943"/>
        <item x="74"/>
        <item x="940"/>
        <item x="1134"/>
        <item x="922"/>
        <item x="1980"/>
        <item x="912"/>
        <item x="906"/>
        <item x="1345"/>
        <item x="405"/>
        <item x="894"/>
        <item x="1994"/>
        <item x="886"/>
        <item x="881"/>
        <item x="616"/>
        <item x="2166"/>
        <item x="2284"/>
        <item x="613"/>
        <item x="1251"/>
        <item x="2059"/>
        <item x="389"/>
        <item x="854"/>
        <item x="1198"/>
        <item x="834"/>
        <item x="1975"/>
        <item x="381"/>
        <item x="1907"/>
        <item x="810"/>
        <item x="800"/>
        <item x="794"/>
        <item x="788"/>
        <item x="2006"/>
        <item x="1062"/>
        <item x="763"/>
        <item x="2239"/>
        <item x="1995"/>
        <item x="2002"/>
        <item x="1920"/>
        <item x="2330"/>
        <item x="1904"/>
        <item x="355"/>
        <item x="1885"/>
        <item x="1868"/>
        <item x="719"/>
        <item x="717"/>
        <item x="1821"/>
        <item x="711"/>
        <item x="1777"/>
        <item x="1397"/>
        <item x="2192"/>
        <item x="1753"/>
        <item x="2160"/>
        <item x="1370"/>
        <item x="1699"/>
        <item x="1966"/>
        <item x="2176"/>
        <item x="674"/>
        <item x="1649"/>
        <item x="1644"/>
        <item x="1640"/>
        <item x="665"/>
        <item x="338"/>
        <item x="1583"/>
        <item x="646"/>
        <item x="1545"/>
        <item x="330"/>
        <item x="220"/>
        <item x="1520"/>
        <item x="1496"/>
        <item x="1344"/>
        <item x="322"/>
        <item x="1475"/>
        <item x="1459"/>
        <item x="1456"/>
        <item x="2423"/>
        <item x="1451"/>
        <item x="622"/>
        <item x="1429"/>
        <item x="317"/>
        <item x="1419"/>
        <item x="1413"/>
        <item x="313"/>
        <item x="468"/>
        <item x="604"/>
        <item x="1350"/>
        <item x="1342"/>
        <item x="84"/>
        <item x="1309"/>
        <item x="1284"/>
        <item x="1283"/>
        <item x="573"/>
        <item x="1244"/>
        <item x="651"/>
        <item x="1712"/>
        <item x="1213"/>
        <item x="1206"/>
        <item x="1204"/>
        <item x="1199"/>
        <item x="295"/>
        <item x="2507"/>
        <item x="1167"/>
        <item x="1959"/>
        <item x="1157"/>
        <item x="1152"/>
        <item x="492"/>
        <item x="1131"/>
        <item x="1915"/>
        <item x="1120"/>
        <item x="1111"/>
        <item x="1992"/>
        <item x="522"/>
        <item x="1039"/>
        <item x="516"/>
        <item x="1034"/>
        <item x="1978"/>
        <item x="1565"/>
        <item x="508"/>
        <item x="506"/>
        <item x="756"/>
        <item x="2255"/>
        <item x="986"/>
        <item x="275"/>
        <item x="966"/>
        <item x="1130"/>
        <item x="497"/>
        <item x="948"/>
        <item x="146"/>
        <item x="2170"/>
        <item x="662"/>
        <item x="111"/>
        <item x="718"/>
        <item x="269"/>
        <item x="2444"/>
        <item x="476"/>
        <item x="1202"/>
        <item x="1517"/>
        <item x="141"/>
        <item x="1307"/>
        <item x="265"/>
        <item x="464"/>
        <item x="879"/>
        <item x="1164"/>
        <item x="875"/>
        <item x="1653"/>
        <item x="2071"/>
        <item x="1950"/>
        <item x="2358"/>
        <item x="831"/>
        <item x="2030"/>
        <item x="2369"/>
        <item x="819"/>
        <item x="2182"/>
        <item x="1877"/>
        <item x="1871"/>
        <item x="428"/>
        <item x="805"/>
        <item x="802"/>
        <item x="1817"/>
        <item x="441"/>
        <item x="1235"/>
        <item x="1807"/>
        <item x="793"/>
        <item x="1770"/>
        <item x="1754"/>
        <item x="1737"/>
        <item x="1732"/>
        <item x="1731"/>
        <item x="1237"/>
        <item x="777"/>
        <item x="1685"/>
        <item x="1678"/>
        <item x="1161"/>
        <item x="1646"/>
        <item x="2067"/>
        <item x="766"/>
        <item x="1637"/>
        <item x="431"/>
        <item x="765"/>
        <item x="1571"/>
        <item x="857"/>
        <item x="1564"/>
        <item x="1534"/>
        <item x="413"/>
        <item x="736"/>
        <item x="732"/>
        <item x="173"/>
        <item x="2060"/>
        <item x="1445"/>
        <item x="1443"/>
        <item x="1437"/>
        <item x="1028"/>
        <item x="1406"/>
        <item x="1400"/>
        <item x="2152"/>
        <item x="390"/>
        <item x="1381"/>
        <item x="1361"/>
        <item x="687"/>
        <item x="2148"/>
        <item x="996"/>
        <item x="1346"/>
        <item x="2375"/>
        <item x="238"/>
        <item x="1317"/>
        <item x="1311"/>
        <item x="2009"/>
        <item x="1292"/>
        <item x="1863"/>
        <item x="1842"/>
        <item x="377"/>
        <item x="1258"/>
        <item x="1253"/>
        <item x="467"/>
        <item x="1248"/>
        <item x="639"/>
        <item x="1236"/>
        <item x="1223"/>
        <item x="1201"/>
        <item x="1193"/>
        <item x="1186"/>
        <item x="1620"/>
        <item x="1165"/>
        <item x="1163"/>
        <item x="1156"/>
        <item x="1141"/>
        <item x="1135"/>
        <item x="2175"/>
        <item x="597"/>
        <item x="50"/>
        <item x="860"/>
        <item x="2324"/>
        <item x="1072"/>
        <item x="1095"/>
        <item x="1093"/>
        <item x="1089"/>
        <item x="1076"/>
        <item x="1069"/>
        <item x="1055"/>
        <item x="1049"/>
        <item x="1398"/>
        <item x="1038"/>
        <item x="1642"/>
        <item x="1031"/>
        <item x="565"/>
        <item x="1762"/>
        <item x="1019"/>
        <item x="207"/>
        <item x="2338"/>
        <item x="621"/>
        <item x="1147"/>
        <item x="346"/>
        <item x="1433"/>
        <item x="559"/>
        <item x="1945"/>
        <item x="990"/>
        <item x="2228"/>
        <item x="2186"/>
        <item x="2465"/>
        <item x="772"/>
        <item x="960"/>
        <item x="951"/>
        <item x="2047"/>
        <item x="1436"/>
        <item x="325"/>
        <item x="930"/>
        <item x="927"/>
        <item x="924"/>
        <item x="529"/>
        <item x="1196"/>
        <item x="909"/>
        <item x="908"/>
        <item x="521"/>
        <item x="200"/>
        <item x="1883"/>
        <item x="890"/>
        <item x="1533"/>
        <item x="433"/>
        <item x="1826"/>
        <item x="1783"/>
        <item x="1769"/>
        <item x="1763"/>
        <item x="1752"/>
        <item x="1736"/>
        <item x="863"/>
        <item x="855"/>
        <item x="2178"/>
        <item x="667"/>
        <item x="838"/>
        <item x="1587"/>
        <item x="1964"/>
        <item x="816"/>
        <item x="789"/>
        <item x="1483"/>
        <item x="784"/>
        <item x="1444"/>
        <item x="1434"/>
        <item x="1432"/>
        <item x="1227"/>
        <item x="1401"/>
        <item x="764"/>
        <item x="2031"/>
        <item x="188"/>
        <item x="1340"/>
        <item x="1306"/>
        <item x="734"/>
        <item x="1290"/>
        <item x="1285"/>
        <item x="1275"/>
        <item x="729"/>
        <item x="982"/>
        <item x="1249"/>
        <item x="708"/>
        <item x="1568"/>
        <item x="2352"/>
        <item x="694"/>
        <item x="439"/>
        <item x="1191"/>
        <item x="1188"/>
        <item x="1180"/>
        <item x="1805"/>
        <item x="91"/>
        <item x="1102"/>
        <item x="2044"/>
        <item x="1080"/>
        <item x="1060"/>
        <item x="864"/>
        <item x="1927"/>
        <item x="266"/>
        <item x="626"/>
        <item x="1052"/>
        <item x="1045"/>
        <item x="339"/>
        <item x="1785"/>
        <item x="603"/>
        <item x="595"/>
        <item x="305"/>
        <item x="984"/>
        <item x="980"/>
        <item x="2037"/>
        <item x="1299"/>
        <item x="1384"/>
        <item x="1890"/>
        <item x="1882"/>
        <item x="581"/>
        <item x="1867"/>
        <item x="953"/>
        <item x="1828"/>
        <item x="1819"/>
        <item x="944"/>
        <item x="376"/>
        <item x="1790"/>
        <item x="1782"/>
        <item x="1767"/>
        <item x="1758"/>
        <item x="929"/>
        <item x="1220"/>
        <item x="564"/>
        <item x="1715"/>
        <item x="1207"/>
        <item x="1673"/>
        <item x="1999"/>
        <item x="243"/>
        <item x="1658"/>
        <item x="1645"/>
        <item x="1639"/>
        <item x="556"/>
        <item x="1614"/>
        <item x="2076"/>
        <item x="1586"/>
        <item x="1549"/>
        <item x="541"/>
        <item x="2019"/>
        <item x="311"/>
        <item x="1519"/>
        <item x="1514"/>
        <item x="536"/>
        <item x="534"/>
        <item x="1493"/>
        <item x="361"/>
        <item x="841"/>
        <item x="523"/>
        <item x="836"/>
        <item x="833"/>
        <item x="1423"/>
        <item x="2133"/>
        <item x="1392"/>
        <item x="1377"/>
        <item x="797"/>
        <item x="92"/>
        <item x="1786"/>
        <item x="1331"/>
        <item x="507"/>
        <item x="1325"/>
        <item x="1308"/>
        <item x="769"/>
        <item x="768"/>
        <item x="1266"/>
        <item x="1256"/>
        <item x="1991"/>
        <item x="1238"/>
        <item x="349"/>
        <item x="758"/>
        <item x="686"/>
        <item x="2141"/>
        <item x="323"/>
        <item x="740"/>
        <item x="1190"/>
        <item x="738"/>
        <item x="2187"/>
        <item x="474"/>
        <item x="216"/>
        <item x="37"/>
        <item x="1132"/>
        <item x="712"/>
        <item x="466"/>
        <item x="1127"/>
        <item x="1588"/>
        <item x="1108"/>
        <item x="365"/>
        <item x="1074"/>
        <item x="679"/>
        <item x="1061"/>
        <item x="2038"/>
        <item x="1901"/>
        <item x="1018"/>
        <item x="1856"/>
        <item x="1014"/>
        <item x="1009"/>
        <item x="1814"/>
        <item x="319"/>
        <item x="1794"/>
        <item x="988"/>
        <item x="985"/>
        <item x="1738"/>
        <item x="1585"/>
        <item x="627"/>
        <item x="1693"/>
        <item x="1684"/>
        <item x="432"/>
        <item x="1635"/>
        <item x="1269"/>
        <item x="2064"/>
        <item x="2062"/>
        <item x="417"/>
        <item x="416"/>
        <item x="1527"/>
        <item x="410"/>
        <item x="1511"/>
        <item x="1931"/>
        <item x="2429"/>
        <item x="227"/>
        <item x="574"/>
        <item x="883"/>
        <item x="2402"/>
        <item x="197"/>
        <item x="832"/>
        <item x="969"/>
        <item x="824"/>
        <item x="1294"/>
        <item x="118"/>
        <item x="539"/>
        <item x="1136"/>
        <item x="2159"/>
        <item x="1353"/>
        <item x="2055"/>
        <item x="264"/>
        <item x="1912"/>
        <item x="2432"/>
        <item x="2277"/>
        <item x="1139"/>
        <item x="2222"/>
        <item x="2164"/>
        <item x="1239"/>
        <item x="1897"/>
        <item x="1894"/>
        <item x="1888"/>
        <item x="1879"/>
        <item x="2273"/>
        <item x="1855"/>
        <item x="1841"/>
        <item x="1815"/>
        <item x="1810"/>
        <item x="1788"/>
        <item x="1778"/>
        <item x="1775"/>
        <item x="697"/>
        <item x="1757"/>
        <item x="692"/>
        <item x="1746"/>
        <item x="1745"/>
        <item x="1032"/>
        <item x="1740"/>
        <item x="1027"/>
        <item x="1711"/>
        <item x="1701"/>
        <item x="63"/>
        <item x="179"/>
        <item x="678"/>
        <item x="420"/>
        <item x="1647"/>
        <item x="671"/>
        <item x="1633"/>
        <item x="1625"/>
        <item x="1607"/>
        <item x="1606"/>
        <item x="1569"/>
        <item x="1556"/>
        <item x="642"/>
        <item x="1525"/>
        <item x="1515"/>
        <item x="1513"/>
        <item x="1501"/>
        <item x="1486"/>
        <item x="1472"/>
        <item x="1469"/>
        <item x="2103"/>
        <item x="913"/>
        <item x="1440"/>
        <item x="619"/>
        <item x="1427"/>
        <item x="2447"/>
        <item x="1422"/>
        <item x="1420"/>
        <item x="1418"/>
        <item x="1412"/>
        <item x="2268"/>
        <item x="891"/>
        <item x="1044"/>
        <item x="1389"/>
        <item x="1387"/>
        <item x="1385"/>
        <item x="1376"/>
        <item x="1359"/>
        <item x="1352"/>
        <item x="1349"/>
        <item x="594"/>
        <item x="1338"/>
        <item x="592"/>
        <item x="902"/>
        <item x="308"/>
        <item x="2098"/>
        <item x="1304"/>
        <item x="683"/>
        <item x="1278"/>
        <item x="1271"/>
        <item x="383"/>
        <item x="1270"/>
        <item x="1630"/>
        <item x="531"/>
        <item x="1247"/>
        <item x="1919"/>
        <item x="1242"/>
        <item x="1230"/>
        <item x="2065"/>
        <item x="1218"/>
        <item x="822"/>
        <item x="418"/>
        <item x="161"/>
        <item x="2205"/>
        <item x="1187"/>
        <item x="2058"/>
        <item x="1181"/>
        <item x="160"/>
        <item x="406"/>
        <item x="2043"/>
        <item x="553"/>
        <item x="1155"/>
        <item x="551"/>
        <item x="1151"/>
        <item x="1143"/>
        <item x="1142"/>
        <item x="543"/>
        <item x="1900"/>
        <item x="1121"/>
        <item x="1876"/>
        <item x="213"/>
        <item x="1112"/>
        <item x="1844"/>
        <item x="1099"/>
        <item x="809"/>
        <item x="1081"/>
        <item x="1071"/>
        <item x="2112"/>
        <item x="1063"/>
        <item x="157"/>
        <item x="1691"/>
        <item x="1054"/>
        <item x="382"/>
        <item x="1659"/>
        <item x="1037"/>
        <item x="1277"/>
        <item x="2172"/>
        <item x="1617"/>
        <item x="1022"/>
        <item x="1020"/>
        <item x="1577"/>
        <item x="1003"/>
        <item x="1563"/>
        <item x="509"/>
        <item x="1000"/>
        <item x="96"/>
        <item x="995"/>
        <item x="993"/>
        <item x="2151"/>
        <item x="975"/>
        <item x="974"/>
        <item x="965"/>
        <item x="270"/>
        <item x="2252"/>
        <item x="1407"/>
        <item x="914"/>
        <item x="904"/>
        <item x="267"/>
        <item x="898"/>
        <item x="897"/>
        <item x="1322"/>
        <item x="2122"/>
        <item x="1194"/>
        <item x="2248"/>
        <item x="2251"/>
        <item x="1972"/>
        <item x="459"/>
        <item x="348"/>
        <item x="867"/>
        <item x="454"/>
        <item x="847"/>
        <item x="1652"/>
        <item x="194"/>
        <item x="1892"/>
        <item x="815"/>
        <item x="1869"/>
        <item x="2469"/>
        <item x="806"/>
        <item x="1838"/>
        <item x="799"/>
        <item x="1820"/>
        <item x="710"/>
        <item x="795"/>
        <item x="65"/>
        <item x="1178"/>
        <item x="1791"/>
        <item x="1789"/>
        <item x="792"/>
        <item x="1756"/>
        <item x="787"/>
        <item x="2100"/>
        <item x="246"/>
        <item x="1716"/>
        <item x="781"/>
        <item x="1694"/>
        <item x="1669"/>
        <item x="1660"/>
        <item x="1654"/>
        <item x="2099"/>
        <item x="767"/>
        <item x="2210"/>
        <item x="2107"/>
        <item x="1598"/>
        <item x="1330"/>
        <item x="748"/>
        <item x="411"/>
        <item x="1348"/>
        <item x="235"/>
        <item x="1507"/>
        <item x="291"/>
        <item x="1503"/>
        <item x="733"/>
        <item x="402"/>
        <item x="1455"/>
        <item x="2020"/>
        <item x="700"/>
        <item x="699"/>
        <item x="1997"/>
        <item x="695"/>
        <item x="1337"/>
        <item x="1327"/>
        <item x="2147"/>
        <item x="2221"/>
        <item x="666"/>
        <item x="1314"/>
        <item x="1296"/>
        <item x="1261"/>
        <item x="1209"/>
        <item x="1909"/>
        <item x="629"/>
        <item x="1875"/>
        <item x="1595"/>
        <item x="1990"/>
        <item x="858"/>
        <item x="1171"/>
        <item x="2246"/>
        <item x="1771"/>
        <item x="2235"/>
        <item x="825"/>
        <item x="2234"/>
        <item x="963"/>
        <item x="796"/>
        <item x="2115"/>
        <item x="1619"/>
        <item x="759"/>
        <item x="1077"/>
        <item x="2232"/>
        <item x="575"/>
        <item x="1937"/>
        <item x="2017"/>
        <item x="1056"/>
        <item x="572"/>
        <item x="567"/>
        <item x="1936"/>
        <item x="2240"/>
        <item x="110"/>
        <item x="334"/>
        <item x="961"/>
        <item x="936"/>
        <item x="2045"/>
        <item x="2225"/>
        <item x="1893"/>
        <item x="1884"/>
        <item x="64"/>
        <item x="889"/>
        <item x="1667"/>
        <item x="1806"/>
        <item x="514"/>
        <item x="1153"/>
        <item x="1764"/>
        <item x="500"/>
        <item x="1114"/>
        <item x="1605"/>
        <item x="1948"/>
        <item x="1578"/>
        <item x="614"/>
        <item x="460"/>
        <item x="485"/>
        <item x="608"/>
        <item x="470"/>
        <item x="137"/>
        <item x="30"/>
        <item x="1408"/>
        <item x="2073"/>
        <item x="1388"/>
        <item x="1373"/>
        <item x="456"/>
        <item x="751"/>
        <item x="451"/>
        <item x="1949"/>
        <item x="186"/>
        <item x="1273"/>
        <item x="2165"/>
        <item x="1268"/>
        <item x="1848"/>
        <item x="1837"/>
        <item x="1246"/>
        <item x="1969"/>
        <item x="1928"/>
        <item x="132"/>
        <item x="703"/>
        <item x="1747"/>
        <item x="1192"/>
        <item x="1172"/>
        <item x="1677"/>
        <item x="1662"/>
        <item x="2281"/>
        <item x="664"/>
        <item x="341"/>
        <item x="1593"/>
        <item x="1570"/>
        <item x="1113"/>
        <item x="1537"/>
        <item x="1088"/>
        <item x="2169"/>
        <item x="1491"/>
        <item x="1487"/>
        <item x="2104"/>
        <item x="44"/>
        <item x="400"/>
        <item x="1441"/>
        <item x="2018"/>
        <item x="618"/>
        <item x="1698"/>
        <item x="2128"/>
        <item x="202"/>
        <item x="609"/>
        <item x="1012"/>
        <item x="1365"/>
        <item x="596"/>
        <item x="994"/>
        <item x="971"/>
        <item x="1297"/>
        <item x="1891"/>
        <item x="1287"/>
        <item x="1866"/>
        <item x="165"/>
        <item x="1840"/>
        <item x="1822"/>
        <item x="1795"/>
        <item x="934"/>
        <item x="40"/>
        <item x="1765"/>
        <item x="2077"/>
        <item x="2289"/>
        <item x="1749"/>
        <item x="1743"/>
        <item x="1221"/>
        <item x="1730"/>
        <item x="1589"/>
        <item x="244"/>
        <item x="1208"/>
        <item x="1704"/>
        <item x="1696"/>
        <item x="1689"/>
        <item x="1006"/>
        <item x="715"/>
        <item x="366"/>
        <item x="1632"/>
        <item x="115"/>
        <item x="2276"/>
        <item x="2035"/>
        <item x="1150"/>
        <item x="1576"/>
        <item x="1575"/>
        <item x="1562"/>
        <item x="1557"/>
        <item x="1542"/>
        <item x="2121"/>
        <item x="362"/>
        <item x="1091"/>
        <item x="113"/>
        <item x="533"/>
        <item x="2136"/>
        <item x="358"/>
        <item x="1449"/>
        <item x="1448"/>
        <item x="1442"/>
        <item x="351"/>
        <item x="350"/>
        <item x="1382"/>
        <item x="153"/>
        <item x="2256"/>
        <item x="1312"/>
        <item x="504"/>
        <item x="1291"/>
        <item x="1288"/>
        <item x="1780"/>
        <item x="1262"/>
        <item x="2263"/>
        <item x="1232"/>
        <item x="2046"/>
        <item x="1675"/>
        <item x="324"/>
        <item x="923"/>
        <item x="1521"/>
        <item x="318"/>
        <item x="1579"/>
        <item x="1965"/>
        <item x="1160"/>
        <item x="1566"/>
        <item x="900"/>
        <item x="316"/>
        <item x="1461"/>
        <item x="1528"/>
        <item x="312"/>
        <item x="70"/>
        <item x="2183"/>
        <item x="2206"/>
        <item x="1103"/>
        <item x="2132"/>
        <item x="1046"/>
        <item x="1021"/>
        <item x="100"/>
        <item x="1707"/>
        <item x="1726"/>
        <item x="1464"/>
        <item x="172"/>
        <item x="1703"/>
        <item x="970"/>
        <item x="1686"/>
        <item x="1100"/>
        <item x="937"/>
        <item x="287"/>
        <item x="1"/>
        <item x="1523"/>
        <item x="182"/>
        <item x="1466"/>
        <item x="722"/>
        <item x="1098"/>
        <item x="1962"/>
        <item x="277"/>
        <item x="1403"/>
        <item x="2156"/>
        <item x="2119"/>
        <item x="690"/>
        <item x="387"/>
        <item x="1850"/>
        <item x="1830"/>
        <item x="1816"/>
        <item x="1228"/>
        <item x="1602"/>
        <item x="625"/>
        <item x="932"/>
        <item x="762"/>
        <item x="2014"/>
        <item x="1906"/>
        <item x="771"/>
        <item x="255"/>
        <item x="1852"/>
        <item x="1849"/>
        <item x="1847"/>
        <item x="1843"/>
        <item x="1824"/>
        <item x="2054"/>
        <item x="354"/>
        <item x="1818"/>
        <item x="1796"/>
        <item x="112"/>
        <item x="415"/>
        <item x="252"/>
        <item x="251"/>
        <item x="1766"/>
        <item x="1759"/>
        <item x="1750"/>
        <item x="1734"/>
        <item x="1728"/>
        <item x="1709"/>
        <item x="1706"/>
        <item x="1679"/>
        <item x="1665"/>
        <item x="561"/>
        <item x="669"/>
        <item x="241"/>
        <item x="1603"/>
        <item x="1573"/>
        <item x="1555"/>
        <item x="1553"/>
        <item x="1548"/>
        <item x="1543"/>
        <item x="1524"/>
        <item x="1522"/>
        <item x="326"/>
        <item x="1500"/>
        <item x="1485"/>
        <item x="1458"/>
        <item x="624"/>
        <item x="447"/>
        <item x="1446"/>
        <item x="1399"/>
        <item x="1853"/>
        <item x="1369"/>
        <item x="105"/>
        <item x="1367"/>
        <item x="1366"/>
        <item x="1332"/>
        <item x="167"/>
        <item x="1315"/>
        <item x="713"/>
        <item x="223"/>
        <item x="79"/>
        <item x="1279"/>
        <item x="704"/>
        <item x="1641"/>
        <item x="1254"/>
        <item x="2142"/>
        <item x="1212"/>
        <item x="300"/>
        <item x="1210"/>
        <item x="2140"/>
        <item x="57"/>
        <item x="2023"/>
        <item x="1148"/>
        <item x="14"/>
        <item x="2089"/>
        <item x="1390"/>
        <item x="1097"/>
        <item x="1090"/>
        <item x="641"/>
        <item x="1078"/>
        <item x="1067"/>
        <item x="1057"/>
        <item x="1050"/>
        <item x="156"/>
        <item x="2493"/>
        <item x="1029"/>
        <item x="446"/>
        <item x="1013"/>
        <item x="147"/>
        <item x="835"/>
        <item x="122"/>
        <item x="696"/>
        <item x="987"/>
        <item x="469"/>
        <item x="977"/>
        <item x="570"/>
        <item x="2349"/>
        <item x="956"/>
        <item x="2334"/>
        <item x="947"/>
        <item x="1910"/>
        <item x="424"/>
        <item x="928"/>
        <item x="487"/>
        <item x="921"/>
        <item x="2000"/>
        <item x="907"/>
        <item x="547"/>
        <item x="407"/>
        <item x="899"/>
        <item x="2305"/>
        <item x="880"/>
        <item x="23"/>
        <item x="198"/>
        <item x="1873"/>
        <item x="463"/>
        <item x="870"/>
        <item x="2015"/>
        <item x="848"/>
        <item x="2012"/>
        <item x="2245"/>
        <item x="513"/>
        <item x="821"/>
        <item x="737"/>
        <item x="443"/>
        <item x="1301"/>
        <item x="1857"/>
        <item x="804"/>
        <item x="1834"/>
        <item x="1779"/>
        <item x="1118"/>
        <item x="791"/>
        <item x="780"/>
        <item x="778"/>
        <item x="1648"/>
        <item x="1627"/>
        <item x="1623"/>
        <item x="189"/>
        <item x="757"/>
        <item x="1554"/>
        <item x="752"/>
        <item x="739"/>
        <item x="753"/>
        <item x="66"/>
        <item x="2061"/>
        <item x="1933"/>
        <item x="1823"/>
        <item x="1540"/>
        <item x="181"/>
        <item x="1364"/>
        <item x="673"/>
        <item x="801"/>
        <item x="2108"/>
        <item x="660"/>
        <item x="655"/>
        <item x="652"/>
        <item x="2145"/>
        <item x="1264"/>
        <item x="1042"/>
        <item x="1484"/>
        <item x="606"/>
        <item x="1465"/>
        <item x="1768"/>
        <item x="171"/>
        <item x="1154"/>
        <item x="1718"/>
        <item x="1375"/>
        <item x="462"/>
        <item x="1094"/>
        <item x="1612"/>
        <item x="1987"/>
        <item x="260"/>
        <item x="1551"/>
        <item x="1393"/>
        <item x="421"/>
        <item x="563"/>
        <item x="162"/>
        <item x="19"/>
        <item x="557"/>
        <item x="1149"/>
        <item x="2091"/>
        <item x="335"/>
        <item x="959"/>
        <item x="1956"/>
        <item x="109"/>
        <item x="1082"/>
        <item x="895"/>
        <item x="154"/>
        <item x="654"/>
        <item x="151"/>
        <item x="865"/>
        <item x="2082"/>
        <item x="2262"/>
        <item x="486"/>
        <item x="1070"/>
        <item x="481"/>
        <item x="1930"/>
        <item x="502"/>
        <item x="992"/>
        <item x="59"/>
        <item x="273"/>
        <item x="1802"/>
        <item x="131"/>
        <item x="1773"/>
        <item x="1735"/>
        <item x="1723"/>
        <item x="1683"/>
        <item x="1682"/>
        <item x="1663"/>
        <item x="127"/>
        <item x="1946"/>
        <item x="1650"/>
        <item x="1628"/>
        <item x="1624"/>
        <item x="1621"/>
        <item x="1618"/>
        <item x="2208"/>
        <item x="849"/>
        <item x="419"/>
        <item x="1530"/>
        <item x="327"/>
        <item x="408"/>
        <item x="1510"/>
        <item x="1495"/>
        <item x="403"/>
        <item x="1481"/>
        <item x="1480"/>
        <item x="1470"/>
        <item x="1048"/>
        <item x="1047"/>
        <item x="396"/>
        <item x="1435"/>
        <item x="395"/>
        <item x="1424"/>
        <item x="1710"/>
        <item x="1410"/>
        <item x="61"/>
        <item x="1402"/>
        <item x="1378"/>
        <item x="2013"/>
        <item x="52"/>
        <item x="1329"/>
        <item x="385"/>
        <item x="978"/>
        <item x="1298"/>
        <item x="1241"/>
        <item x="1744"/>
        <item x="1211"/>
        <item x="138"/>
        <item x="1205"/>
        <item x="1185"/>
        <item x="1158"/>
        <item x="1133"/>
        <item x="1122"/>
        <item x="1115"/>
        <item x="1508"/>
        <item x="1079"/>
        <item x="1596"/>
        <item x="518"/>
        <item x="48"/>
        <item x="2337"/>
        <item x="343"/>
        <item x="979"/>
        <item x="2253"/>
        <item x="1260"/>
        <item x="329"/>
        <item x="1222"/>
        <item x="293"/>
        <item x="482"/>
        <item x="916"/>
        <item x="1460"/>
        <item x="911"/>
        <item x="903"/>
        <item x="1902"/>
        <item x="887"/>
        <item x="2113"/>
        <item x="1932"/>
        <item x="874"/>
        <item x="102"/>
        <item x="1416"/>
        <item x="755"/>
        <item x="306"/>
        <item x="209"/>
        <item x="158"/>
        <item x="524"/>
        <item x="1518"/>
        <item x="786"/>
        <item x="1725"/>
        <item x="1182"/>
        <item x="749"/>
        <item x="1516"/>
        <item x="1506"/>
        <item x="1761"/>
        <item x="9"/>
        <item x="97"/>
        <item x="709"/>
        <item x="1561"/>
        <item x="1792"/>
        <item x="2024"/>
        <item x="268"/>
        <item x="1439"/>
        <item x="2022"/>
        <item x="2105"/>
        <item x="1195"/>
        <item x="55"/>
        <item x="2010"/>
        <item x="2326"/>
        <item x="2433"/>
        <item x="505"/>
        <item x="429"/>
        <item x="1870"/>
        <item x="1865"/>
        <item x="1862"/>
        <item x="1835"/>
        <item x="1804"/>
        <item x="1801"/>
        <item x="1798"/>
        <item x="1159"/>
        <item x="1717"/>
        <item x="1004"/>
        <item x="1657"/>
        <item x="473"/>
        <item x="1183"/>
        <item x="391"/>
        <item x="1083"/>
        <item x="1924"/>
        <item x="964"/>
        <item x="1355"/>
        <item x="538"/>
        <item x="1494"/>
        <item x="1467"/>
        <item x="1457"/>
        <item x="1431"/>
        <item x="2084"/>
        <item x="1939"/>
        <item x="1977"/>
        <item x="1305"/>
        <item x="1282"/>
        <item x="1281"/>
        <item x="1993"/>
        <item x="844"/>
        <item x="1252"/>
        <item x="1224"/>
        <item x="303"/>
        <item x="747"/>
        <item x="1200"/>
        <item x="803"/>
        <item x="1179"/>
        <item x="1482"/>
        <item x="472"/>
        <item x="782"/>
        <item x="1452"/>
        <item x="1146"/>
        <item x="1138"/>
        <item x="1943"/>
        <item x="1035"/>
        <item x="453"/>
        <item x="1692"/>
        <item x="1051"/>
        <item x="1661"/>
        <item x="1036"/>
        <item x="1799"/>
        <item x="0"/>
        <item x="83"/>
        <item x="952"/>
        <item x="120"/>
        <item x="1404"/>
        <item x="731"/>
        <item x="1351"/>
        <item x="53"/>
        <item x="878"/>
        <item x="1608"/>
        <item x="853"/>
        <item x="2311"/>
        <item x="684"/>
        <item x="72"/>
        <item x="372"/>
        <item x="191"/>
        <item x="371"/>
        <item x="1328"/>
        <item x="1065"/>
        <item x="159"/>
        <item x="2110"/>
        <item x="1970"/>
        <item x="67"/>
        <item x="1832"/>
        <item x="1809"/>
        <item x="2353"/>
        <item x="1722"/>
        <item x="1409"/>
        <item x="1680"/>
        <item x="1668"/>
        <item x="177"/>
        <item x="1611"/>
        <item x="225"/>
        <item x="1584"/>
        <item x="1981"/>
        <item x="645"/>
        <item x="1532"/>
        <item x="386"/>
        <item x="320"/>
        <item x="1417"/>
        <item x="1405"/>
        <item x="610"/>
        <item x="1386"/>
        <item x="2074"/>
        <item x="1702"/>
        <item x="598"/>
        <item x="310"/>
        <item x="1354"/>
        <item x="1347"/>
        <item x="1343"/>
        <item x="1319"/>
        <item x="1313"/>
        <item x="392"/>
        <item x="1219"/>
        <item x="1580"/>
        <item x="1175"/>
        <item x="560"/>
        <item x="828"/>
        <item x="1104"/>
        <item x="808"/>
        <item x="1958"/>
        <item x="888"/>
        <item x="106"/>
        <item x="46"/>
        <item x="1002"/>
        <item x="276"/>
        <item x="150"/>
        <item x="1854"/>
        <item x="954"/>
        <item x="946"/>
        <item x="1582"/>
        <item x="145"/>
        <item x="1922"/>
        <item x="901"/>
        <item x="892"/>
        <item x="869"/>
        <item x="868"/>
        <item x="850"/>
        <item x="826"/>
        <item x="814"/>
        <item x="184"/>
        <item x="133"/>
        <item x="2123"/>
        <item x="1438"/>
        <item x="705"/>
        <item x="1776"/>
        <item x="250"/>
        <item x="21"/>
        <item x="1742"/>
        <item x="247"/>
        <item x="2"/>
        <item x="774"/>
        <item x="1638"/>
        <item x="1636"/>
        <item x="1613"/>
        <item x="2072"/>
        <item x="239"/>
        <item x="125"/>
        <item x="1550"/>
        <item x="2040"/>
        <item x="725"/>
        <item x="1453"/>
        <item x="82"/>
        <item x="1421"/>
        <item x="1394"/>
        <item x="1363"/>
        <item x="689"/>
        <item x="168"/>
        <item x="1574"/>
        <item x="1318"/>
        <item x="653"/>
        <item x="203"/>
        <item x="164"/>
        <item x="511"/>
        <item x="85"/>
        <item x="615"/>
        <item x="866"/>
        <item x="1137"/>
        <item x="599"/>
        <item x="1488"/>
        <item x="578"/>
        <item x="1066"/>
        <item x="234"/>
        <item x="2016"/>
        <item x="81"/>
        <item x="2050"/>
        <item x="206"/>
        <item x="1380"/>
        <item x="1631"/>
        <item x="530"/>
        <item x="528"/>
        <item x="286"/>
        <item x="1833"/>
        <item x="1952"/>
        <item x="1781"/>
        <item x="1772"/>
        <item x="309"/>
        <item x="2041"/>
        <item x="872"/>
        <item x="1656"/>
        <item x="1600"/>
        <item x="1572"/>
        <item x="1538"/>
        <item x="745"/>
        <item x="1289"/>
        <item x="180"/>
        <item x="1173"/>
        <item x="1713"/>
        <item x="414"/>
        <item x="1073"/>
        <item x="116"/>
        <item x="163"/>
        <item x="1030"/>
        <item x="43"/>
        <item x="605"/>
        <item x="86"/>
        <item x="49"/>
        <item x="989"/>
        <item x="957"/>
        <item x="1280"/>
        <item x="1996"/>
        <item x="39"/>
        <item x="1829"/>
        <item x="117"/>
        <item x="290"/>
        <item x="2007"/>
        <item x="245"/>
        <item x="442"/>
        <item x="905"/>
        <item x="2157"/>
        <item x="1023"/>
        <item x="1498"/>
        <item x="1428"/>
        <item x="2244"/>
        <item x="2297"/>
        <item x="1357"/>
        <item x="1302"/>
        <item x="2143"/>
        <item x="494"/>
        <item x="672"/>
        <item x="727"/>
        <item x="688"/>
        <item x="1058"/>
        <item x="307"/>
        <item x="11"/>
        <item x="1016"/>
        <item x="1729"/>
        <item x="342"/>
        <item x="935"/>
        <item x="1597"/>
        <item x="201"/>
        <item x="1944"/>
        <item x="566"/>
        <item x="73"/>
        <item x="840"/>
        <item x="1197"/>
        <item x="1760"/>
        <item x="263"/>
        <item x="69"/>
        <item x="363"/>
        <item x="258"/>
        <item x="852"/>
        <item x="721"/>
        <item x="352"/>
        <item x="1714"/>
        <item x="1674"/>
        <item x="178"/>
        <item x="1609"/>
        <item x="659"/>
        <item x="1541"/>
        <item x="1539"/>
        <item x="1529"/>
        <item x="1489"/>
        <item x="1447"/>
        <item x="607"/>
        <item x="1336"/>
        <item x="590"/>
        <item x="1926"/>
        <item x="58"/>
        <item x="1245"/>
        <item x="958"/>
        <item x="761"/>
        <item x="1831"/>
        <item x="1101"/>
        <item x="378"/>
        <item x="155"/>
        <item x="25"/>
        <item x="152"/>
        <item x="2126"/>
        <item x="272"/>
        <item x="925"/>
        <item x="483"/>
        <item x="885"/>
        <item x="256"/>
        <item x="813"/>
        <item x="807"/>
        <item x="328"/>
        <item x="527"/>
        <item x="1184"/>
        <item x="104"/>
        <item x="647"/>
        <item x="635"/>
        <item x="480"/>
        <item x="1697"/>
        <item x="1615"/>
        <item x="587"/>
        <item x="77"/>
        <item x="261"/>
        <item x="1105"/>
        <item x="1938"/>
        <item x="139"/>
        <item x="190"/>
        <item x="99"/>
        <item x="205"/>
        <item x="134"/>
        <item x="98"/>
        <item x="129"/>
        <item x="95"/>
        <item x="1687"/>
        <item x="425"/>
        <item x="1129"/>
        <item x="1505"/>
        <item x="1086"/>
        <item x="78"/>
        <item x="259"/>
        <item x="2056"/>
        <item x="222"/>
        <item x="873"/>
        <item x="1921"/>
        <item x="1935"/>
        <item x="1708"/>
        <item x="359"/>
        <item x="35"/>
        <item x="422"/>
        <item x="10"/>
        <item x="493"/>
        <item x="119"/>
        <item x="254"/>
        <item x="1957"/>
        <item x="601"/>
        <item x="1886"/>
        <item x="16"/>
        <item x="1774"/>
        <item x="1547"/>
        <item x="62"/>
        <item x="1358"/>
        <item x="8"/>
        <item x="510"/>
        <item x="226"/>
        <item x="130"/>
        <item x="1923"/>
        <item x="1250"/>
        <item x="219"/>
        <item x="17"/>
        <item x="26"/>
        <item x="1024"/>
        <item x="1005"/>
        <item x="941"/>
        <item x="1955"/>
        <item x="54"/>
        <item x="401"/>
        <item x="199"/>
        <item x="811"/>
        <item x="294"/>
        <item x="187"/>
        <item x="723"/>
        <item x="450"/>
        <item x="27"/>
        <item x="18"/>
        <item x="76"/>
        <item x="1168"/>
        <item x="149"/>
        <item x="461"/>
        <item x="1929"/>
        <item x="1967"/>
        <item x="128"/>
        <item x="434"/>
        <item x="1616"/>
        <item x="253"/>
        <item x="373"/>
        <item x="88"/>
        <item x="13"/>
        <item x="230"/>
        <item x="1011"/>
        <item x="465"/>
        <item x="555"/>
        <item x="12"/>
        <item x="967"/>
        <item x="140"/>
        <item x="103"/>
        <item x="101"/>
        <item x="45"/>
        <item x="60"/>
        <item x="71"/>
        <item x="34"/>
        <item x="87"/>
        <item x="29"/>
        <item x="1961"/>
        <item x="236"/>
        <item x="94"/>
        <item x="942"/>
        <item x="174"/>
        <item x="31"/>
        <item x="33"/>
        <item x="15"/>
        <item x="90"/>
        <item x="6"/>
        <item x="42"/>
        <item x="698"/>
        <item x="2053"/>
        <item x="108"/>
        <item x="47"/>
        <item x="121"/>
        <item x="38"/>
        <item x="393"/>
        <item x="271"/>
        <item x="175"/>
        <item x="28"/>
        <item x="22"/>
        <item x="68"/>
        <item x="41"/>
        <item x="56"/>
        <item x="169"/>
        <item x="3"/>
        <item x="4"/>
        <item x="25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2941">
        <item x="2732"/>
        <item x="2934"/>
        <item x="2774"/>
        <item x="2921"/>
        <item x="2794"/>
        <item x="2900"/>
        <item x="2936"/>
        <item x="2931"/>
        <item x="2815"/>
        <item x="640"/>
        <item x="2910"/>
        <item x="2902"/>
        <item x="2887"/>
        <item x="2918"/>
        <item x="2816"/>
        <item x="1"/>
        <item x="2597"/>
        <item x="2755"/>
        <item x="2886"/>
        <item x="380"/>
        <item x="2556"/>
        <item x="2914"/>
        <item x="2845"/>
        <item x="2795"/>
        <item x="2877"/>
        <item x="2908"/>
        <item x="2675"/>
        <item x="2932"/>
        <item x="2905"/>
        <item x="2889"/>
        <item x="2769"/>
        <item x="2623"/>
        <item x="2937"/>
        <item x="2925"/>
        <item x="2871"/>
        <item x="2926"/>
        <item x="2830"/>
        <item x="137"/>
        <item x="947"/>
        <item x="2919"/>
        <item x="838"/>
        <item x="2764"/>
        <item x="2810"/>
        <item x="2664"/>
        <item x="2583"/>
        <item x="332"/>
        <item x="2867"/>
        <item x="757"/>
        <item x="2601"/>
        <item x="2673"/>
        <item x="2627"/>
        <item x="2858"/>
        <item x="258"/>
        <item x="365"/>
        <item x="2588"/>
        <item x="2690"/>
        <item x="2912"/>
        <item x="2586"/>
        <item x="2687"/>
        <item x="350"/>
        <item x="2837"/>
        <item x="2482"/>
        <item x="2496"/>
        <item x="2797"/>
        <item x="2846"/>
        <item x="2111"/>
        <item x="2591"/>
        <item x="2248"/>
        <item x="2785"/>
        <item x="1079"/>
        <item x="74"/>
        <item x="2860"/>
        <item x="2924"/>
        <item x="303"/>
        <item x="2639"/>
        <item x="2896"/>
        <item x="2702"/>
        <item x="2500"/>
        <item x="1055"/>
        <item x="2784"/>
        <item x="2714"/>
        <item x="2933"/>
        <item x="2050"/>
        <item x="2895"/>
        <item x="2798"/>
        <item x="2828"/>
        <item x="2738"/>
        <item x="429"/>
        <item x="229"/>
        <item x="2906"/>
        <item x="559"/>
        <item x="2849"/>
        <item x="2724"/>
        <item x="2315"/>
        <item x="19"/>
        <item x="2489"/>
        <item x="2145"/>
        <item x="760"/>
        <item x="1465"/>
        <item x="93"/>
        <item x="450"/>
        <item x="554"/>
        <item x="2862"/>
        <item x="2838"/>
        <item x="2873"/>
        <item x="2923"/>
        <item x="2716"/>
        <item x="2730"/>
        <item x="468"/>
        <item x="2768"/>
        <item x="1686"/>
        <item x="2779"/>
        <item x="2844"/>
        <item x="2735"/>
        <item x="638"/>
        <item x="2827"/>
        <item x="2743"/>
        <item x="2851"/>
        <item x="2362"/>
        <item x="2806"/>
        <item x="2557"/>
        <item x="2587"/>
        <item x="2439"/>
        <item x="2880"/>
        <item x="2920"/>
        <item x="354"/>
        <item x="2328"/>
        <item x="870"/>
        <item x="2172"/>
        <item x="2267"/>
        <item x="703"/>
        <item x="2841"/>
        <item x="2654"/>
        <item x="818"/>
        <item x="1484"/>
        <item x="2927"/>
        <item x="2741"/>
        <item x="385"/>
        <item x="1611"/>
        <item x="1956"/>
        <item x="2646"/>
        <item x="2829"/>
        <item x="2571"/>
        <item x="2875"/>
        <item x="2621"/>
        <item x="2063"/>
        <item x="989"/>
        <item x="2763"/>
        <item x="1550"/>
        <item x="2778"/>
        <item x="2316"/>
        <item x="148"/>
        <item x="143"/>
        <item x="2811"/>
        <item x="218"/>
        <item x="1047"/>
        <item x="438"/>
        <item x="2663"/>
        <item x="2512"/>
        <item x="1551"/>
        <item x="1035"/>
        <item x="1190"/>
        <item x="282"/>
        <item x="2480"/>
        <item x="2935"/>
        <item x="2869"/>
        <item x="2193"/>
        <item x="13"/>
        <item x="2397"/>
        <item x="2712"/>
        <item x="2594"/>
        <item x="2710"/>
        <item x="1437"/>
        <item x="686"/>
        <item x="80"/>
        <item x="113"/>
        <item x="2669"/>
        <item x="2766"/>
        <item x="657"/>
        <item x="212"/>
        <item x="479"/>
        <item x="2299"/>
        <item x="716"/>
        <item x="498"/>
        <item x="51"/>
        <item x="2404"/>
        <item x="30"/>
        <item x="5"/>
        <item x="2565"/>
        <item x="1364"/>
        <item x="2531"/>
        <item x="2071"/>
        <item x="50"/>
        <item x="612"/>
        <item x="2863"/>
        <item x="105"/>
        <item x="59"/>
        <item x="92"/>
        <item x="2093"/>
        <item x="2866"/>
        <item x="839"/>
        <item x="699"/>
        <item x="1424"/>
        <item x="2836"/>
        <item x="492"/>
        <item x="2708"/>
        <item x="2324"/>
        <item x="493"/>
        <item x="2549"/>
        <item x="2915"/>
        <item x="1385"/>
        <item x="1433"/>
        <item x="2393"/>
        <item x="194"/>
        <item x="737"/>
        <item x="2879"/>
        <item x="2890"/>
        <item x="75"/>
        <item x="521"/>
        <item x="1034"/>
        <item x="2700"/>
        <item x="157"/>
        <item x="2222"/>
        <item x="2736"/>
        <item x="2357"/>
        <item x="635"/>
        <item x="270"/>
        <item x="2883"/>
        <item x="2746"/>
        <item x="1101"/>
        <item x="572"/>
        <item x="1641"/>
        <item x="2695"/>
        <item x="2371"/>
        <item x="2595"/>
        <item x="1066"/>
        <item x="1649"/>
        <item x="2563"/>
        <item x="1206"/>
        <item x="192"/>
        <item x="289"/>
        <item x="301"/>
        <item x="1750"/>
        <item x="2352"/>
        <item x="633"/>
        <item x="1169"/>
        <item x="2514"/>
        <item x="2807"/>
        <item x="1844"/>
        <item x="950"/>
        <item x="2369"/>
        <item x="2678"/>
        <item x="2517"/>
        <item x="118"/>
        <item x="2680"/>
        <item x="382"/>
        <item x="445"/>
        <item x="584"/>
        <item x="67"/>
        <item x="508"/>
        <item x="1937"/>
        <item x="2899"/>
        <item x="2850"/>
        <item x="1775"/>
        <item x="1288"/>
        <item x="2789"/>
        <item x="1382"/>
        <item x="780"/>
        <item x="691"/>
        <item x="336"/>
        <item x="2791"/>
        <item x="642"/>
        <item x="2395"/>
        <item x="2498"/>
        <item x="2411"/>
        <item x="2425"/>
        <item x="1122"/>
        <item x="2579"/>
        <item x="1926"/>
        <item x="719"/>
        <item x="2229"/>
        <item x="1555"/>
        <item x="196"/>
        <item x="400"/>
        <item x="1931"/>
        <item x="2903"/>
        <item x="552"/>
        <item x="300"/>
        <item x="2312"/>
        <item x="2686"/>
        <item x="2389"/>
        <item x="2808"/>
        <item x="1224"/>
        <item x="1154"/>
        <item x="166"/>
        <item x="617"/>
        <item x="2317"/>
        <item x="592"/>
        <item x="2287"/>
        <item x="1648"/>
        <item x="2537"/>
        <item x="2689"/>
        <item x="2652"/>
        <item x="1575"/>
        <item x="2649"/>
        <item x="369"/>
        <item x="1010"/>
        <item x="1529"/>
        <item x="21"/>
        <item x="2054"/>
        <item x="2731"/>
        <item x="595"/>
        <item x="1022"/>
        <item x="2679"/>
        <item x="266"/>
        <item x="186"/>
        <item x="655"/>
        <item x="882"/>
        <item x="32"/>
        <item x="37"/>
        <item x="439"/>
        <item x="791"/>
        <item x="744"/>
        <item x="2752"/>
        <item x="20"/>
        <item x="1454"/>
        <item x="1361"/>
        <item x="643"/>
        <item x="422"/>
        <item x="1185"/>
        <item x="2642"/>
        <item x="1609"/>
        <item x="1296"/>
        <item x="2432"/>
        <item x="541"/>
        <item x="2275"/>
        <item x="2874"/>
        <item x="1456"/>
        <item x="538"/>
        <item x="790"/>
        <item x="587"/>
        <item x="1355"/>
        <item x="2224"/>
        <item x="715"/>
        <item x="1621"/>
        <item x="406"/>
        <item x="516"/>
        <item x="1132"/>
        <item x="639"/>
        <item x="1536"/>
        <item x="1241"/>
        <item x="504"/>
        <item x="1019"/>
        <item x="2647"/>
        <item x="671"/>
        <item x="233"/>
        <item x="2288"/>
        <item x="2696"/>
        <item x="315"/>
        <item x="22"/>
        <item x="2443"/>
        <item x="2581"/>
        <item x="2633"/>
        <item x="1231"/>
        <item x="2223"/>
        <item x="109"/>
        <item x="2110"/>
        <item x="764"/>
        <item x="2475"/>
        <item x="2847"/>
        <item x="2616"/>
        <item x="889"/>
        <item x="885"/>
        <item x="530"/>
        <item x="2188"/>
        <item x="2108"/>
        <item x="876"/>
        <item x="249"/>
        <item x="2215"/>
        <item x="2524"/>
        <item x="1063"/>
        <item x="399"/>
        <item x="2466"/>
        <item x="2722"/>
        <item x="2706"/>
        <item x="1240"/>
        <item x="981"/>
        <item x="855"/>
        <item x="2577"/>
        <item x="2685"/>
        <item x="2855"/>
        <item x="550"/>
        <item x="2892"/>
        <item x="244"/>
        <item x="896"/>
        <item x="290"/>
        <item x="645"/>
        <item x="2098"/>
        <item x="533"/>
        <item x="2281"/>
        <item x="1255"/>
        <item x="960"/>
        <item x="653"/>
        <item x="545"/>
        <item x="937"/>
        <item x="976"/>
        <item x="1226"/>
        <item x="298"/>
        <item x="2599"/>
        <item x="2187"/>
        <item x="278"/>
        <item x="2095"/>
        <item x="334"/>
        <item x="1972"/>
        <item x="1163"/>
        <item x="714"/>
        <item x="853"/>
        <item x="2802"/>
        <item x="70"/>
        <item x="2112"/>
        <item x="1072"/>
        <item x="769"/>
        <item x="577"/>
        <item x="164"/>
        <item x="79"/>
        <item x="2658"/>
        <item x="2548"/>
        <item x="578"/>
        <item x="17"/>
        <item x="358"/>
        <item x="1151"/>
        <item x="2219"/>
        <item x="1598"/>
        <item x="850"/>
        <item x="361"/>
        <item x="1331"/>
        <item x="2739"/>
        <item x="731"/>
        <item x="323"/>
        <item x="91"/>
        <item x="2173"/>
        <item x="1784"/>
        <item x="320"/>
        <item x="1489"/>
        <item x="778"/>
        <item x="971"/>
        <item x="2249"/>
        <item x="1546"/>
        <item x="2721"/>
        <item x="1481"/>
        <item x="2458"/>
        <item x="349"/>
        <item x="2551"/>
        <item x="1503"/>
        <item x="2430"/>
        <item x="331"/>
        <item x="197"/>
        <item x="2272"/>
        <item x="1703"/>
        <item x="1661"/>
        <item x="2742"/>
        <item x="2776"/>
        <item x="225"/>
        <item x="297"/>
        <item x="2107"/>
        <item x="84"/>
        <item x="1925"/>
        <item x="805"/>
        <item x="2861"/>
        <item x="2285"/>
        <item x="1266"/>
        <item x="2525"/>
        <item x="1762"/>
        <item x="1879"/>
        <item x="1033"/>
        <item x="822"/>
        <item x="2209"/>
        <item x="1257"/>
        <item x="2192"/>
        <item x="293"/>
        <item x="2709"/>
        <item x="2195"/>
        <item x="540"/>
        <item x="2216"/>
        <item x="1113"/>
        <item x="2313"/>
        <item x="669"/>
        <item x="2469"/>
        <item x="781"/>
        <item x="1230"/>
        <item x="2813"/>
        <item x="1567"/>
        <item x="2786"/>
        <item x="173"/>
        <item x="1687"/>
        <item x="2351"/>
        <item x="1409"/>
        <item x="367"/>
        <item x="2726"/>
        <item x="547"/>
        <item x="1975"/>
        <item x="2833"/>
        <item x="520"/>
        <item x="1940"/>
        <item x="1371"/>
        <item x="1994"/>
        <item x="136"/>
        <item x="1065"/>
        <item x="2603"/>
        <item x="2826"/>
        <item x="2719"/>
        <item x="36"/>
        <item x="459"/>
        <item x="1027"/>
        <item x="1910"/>
        <item x="2273"/>
        <item x="1805"/>
        <item x="279"/>
        <item x="1694"/>
        <item x="1106"/>
        <item x="1490"/>
        <item x="952"/>
        <item x="2084"/>
        <item x="2375"/>
        <item x="480"/>
        <item x="222"/>
        <item x="2016"/>
        <item x="558"/>
        <item x="123"/>
        <item x="1315"/>
        <item x="2824"/>
        <item x="337"/>
        <item x="2865"/>
        <item x="852"/>
        <item x="2674"/>
        <item x="1933"/>
        <item x="1168"/>
        <item x="264"/>
        <item x="1420"/>
        <item x="1886"/>
        <item x="741"/>
        <item x="955"/>
        <item x="198"/>
        <item x="886"/>
        <item x="64"/>
        <item x="1216"/>
        <item x="588"/>
        <item x="1816"/>
        <item x="1527"/>
        <item x="408"/>
        <item x="2428"/>
        <item x="1337"/>
        <item x="1600"/>
        <item x="141"/>
        <item x="268"/>
        <item x="604"/>
        <item x="2329"/>
        <item x="1007"/>
        <item x="1492"/>
        <item x="1595"/>
        <item x="397"/>
        <item x="1326"/>
        <item x="738"/>
        <item x="1344"/>
        <item x="44"/>
        <item x="808"/>
        <item x="746"/>
        <item x="1289"/>
        <item x="1263"/>
        <item x="675"/>
        <item x="1954"/>
        <item x="449"/>
        <item x="627"/>
        <item x="684"/>
        <item x="2759"/>
        <item x="904"/>
        <item x="280"/>
        <item x="1756"/>
        <item x="214"/>
        <item x="2383"/>
        <item x="2561"/>
        <item x="2600"/>
        <item x="1345"/>
        <item x="2492"/>
        <item x="1985"/>
        <item x="663"/>
        <item x="1044"/>
        <item x="395"/>
        <item x="2691"/>
        <item x="378"/>
        <item x="2049"/>
        <item x="2637"/>
        <item x="800"/>
        <item x="2655"/>
        <item x="1012"/>
        <item x="226"/>
        <item x="636"/>
        <item x="2462"/>
        <item x="401"/>
        <item x="1592"/>
        <item x="472"/>
        <item x="2893"/>
        <item x="814"/>
        <item x="2510"/>
        <item x="2859"/>
        <item x="581"/>
        <item x="1545"/>
        <item x="1391"/>
        <item x="729"/>
        <item x="1271"/>
        <item x="1987"/>
        <item x="7"/>
        <item x="2105"/>
        <item x="673"/>
        <item x="2327"/>
        <item x="281"/>
        <item x="756"/>
        <item x="846"/>
        <item x="1874"/>
        <item x="1103"/>
        <item x="646"/>
        <item x="407"/>
        <item x="1467"/>
        <item x="1840"/>
        <item x="391"/>
        <item x="2134"/>
        <item x="1801"/>
        <item x="1347"/>
        <item x="46"/>
        <item x="606"/>
        <item x="634"/>
        <item x="2672"/>
        <item x="1046"/>
        <item x="2364"/>
        <item x="2520"/>
        <item x="967"/>
        <item x="1470"/>
        <item x="1522"/>
        <item x="1309"/>
        <item x="1396"/>
        <item x="2771"/>
        <item x="1665"/>
        <item x="2034"/>
        <item x="373"/>
        <item x="1654"/>
        <item x="2761"/>
        <item x="1052"/>
        <item x="978"/>
        <item x="415"/>
        <item x="1067"/>
        <item x="902"/>
        <item x="573"/>
        <item x="1751"/>
        <item x="1024"/>
        <item x="1870"/>
        <item x="346"/>
        <item x="381"/>
        <item x="2043"/>
        <item x="2024"/>
        <item x="2284"/>
        <item x="27"/>
        <item x="1217"/>
        <item x="1678"/>
        <item x="2745"/>
        <item x="951"/>
        <item x="1698"/>
        <item x="689"/>
        <item x="384"/>
        <item x="1659"/>
        <item x="531"/>
        <item x="1088"/>
        <item x="543"/>
        <item x="477"/>
        <item x="2575"/>
        <item x="2082"/>
        <item x="296"/>
        <item x="2042"/>
        <item x="1228"/>
        <item x="2310"/>
        <item x="1143"/>
        <item x="1009"/>
        <item x="265"/>
        <item x="929"/>
        <item x="14"/>
        <item x="96"/>
        <item x="1397"/>
        <item x="1161"/>
        <item x="2614"/>
        <item x="489"/>
        <item x="2437"/>
        <item x="816"/>
        <item x="1378"/>
        <item x="1483"/>
        <item x="1278"/>
        <item x="2206"/>
        <item x="2354"/>
        <item x="2103"/>
        <item x="377"/>
        <item x="1848"/>
        <item x="284"/>
        <item x="57"/>
        <item x="1073"/>
        <item x="2917"/>
        <item x="195"/>
        <item x="432"/>
        <item x="618"/>
        <item x="2626"/>
        <item x="2704"/>
        <item x="24"/>
        <item x="446"/>
        <item x="1165"/>
        <item x="924"/>
        <item x="847"/>
        <item x="1894"/>
        <item x="1871"/>
        <item x="2574"/>
        <item x="112"/>
        <item x="728"/>
        <item x="147"/>
        <item x="2406"/>
        <item x="1967"/>
        <item x="2823"/>
        <item x="1215"/>
        <item x="1423"/>
        <item x="2433"/>
        <item x="1292"/>
        <item x="170"/>
        <item x="1461"/>
        <item x="1867"/>
        <item x="2182"/>
        <item x="2331"/>
        <item x="632"/>
        <item x="437"/>
        <item x="1737"/>
        <item x="868"/>
        <item x="1788"/>
        <item x="1573"/>
        <item x="1153"/>
        <item x="982"/>
        <item x="2538"/>
        <item x="1104"/>
        <item x="2074"/>
        <item x="590"/>
        <item x="152"/>
        <item x="522"/>
        <item x="1493"/>
        <item x="2"/>
        <item x="1990"/>
        <item x="837"/>
        <item x="1159"/>
        <item x="464"/>
        <item x="593"/>
        <item x="647"/>
        <item x="238"/>
        <item x="110"/>
        <item x="1613"/>
        <item x="276"/>
        <item x="629"/>
        <item x="1594"/>
        <item x="768"/>
        <item x="193"/>
        <item x="1260"/>
        <item x="49"/>
        <item x="144"/>
        <item x="2478"/>
        <item x="114"/>
        <item x="299"/>
        <item x="305"/>
        <item x="866"/>
        <item x="624"/>
        <item x="1780"/>
        <item x="1653"/>
        <item x="1211"/>
        <item x="1904"/>
        <item x="1127"/>
        <item x="1098"/>
        <item x="1188"/>
        <item x="2476"/>
        <item x="2021"/>
        <item x="2426"/>
        <item x="2307"/>
        <item x="959"/>
        <item x="83"/>
        <item x="1284"/>
        <item x="1150"/>
        <item x="1410"/>
        <item x="2578"/>
        <item x="61"/>
        <item x="1239"/>
        <item x="733"/>
        <item x="183"/>
        <item x="1077"/>
        <item x="2314"/>
        <item x="1070"/>
        <item x="954"/>
        <item x="2230"/>
        <item x="202"/>
        <item x="2311"/>
        <item x="2481"/>
        <item x="828"/>
        <item x="1676"/>
        <item x="500"/>
        <item x="1847"/>
        <item x="2552"/>
        <item x="1760"/>
        <item x="2168"/>
        <item x="1622"/>
        <item x="912"/>
        <item x="927"/>
        <item x="339"/>
        <item x="680"/>
        <item x="923"/>
        <item x="2401"/>
        <item x="857"/>
        <item x="2423"/>
        <item x="750"/>
        <item x="623"/>
        <item x="1859"/>
        <item x="2455"/>
        <item x="2901"/>
        <item x="1435"/>
        <item x="2853"/>
        <item x="526"/>
        <item x="2694"/>
        <item x="2461"/>
        <item x="1349"/>
        <item x="1302"/>
        <item x="682"/>
        <item x="1501"/>
        <item x="1354"/>
        <item x="248"/>
        <item x="676"/>
        <item x="2000"/>
        <item x="1992"/>
        <item x="658"/>
        <item x="549"/>
        <item x="348"/>
        <item x="241"/>
        <item x="1285"/>
        <item x="2384"/>
        <item x="2530"/>
        <item x="2353"/>
        <item x="1890"/>
        <item x="1192"/>
        <item x="1425"/>
        <item x="2592"/>
        <item x="491"/>
        <item x="908"/>
        <item x="2473"/>
        <item x="1198"/>
        <item x="1517"/>
        <item x="801"/>
        <item x="775"/>
        <item x="1566"/>
        <item x="340"/>
        <item x="2534"/>
        <item x="957"/>
        <item x="977"/>
        <item x="2012"/>
        <item x="2891"/>
        <item x="860"/>
        <item x="556"/>
        <item x="637"/>
        <item x="1414"/>
        <item x="2822"/>
        <item x="609"/>
        <item x="2138"/>
        <item x="1262"/>
        <item x="1321"/>
        <item x="2632"/>
        <item x="362"/>
        <item x="2610"/>
        <item x="413"/>
        <item x="215"/>
        <item x="1724"/>
        <item x="2349"/>
        <item x="1896"/>
        <item x="833"/>
        <item x="1247"/>
        <item x="2255"/>
        <item x="2013"/>
        <item x="906"/>
        <item x="1179"/>
        <item x="473"/>
        <item x="2296"/>
        <item x="1652"/>
        <item x="347"/>
        <item x="1945"/>
        <item x="898"/>
        <item x="678"/>
        <item x="2183"/>
        <item x="1548"/>
        <item x="2582"/>
        <item x="177"/>
        <item x="1016"/>
        <item x="1702"/>
        <item x="1388"/>
        <item x="1259"/>
        <item x="145"/>
        <item x="2118"/>
        <item x="1051"/>
        <item x="1657"/>
        <item x="1108"/>
        <item x="2026"/>
        <item x="478"/>
        <item x="245"/>
        <item x="2373"/>
        <item x="1084"/>
        <item x="2220"/>
        <item x="1305"/>
        <item x="749"/>
        <item x="2805"/>
        <item x="2604"/>
        <item x="1445"/>
        <item x="2540"/>
        <item x="705"/>
        <item x="2468"/>
        <item x="1584"/>
        <item x="1050"/>
        <item x="425"/>
        <item x="2073"/>
        <item x="830"/>
        <item x="62"/>
        <item x="825"/>
        <item x="598"/>
        <item x="2539"/>
        <item x="2792"/>
        <item x="810"/>
        <item x="2139"/>
        <item x="2147"/>
        <item x="614"/>
        <item x="1256"/>
        <item x="2727"/>
        <item x="861"/>
        <item x="2697"/>
        <item x="1998"/>
        <item x="461"/>
        <item x="1366"/>
        <item x="499"/>
        <item x="160"/>
        <item x="821"/>
        <item x="2376"/>
        <item x="1731"/>
        <item x="314"/>
        <item x="941"/>
        <item x="2372"/>
        <item x="787"/>
        <item x="690"/>
        <item x="1509"/>
        <item x="2832"/>
        <item x="1053"/>
        <item x="793"/>
        <item x="2131"/>
        <item x="2734"/>
        <item x="848"/>
        <item x="2171"/>
        <item x="666"/>
        <item x="1353"/>
        <item x="2453"/>
        <item x="1320"/>
        <item x="326"/>
        <item x="2868"/>
        <item x="1170"/>
        <item x="40"/>
        <item x="2446"/>
        <item x="1684"/>
        <item x="2817"/>
        <item x="883"/>
        <item x="2501"/>
        <item x="151"/>
        <item x="626"/>
        <item x="2625"/>
        <item x="11"/>
        <item x="275"/>
        <item x="2048"/>
        <item x="1164"/>
        <item x="2028"/>
        <item x="2635"/>
        <item x="1152"/>
        <item x="859"/>
        <item x="2773"/>
        <item x="1102"/>
        <item x="2499"/>
        <item x="945"/>
        <item x="1042"/>
        <item x="228"/>
        <item x="441"/>
        <item x="542"/>
        <item x="2379"/>
        <item x="2796"/>
        <item x="1615"/>
        <item x="1482"/>
        <item x="1032"/>
        <item x="2403"/>
        <item x="286"/>
        <item x="616"/>
        <item x="490"/>
        <item x="613"/>
        <item x="2302"/>
        <item x="983"/>
        <item x="1647"/>
        <item x="1199"/>
        <item x="2788"/>
        <item x="458"/>
        <item x="918"/>
        <item x="932"/>
        <item x="1018"/>
        <item x="944"/>
        <item x="1186"/>
        <item x="1038"/>
        <item x="1511"/>
        <item x="1772"/>
        <item x="685"/>
        <item x="751"/>
        <item x="2916"/>
        <item x="845"/>
        <item x="517"/>
        <item x="966"/>
        <item x="1798"/>
        <item x="1346"/>
        <item x="260"/>
        <item x="1469"/>
        <item x="1178"/>
        <item x="2179"/>
        <item x="2356"/>
        <item x="589"/>
        <item x="910"/>
        <item x="2301"/>
        <item x="1862"/>
        <item x="255"/>
        <item x="179"/>
        <item x="2770"/>
        <item x="1754"/>
        <item x="1037"/>
        <item x="497"/>
        <item x="2330"/>
        <item x="1438"/>
        <item x="414"/>
        <item x="1112"/>
        <item x="630"/>
        <item x="66"/>
        <item x="2086"/>
        <item x="1885"/>
        <item x="862"/>
        <item x="2535"/>
        <item x="2526"/>
        <item x="1383"/>
        <item x="319"/>
        <item x="535"/>
        <item x="664"/>
        <item x="405"/>
        <item x="564"/>
        <item x="563"/>
        <item x="1552"/>
        <item x="2394"/>
        <item x="132"/>
        <item x="333"/>
        <item x="1184"/>
        <item x="371"/>
        <item x="2441"/>
        <item x="1705"/>
        <item x="2546"/>
        <item x="1633"/>
        <item x="921"/>
        <item x="695"/>
        <item x="76"/>
        <item x="2067"/>
        <item x="582"/>
        <item x="463"/>
        <item x="153"/>
        <item x="1426"/>
        <item x="1983"/>
        <item x="1841"/>
        <item x="2422"/>
        <item x="1943"/>
        <item x="1324"/>
        <item x="2765"/>
        <item x="417"/>
        <item x="263"/>
        <item x="2158"/>
        <item x="161"/>
        <item x="1386"/>
        <item x="1878"/>
        <item x="649"/>
        <item x="1733"/>
        <item x="1093"/>
        <item x="964"/>
        <item x="2189"/>
        <item x="1842"/>
        <item x="1356"/>
        <item x="1620"/>
        <item x="579"/>
        <item x="1237"/>
        <item x="1802"/>
        <item x="1797"/>
        <item x="1927"/>
        <item x="8"/>
        <item x="1334"/>
        <item x="2366"/>
        <item x="2560"/>
        <item x="1587"/>
        <item x="743"/>
        <item x="2929"/>
        <item x="702"/>
        <item x="306"/>
        <item x="523"/>
        <item x="1541"/>
        <item x="135"/>
        <item x="18"/>
        <item x="785"/>
        <item x="1832"/>
        <item x="1923"/>
        <item x="568"/>
        <item x="302"/>
        <item x="1577"/>
        <item x="1408"/>
        <item x="2562"/>
        <item x="1495"/>
        <item x="398"/>
        <item x="1250"/>
        <item x="456"/>
        <item x="2160"/>
        <item x="1238"/>
        <item x="219"/>
        <item x="1580"/>
        <item x="1372"/>
        <item x="172"/>
        <item x="2559"/>
        <item x="1197"/>
        <item x="402"/>
        <item x="60"/>
        <item x="1831"/>
        <item x="779"/>
        <item x="1172"/>
        <item x="1709"/>
        <item x="2692"/>
        <item x="1499"/>
        <item x="1485"/>
        <item x="1293"/>
        <item x="403"/>
        <item x="1146"/>
        <item x="854"/>
        <item x="119"/>
        <item x="2410"/>
        <item x="2321"/>
        <item x="939"/>
        <item x="1697"/>
        <item x="2528"/>
        <item x="2412"/>
        <item x="1872"/>
        <item x="2106"/>
        <item x="1753"/>
        <item x="182"/>
        <item x="247"/>
        <item x="512"/>
        <item x="1585"/>
        <item x="995"/>
        <item x="807"/>
        <item x="444"/>
        <item x="2876"/>
        <item x="1523"/>
        <item x="2322"/>
        <item x="1182"/>
        <item x="718"/>
        <item x="1078"/>
        <item x="313"/>
        <item x="2386"/>
        <item x="1453"/>
        <item x="481"/>
        <item x="1384"/>
        <item x="1398"/>
        <item x="2251"/>
        <item x="2367"/>
        <item x="1818"/>
        <item x="2818"/>
        <item x="1218"/>
        <item x="1610"/>
        <item x="1520"/>
        <item x="117"/>
        <item x="2200"/>
        <item x="1560"/>
        <item x="2857"/>
        <item x="312"/>
        <item x="782"/>
        <item x="2693"/>
        <item x="1272"/>
        <item x="1021"/>
        <item x="2265"/>
        <item x="204"/>
        <item x="29"/>
        <item x="1275"/>
        <item x="205"/>
        <item x="724"/>
        <item x="585"/>
        <item x="2035"/>
        <item x="2204"/>
        <item x="583"/>
        <item x="1635"/>
        <item x="988"/>
        <item x="890"/>
        <item x="2260"/>
        <item x="881"/>
        <item x="2046"/>
        <item x="1214"/>
        <item x="376"/>
        <item x="670"/>
        <item x="970"/>
        <item x="1728"/>
        <item x="435"/>
        <item x="907"/>
        <item x="1107"/>
        <item x="168"/>
        <item x="2494"/>
        <item x="696"/>
        <item x="2345"/>
        <item x="433"/>
        <item x="1549"/>
        <item x="2812"/>
        <item x="2671"/>
        <item x="527"/>
        <item x="514"/>
        <item x="2161"/>
        <item x="841"/>
        <item x="2207"/>
        <item x="368"/>
        <item x="1249"/>
        <item x="2420"/>
        <item x="2350"/>
        <item x="1758"/>
        <item x="1466"/>
        <item x="1460"/>
        <item x="55"/>
        <item x="1744"/>
        <item x="2320"/>
        <item x="1116"/>
        <item x="330"/>
        <item x="722"/>
        <item x="1075"/>
        <item x="146"/>
        <item x="813"/>
        <item x="232"/>
        <item x="2199"/>
        <item x="1748"/>
        <item x="909"/>
        <item x="1327"/>
        <item x="965"/>
        <item x="1265"/>
        <item x="1121"/>
        <item x="2100"/>
        <item x="2608"/>
        <item x="1395"/>
        <item x="210"/>
        <item x="1080"/>
        <item x="2409"/>
        <item x="2487"/>
        <item x="2613"/>
        <item x="1708"/>
        <item x="2340"/>
        <item x="1955"/>
        <item x="567"/>
        <item x="1810"/>
        <item x="2471"/>
        <item x="1713"/>
        <item x="692"/>
        <item x="922"/>
        <item x="1471"/>
        <item x="2427"/>
        <item x="242"/>
        <item x="1473"/>
        <item x="250"/>
        <item x="1335"/>
        <item x="357"/>
        <item x="1535"/>
        <item x="2163"/>
        <item x="949"/>
        <item x="1679"/>
        <item x="1412"/>
        <item x="1357"/>
        <item x="243"/>
        <item x="364"/>
        <item x="557"/>
        <item x="836"/>
        <item x="2570"/>
        <item x="2650"/>
        <item x="2670"/>
        <item x="1091"/>
        <item x="569"/>
        <item x="2232"/>
        <item x="930"/>
        <item x="1436"/>
        <item x="379"/>
        <item x="1949"/>
        <item x="89"/>
        <item x="1913"/>
        <item x="1280"/>
        <item x="2290"/>
        <item x="644"/>
        <item x="2884"/>
        <item x="2636"/>
        <item x="928"/>
        <item x="2754"/>
        <item x="1612"/>
        <item x="2698"/>
        <item x="1246"/>
        <item x="1563"/>
        <item x="1752"/>
        <item x="794"/>
        <item x="1429"/>
        <item x="1957"/>
        <item x="665"/>
        <item x="338"/>
        <item x="1308"/>
        <item x="1781"/>
        <item x="1175"/>
        <item x="1135"/>
        <item x="1245"/>
        <item x="2308"/>
        <item x="1232"/>
        <item x="1920"/>
        <item x="631"/>
        <item x="2515"/>
        <item x="1763"/>
        <item x="1463"/>
        <item x="2688"/>
        <item x="2793"/>
        <item x="58"/>
        <item x="2799"/>
        <item x="1085"/>
        <item x="2153"/>
        <item x="1317"/>
        <item x="126"/>
        <item x="54"/>
        <item x="213"/>
        <item x="874"/>
        <item x="2728"/>
        <item x="1722"/>
        <item x="1474"/>
        <item x="915"/>
        <item x="2718"/>
        <item x="707"/>
        <item x="518"/>
        <item x="1100"/>
        <item x="211"/>
        <item x="2186"/>
        <item x="1643"/>
        <item x="961"/>
        <item x="1588"/>
        <item x="1082"/>
        <item x="2553"/>
        <item x="1119"/>
        <item x="524"/>
        <item x="576"/>
        <item x="216"/>
        <item x="372"/>
        <item x="111"/>
        <item x="2011"/>
        <item x="1307"/>
        <item x="1428"/>
        <item x="694"/>
        <item x="1953"/>
        <item x="1432"/>
        <item x="335"/>
        <item x="720"/>
        <item x="1767"/>
        <item x="1911"/>
        <item x="599"/>
        <item x="1902"/>
        <item x="269"/>
        <item x="2550"/>
        <item x="165"/>
        <item x="1591"/>
        <item x="2174"/>
        <item x="2140"/>
        <item x="1434"/>
        <item x="864"/>
        <item x="1472"/>
        <item x="1845"/>
        <item x="940"/>
        <item x="820"/>
        <item x="1497"/>
        <item x="999"/>
        <item x="453"/>
        <item x="2135"/>
        <item x="2619"/>
        <item x="1637"/>
        <item x="1133"/>
        <item x="2485"/>
        <item x="1369"/>
        <item x="1903"/>
        <item x="2080"/>
        <item x="1137"/>
        <item x="674"/>
        <item x="2460"/>
        <item x="548"/>
        <item x="1227"/>
        <item x="2713"/>
        <item x="1025"/>
        <item x="267"/>
        <item x="1605"/>
        <item x="1450"/>
        <item x="844"/>
        <item x="2413"/>
        <item x="277"/>
        <item x="199"/>
        <item x="1544"/>
        <item x="440"/>
        <item x="1049"/>
        <item x="1064"/>
        <item x="2254"/>
        <item x="799"/>
        <item x="651"/>
        <item x="1313"/>
        <item x="650"/>
        <item x="1884"/>
        <item x="1512"/>
        <item x="2096"/>
        <item x="2240"/>
        <item x="700"/>
        <item x="709"/>
        <item x="474"/>
        <item x="104"/>
        <item x="1406"/>
        <item x="1932"/>
        <item x="1417"/>
        <item x="2888"/>
        <item x="345"/>
        <item x="2580"/>
        <item x="78"/>
        <item x="1000"/>
        <item x="1530"/>
        <item x="2115"/>
        <item x="894"/>
        <item x="2155"/>
        <item x="97"/>
        <item x="1348"/>
        <item x="2488"/>
        <item x="1222"/>
        <item x="2703"/>
        <item x="1295"/>
        <item x="1877"/>
        <item x="1092"/>
        <item x="2699"/>
        <item x="471"/>
        <item x="1251"/>
        <item x="287"/>
        <item x="2341"/>
        <item x="2007"/>
        <item x="1638"/>
        <item x="622"/>
        <item x="2598"/>
        <item x="2363"/>
        <item x="1477"/>
        <item x="2573"/>
        <item x="525"/>
        <item x="1017"/>
        <item x="893"/>
        <item x="2020"/>
        <item x="1965"/>
        <item x="507"/>
        <item x="33"/>
        <item x="1147"/>
        <item x="2337"/>
        <item x="184"/>
        <item x="2711"/>
        <item x="2442"/>
        <item x="867"/>
        <item x="1691"/>
        <item x="2295"/>
        <item x="1720"/>
        <item x="2775"/>
        <item x="1223"/>
        <item x="1531"/>
        <item x="1881"/>
        <item x="1043"/>
        <item x="1572"/>
        <item x="2374"/>
        <item x="1732"/>
        <item x="139"/>
        <item x="560"/>
        <item x="1662"/>
        <item x="2040"/>
        <item x="1542"/>
        <item x="1350"/>
        <item x="494"/>
        <item x="1693"/>
        <item x="2002"/>
        <item x="1524"/>
        <item x="1664"/>
        <item x="2803"/>
        <item x="1004"/>
        <item x="2258"/>
        <item x="158"/>
        <item x="217"/>
        <item x="185"/>
        <item x="1795"/>
        <item x="1130"/>
        <item x="343"/>
        <item x="1660"/>
        <item x="1963"/>
        <item x="763"/>
        <item x="26"/>
        <item x="189"/>
        <item x="730"/>
        <item x="712"/>
        <item x="1480"/>
        <item x="2751"/>
        <item x="1807"/>
        <item x="980"/>
        <item x="1351"/>
        <item x="903"/>
        <item x="513"/>
        <item x="392"/>
        <item x="1672"/>
        <item x="316"/>
        <item x="1726"/>
        <item x="2326"/>
        <item x="1014"/>
        <item x="1158"/>
        <item x="341"/>
        <item x="1036"/>
        <item x="181"/>
        <item x="2839"/>
        <item x="2804"/>
        <item x="388"/>
        <item x="1115"/>
        <item x="1094"/>
        <item x="2445"/>
        <item x="1200"/>
        <item x="127"/>
        <item x="2033"/>
        <item x="1478"/>
        <item x="65"/>
        <item x="1634"/>
        <item x="1329"/>
        <item x="486"/>
        <item x="12"/>
        <item x="318"/>
        <item x="1157"/>
        <item x="753"/>
        <item x="2109"/>
        <item x="2245"/>
        <item x="2513"/>
        <item x="2529"/>
        <item x="1076"/>
        <item x="1561"/>
        <item x="419"/>
        <item x="747"/>
        <item x="2491"/>
        <item x="2470"/>
        <item x="2241"/>
        <item x="681"/>
        <item x="544"/>
        <item x="1277"/>
        <item x="1624"/>
        <item x="758"/>
        <item x="69"/>
        <item x="176"/>
        <item x="1020"/>
        <item x="1701"/>
        <item x="1993"/>
        <item x="1403"/>
        <item x="926"/>
        <item x="1160"/>
        <item x="1462"/>
        <item x="133"/>
        <item x="551"/>
        <item x="2332"/>
        <item x="2767"/>
        <item x="1338"/>
        <item x="796"/>
        <item x="366"/>
        <item x="434"/>
        <item x="484"/>
        <item x="575"/>
        <item x="1593"/>
        <item x="423"/>
        <item x="2157"/>
        <item x="2282"/>
        <item x="607"/>
        <item x="1253"/>
        <item x="1404"/>
        <item x="1300"/>
        <item x="1839"/>
        <item x="1671"/>
        <item x="483"/>
        <item x="2194"/>
        <item x="48"/>
        <item x="1658"/>
        <item x="2018"/>
        <item x="1519"/>
        <item x="1212"/>
        <item x="106"/>
        <item x="772"/>
        <item x="2477"/>
        <item x="2456"/>
        <item x="2055"/>
        <item x="292"/>
        <item x="933"/>
        <item x="2911"/>
        <item x="2668"/>
        <item x="43"/>
        <item x="2872"/>
        <item x="1516"/>
        <item x="726"/>
        <item x="1368"/>
        <item x="811"/>
        <item x="1173"/>
        <item x="2298"/>
        <item x="1362"/>
        <item x="448"/>
        <item x="1270"/>
        <item x="1899"/>
        <item x="1013"/>
        <item x="2156"/>
        <item x="2088"/>
        <item x="1166"/>
        <item x="1826"/>
        <item x="2606"/>
        <item x="1814"/>
        <item x="1427"/>
        <item x="2760"/>
        <item x="2502"/>
        <item x="683"/>
        <item x="659"/>
        <item x="2536"/>
        <item x="1264"/>
        <item x="1741"/>
        <item x="986"/>
        <item x="688"/>
        <item x="1269"/>
        <item x="1028"/>
        <item x="1243"/>
        <item x="142"/>
        <item x="1690"/>
        <item x="788"/>
        <item x="2116"/>
        <item x="307"/>
        <item x="1124"/>
        <item x="1330"/>
        <item x="2392"/>
        <item x="1162"/>
        <item x="740"/>
        <item x="2566"/>
        <item x="134"/>
        <item x="580"/>
        <item x="2087"/>
        <item x="1630"/>
        <item x="934"/>
        <item x="1140"/>
        <item x="2567"/>
        <item x="1455"/>
        <item x="2725"/>
        <item x="1096"/>
        <item x="1973"/>
        <item x="1360"/>
        <item x="16"/>
        <item x="713"/>
        <item x="600"/>
        <item x="1138"/>
        <item x="2424"/>
        <item x="1339"/>
        <item x="1030"/>
        <item x="1276"/>
        <item x="1294"/>
        <item x="1180"/>
        <item x="2749"/>
        <item x="1006"/>
        <item x="2015"/>
        <item x="1812"/>
        <item x="771"/>
        <item x="2176"/>
        <item x="495"/>
        <item x="2729"/>
        <item x="1202"/>
        <item x="1854"/>
        <item x="209"/>
        <item x="107"/>
        <item x="2031"/>
        <item x="783"/>
        <item x="601"/>
        <item x="325"/>
        <item x="660"/>
        <item x="1448"/>
        <item x="2506"/>
        <item x="887"/>
        <item x="1773"/>
        <item x="1219"/>
        <item x="1149"/>
        <item x="2609"/>
        <item x="914"/>
        <item x="1934"/>
        <item x="1381"/>
        <item x="1220"/>
        <item x="77"/>
        <item x="352"/>
        <item x="1405"/>
        <item x="2278"/>
        <item x="356"/>
        <item x="1579"/>
        <item x="1242"/>
        <item x="1086"/>
        <item x="2377"/>
        <item x="1602"/>
        <item x="1815"/>
        <item x="353"/>
        <item x="2898"/>
        <item x="163"/>
        <item x="1836"/>
        <item x="2448"/>
        <item x="1921"/>
        <item x="1590"/>
        <item x="968"/>
        <item x="1306"/>
        <item x="1304"/>
        <item x="375"/>
        <item x="1298"/>
        <item x="925"/>
        <item x="1281"/>
        <item x="2214"/>
        <item x="1139"/>
        <item x="1174"/>
        <item x="251"/>
        <item x="1682"/>
        <item x="386"/>
        <item x="1003"/>
        <item x="1623"/>
        <item x="2418"/>
        <item x="727"/>
        <item x="1680"/>
        <item x="1578"/>
        <item x="1543"/>
        <item x="2483"/>
        <item x="221"/>
        <item x="1681"/>
        <item x="1783"/>
        <item x="835"/>
        <item x="1058"/>
        <item x="2516"/>
        <item x="2233"/>
        <item x="723"/>
        <item x="1887"/>
        <item x="610"/>
        <item x="1458"/>
        <item x="2584"/>
        <item x="188"/>
        <item x="220"/>
        <item x="704"/>
        <item x="1402"/>
        <item x="2070"/>
        <item x="1290"/>
        <item x="389"/>
        <item x="571"/>
        <item x="1089"/>
        <item x="972"/>
        <item x="2504"/>
        <item x="1663"/>
        <item x="565"/>
        <item x="809"/>
        <item x="1505"/>
        <item x="1989"/>
        <item x="1569"/>
        <item x="2211"/>
        <item x="1851"/>
        <item x="1558"/>
        <item x="2523"/>
        <item x="116"/>
        <item x="943"/>
        <item x="2291"/>
        <item x="1796"/>
        <item x="2009"/>
        <item x="1685"/>
        <item x="985"/>
        <item x="2227"/>
        <item x="1486"/>
        <item x="1011"/>
        <item x="871"/>
        <item x="762"/>
        <item x="2667"/>
        <item x="2467"/>
        <item x="815"/>
        <item x="1506"/>
        <item x="2840"/>
        <item x="803"/>
        <item x="2615"/>
        <item x="1056"/>
        <item x="1002"/>
        <item x="2490"/>
        <item x="253"/>
        <item x="2605"/>
        <item x="2568"/>
        <item x="1476"/>
        <item x="25"/>
        <item x="687"/>
        <item x="283"/>
        <item x="831"/>
        <item x="1155"/>
        <item x="1828"/>
        <item x="363"/>
        <item x="1525"/>
        <item x="2715"/>
        <item x="1325"/>
        <item x="1252"/>
        <item x="717"/>
        <item x="156"/>
        <item x="536"/>
        <item x="2217"/>
        <item x="1244"/>
        <item x="2507"/>
        <item x="2429"/>
        <item x="23"/>
        <item x="919"/>
        <item x="2247"/>
        <item x="2532"/>
        <item x="1359"/>
        <item x="594"/>
        <item x="2036"/>
        <item x="1997"/>
        <item x="295"/>
        <item x="1583"/>
        <item x="1538"/>
        <item x="309"/>
        <item x="85"/>
        <item x="2607"/>
        <item x="2628"/>
        <item x="191"/>
        <item x="679"/>
        <item x="72"/>
        <item x="1528"/>
        <item x="963"/>
        <item x="86"/>
        <item x="1723"/>
        <item x="2682"/>
        <item x="1835"/>
        <item x="1710"/>
        <item x="1768"/>
        <item x="2444"/>
        <item x="2618"/>
        <item x="1008"/>
        <item x="2396"/>
        <item x="596"/>
        <item x="416"/>
        <item x="1128"/>
        <item x="2252"/>
        <item x="412"/>
        <item x="2083"/>
        <item x="273"/>
        <item x="2228"/>
        <item x="1029"/>
        <item x="2210"/>
        <item x="1254"/>
        <item x="1597"/>
        <item x="2398"/>
        <item x="1735"/>
        <item x="6"/>
        <item x="1935"/>
        <item x="2518"/>
        <item x="812"/>
        <item x="1444"/>
        <item x="1204"/>
        <item x="1479"/>
        <item x="2221"/>
        <item x="708"/>
        <item x="1201"/>
        <item x="786"/>
        <item x="1883"/>
        <item x="167"/>
        <item x="2268"/>
        <item x="342"/>
        <item x="2659"/>
        <item x="953"/>
        <item x="2772"/>
        <item x="1766"/>
        <item x="351"/>
        <item x="424"/>
        <item x="2318"/>
        <item x="82"/>
        <item x="2720"/>
        <item x="2309"/>
        <item x="1087"/>
        <item x="911"/>
        <item x="1717"/>
        <item x="1777"/>
        <item x="288"/>
        <item x="784"/>
        <item x="1617"/>
        <item x="851"/>
        <item x="1193"/>
        <item x="1457"/>
        <item x="1645"/>
        <item x="962"/>
        <item x="321"/>
        <item x="1291"/>
        <item x="272"/>
        <item x="1508"/>
        <item x="1209"/>
        <item x="1785"/>
        <item x="1739"/>
        <item x="1629"/>
        <item x="2250"/>
        <item x="322"/>
        <item x="1606"/>
        <item x="628"/>
        <item x="586"/>
        <item x="2831"/>
        <item x="1071"/>
        <item x="2630"/>
        <item x="2336"/>
        <item x="1669"/>
        <item x="534"/>
        <item x="2922"/>
        <item x="393"/>
        <item x="1619"/>
        <item x="1875"/>
        <item x="1431"/>
        <item x="996"/>
        <item x="1729"/>
        <item x="819"/>
        <item x="1319"/>
        <item x="840"/>
        <item x="766"/>
        <item x="1901"/>
        <item x="482"/>
        <item x="2198"/>
        <item x="1655"/>
        <item x="1401"/>
        <item x="1908"/>
        <item x="2452"/>
        <item x="509"/>
        <item x="1608"/>
        <item x="1225"/>
        <item x="4"/>
        <item x="2665"/>
        <item x="2681"/>
        <item x="2717"/>
        <item x="711"/>
        <item x="1948"/>
        <item x="1740"/>
        <item x="710"/>
        <item x="1023"/>
        <item x="2283"/>
        <item x="706"/>
        <item x="1287"/>
        <item x="2421"/>
        <item x="102"/>
        <item x="2205"/>
        <item x="2641"/>
        <item x="1213"/>
        <item x="252"/>
        <item x="765"/>
        <item x="1062"/>
        <item x="917"/>
        <item x="2447"/>
        <item x="546"/>
        <item x="1507"/>
        <item x="2348"/>
        <item x="2617"/>
        <item x="1299"/>
        <item x="1005"/>
        <item x="570"/>
        <item x="1358"/>
        <item x="1318"/>
        <item x="1970"/>
        <item x="869"/>
        <item x="1268"/>
        <item x="1539"/>
        <item x="1258"/>
        <item x="1576"/>
        <item x="1393"/>
        <item x="2648"/>
        <item x="515"/>
        <item x="1105"/>
        <item x="1568"/>
        <item x="1895"/>
        <item x="344"/>
        <item x="2338"/>
        <item x="1893"/>
        <item x="9"/>
        <item x="1604"/>
        <item x="668"/>
        <item x="1352"/>
        <item x="2825"/>
        <item x="2589"/>
        <item x="739"/>
        <item x="311"/>
        <item x="101"/>
        <item x="879"/>
        <item x="2256"/>
        <item x="1187"/>
        <item x="2545"/>
        <item x="2878"/>
        <item x="1650"/>
        <item x="1917"/>
        <item x="465"/>
        <item x="1171"/>
        <item x="124"/>
        <item x="2347"/>
        <item x="451"/>
        <item x="2454"/>
        <item x="1504"/>
        <item x="475"/>
        <item x="1191"/>
        <item x="138"/>
        <item x="1229"/>
        <item x="2928"/>
        <item x="913"/>
        <item x="1136"/>
        <item x="462"/>
        <item x="1793"/>
        <item x="832"/>
        <item x="1117"/>
        <item x="754"/>
        <item x="488"/>
        <item x="1996"/>
        <item x="2495"/>
        <item x="1962"/>
        <item x="884"/>
        <item x="2303"/>
        <item x="1380"/>
        <item x="2782"/>
        <item x="1176"/>
        <item x="1498"/>
        <item x="1866"/>
        <item x="2343"/>
        <item x="773"/>
        <item x="2701"/>
        <item x="2045"/>
        <item x="1118"/>
        <item x="1627"/>
        <item x="2457"/>
        <item x="2027"/>
        <item x="208"/>
        <item x="327"/>
        <item x="52"/>
        <item x="2170"/>
        <item x="2184"/>
        <item x="1614"/>
        <item x="261"/>
        <item x="2564"/>
        <item x="1181"/>
        <item x="1221"/>
        <item x="767"/>
        <item x="2065"/>
        <item x="1183"/>
        <item x="1261"/>
        <item x="460"/>
        <item x="2094"/>
        <item x="2416"/>
        <item x="931"/>
        <item x="519"/>
        <item x="370"/>
        <item x="1909"/>
        <item x="1601"/>
        <item x="561"/>
        <item x="1111"/>
        <item x="511"/>
        <item x="745"/>
        <item x="2270"/>
        <item x="230"/>
        <item x="1918"/>
        <item x="1430"/>
        <item x="2505"/>
        <item x="100"/>
        <item x="619"/>
        <item x="1882"/>
        <item x="1562"/>
        <item x="698"/>
        <item x="304"/>
        <item x="1144"/>
        <item x="2360"/>
        <item x="1379"/>
        <item x="418"/>
        <item x="1564"/>
        <item x="310"/>
        <item x="1125"/>
        <item x="892"/>
        <item x="115"/>
        <item x="2465"/>
        <item x="1363"/>
        <item x="872"/>
        <item x="2542"/>
        <item x="1554"/>
        <item x="1310"/>
        <item x="360"/>
        <item x="443"/>
        <item x="562"/>
        <item x="1855"/>
        <item x="625"/>
        <item x="1942"/>
        <item x="899"/>
        <item x="1451"/>
        <item x="1977"/>
        <item x="834"/>
        <item x="159"/>
        <item x="1880"/>
        <item x="2629"/>
        <item x="470"/>
        <item x="824"/>
        <item x="539"/>
        <item x="1749"/>
        <item x="1234"/>
        <item x="2843"/>
        <item x="1830"/>
        <item x="652"/>
        <item x="355"/>
        <item x="1057"/>
        <item x="1336"/>
        <item x="1589"/>
        <item x="2141"/>
        <item x="602"/>
        <item x="1177"/>
        <item x="2231"/>
        <item x="770"/>
        <item x="2276"/>
        <item x="843"/>
        <item x="891"/>
        <item x="591"/>
        <item x="920"/>
        <item x="1328"/>
        <item x="2263"/>
        <item x="1988"/>
        <item x="324"/>
        <item x="442"/>
        <item x="2405"/>
        <item x="1916"/>
        <item x="2854"/>
        <item x="63"/>
        <item x="2438"/>
        <item x="998"/>
        <item x="262"/>
        <item x="2293"/>
        <item x="420"/>
        <item x="411"/>
        <item x="2484"/>
        <item x="1688"/>
        <item x="2819"/>
        <item x="387"/>
        <item x="880"/>
        <item x="1924"/>
        <item x="529"/>
        <item x="1860"/>
        <item x="993"/>
        <item x="2894"/>
        <item x="1974"/>
        <item x="1235"/>
        <item x="1755"/>
        <item x="1194"/>
        <item x="1394"/>
        <item x="994"/>
        <item x="476"/>
        <item x="1148"/>
        <item x="2104"/>
        <item x="1941"/>
        <item x="1487"/>
        <item x="1142"/>
        <item x="827"/>
        <item x="1500"/>
        <item x="2061"/>
        <item x="1131"/>
        <item x="2585"/>
        <item x="1764"/>
        <item x="2266"/>
        <item x="2259"/>
        <item x="1869"/>
        <item x="1421"/>
        <item x="234"/>
        <item x="2213"/>
        <item x="605"/>
        <item x="122"/>
        <item x="1083"/>
        <item x="997"/>
        <item x="2051"/>
        <item x="1787"/>
        <item x="608"/>
        <item x="1706"/>
        <item x="2127"/>
        <item x="2385"/>
        <item x="239"/>
        <item x="203"/>
        <item x="421"/>
        <item x="1370"/>
        <item x="1727"/>
        <item x="1666"/>
        <item x="2644"/>
        <item x="1279"/>
        <item x="2737"/>
        <item x="1804"/>
        <item x="1667"/>
        <item x="2132"/>
        <item x="1031"/>
        <item x="150"/>
        <item x="1332"/>
        <item x="1747"/>
        <item x="2032"/>
        <item x="1323"/>
        <item x="1059"/>
        <item x="1440"/>
        <item x="1961"/>
        <item x="45"/>
        <item x="1776"/>
        <item x="2622"/>
        <item x="1719"/>
        <item x="1015"/>
        <item x="1389"/>
        <item x="2387"/>
        <item x="574"/>
        <item x="817"/>
        <item x="2787"/>
        <item x="2533"/>
        <item x="1312"/>
        <item x="858"/>
        <item x="2744"/>
        <item x="1365"/>
        <item x="1716"/>
        <item x="71"/>
        <item x="1340"/>
        <item x="2167"/>
        <item x="1061"/>
        <item x="2666"/>
        <item x="2400"/>
        <item x="537"/>
        <item x="1849"/>
        <item x="2355"/>
        <item x="1656"/>
        <item x="1510"/>
        <item x="1491"/>
        <item x="1459"/>
        <item x="428"/>
        <item x="797"/>
        <item x="1889"/>
        <item x="383"/>
        <item x="1114"/>
        <item x="2149"/>
        <item x="1040"/>
        <item x="1968"/>
        <item x="1817"/>
        <item x="1991"/>
        <item x="2436"/>
        <item x="905"/>
        <item x="761"/>
        <item x="1060"/>
        <item x="1837"/>
        <item x="1964"/>
        <item x="2474"/>
        <item x="2380"/>
        <item x="1126"/>
        <item x="426"/>
        <item x="2497"/>
        <item x="984"/>
        <item x="842"/>
        <item x="1571"/>
        <item x="1692"/>
        <item x="2435"/>
        <item x="1596"/>
        <item x="1407"/>
        <item x="1515"/>
        <item x="409"/>
        <item x="621"/>
        <item x="2814"/>
        <item x="1825"/>
        <item x="1283"/>
        <item x="2522"/>
        <item x="1286"/>
        <item x="1026"/>
        <item x="2242"/>
        <item x="2069"/>
        <item x="1488"/>
        <item x="1806"/>
        <item x="2707"/>
        <item x="1808"/>
        <item x="1447"/>
        <item x="1912"/>
        <item x="774"/>
        <item x="496"/>
        <item x="2402"/>
        <item x="973"/>
        <item x="1416"/>
        <item x="1979"/>
        <item x="1928"/>
        <item x="1134"/>
        <item x="2092"/>
        <item x="1616"/>
        <item x="510"/>
        <item x="2612"/>
        <item x="2289"/>
        <item x="1714"/>
        <item x="2593"/>
        <item x="1843"/>
        <item x="2660"/>
        <item x="285"/>
        <item x="1651"/>
        <item x="2431"/>
        <item x="1803"/>
        <item x="1074"/>
        <item x="936"/>
        <item x="56"/>
        <item x="2758"/>
        <item x="2334"/>
        <item x="532"/>
        <item x="2907"/>
        <item x="1858"/>
        <item x="2885"/>
        <item x="942"/>
        <item x="1897"/>
        <item x="404"/>
        <item x="125"/>
        <item x="2237"/>
        <item x="506"/>
        <item x="2178"/>
        <item x="693"/>
        <item x="2091"/>
        <item x="2527"/>
        <item x="1514"/>
        <item x="2177"/>
        <item x="2126"/>
        <item x="1097"/>
        <item x="1297"/>
        <item x="2010"/>
        <item x="672"/>
        <item x="1971"/>
        <item x="257"/>
        <item x="661"/>
        <item x="2144"/>
        <item x="823"/>
        <item x="206"/>
        <item x="1475"/>
        <item x="1439"/>
        <item x="1628"/>
        <item x="2656"/>
        <item x="2246"/>
        <item x="991"/>
        <item x="1792"/>
        <item x="732"/>
        <item x="2264"/>
        <item x="2643"/>
        <item x="2089"/>
        <item x="1736"/>
        <item x="2864"/>
        <item x="1734"/>
        <item x="1631"/>
        <item x="2842"/>
        <item x="987"/>
        <item x="2123"/>
        <item x="597"/>
        <item x="2218"/>
        <item x="455"/>
        <item x="1377"/>
        <item x="180"/>
        <item x="1207"/>
        <item x="2019"/>
        <item x="2274"/>
        <item x="1700"/>
        <item x="2419"/>
        <item x="2136"/>
        <item x="1452"/>
        <item x="1959"/>
        <item x="224"/>
        <item x="969"/>
        <item x="1861"/>
        <item x="1533"/>
        <item x="1443"/>
        <item x="2297"/>
        <item x="2099"/>
        <item x="873"/>
        <item x="2030"/>
        <item x="1771"/>
        <item x="2684"/>
        <item x="806"/>
        <item x="1559"/>
        <item x="1868"/>
        <item x="1099"/>
        <item x="1333"/>
        <item x="1582"/>
        <item x="1914"/>
        <item x="1856"/>
        <item x="2434"/>
        <item x="2378"/>
        <item x="1282"/>
        <item x="487"/>
        <item x="1824"/>
        <item x="1822"/>
        <item x="1820"/>
        <item x="1969"/>
        <item x="171"/>
        <item x="2038"/>
        <item x="227"/>
        <item x="2257"/>
        <item x="1721"/>
        <item x="2022"/>
        <item x="2519"/>
        <item x="1120"/>
        <item x="2381"/>
        <item x="94"/>
        <item x="2146"/>
        <item x="1167"/>
        <item x="648"/>
        <item x="2059"/>
        <item x="677"/>
        <item x="2370"/>
        <item x="798"/>
        <item x="979"/>
        <item x="2479"/>
        <item x="2359"/>
        <item x="1537"/>
        <item x="246"/>
        <item x="240"/>
        <item x="1915"/>
        <item x="897"/>
        <item x="120"/>
        <item x="2047"/>
        <item x="2125"/>
        <item x="1863"/>
        <item x="235"/>
        <item x="1303"/>
        <item x="2181"/>
        <item x="2271"/>
        <item x="1670"/>
        <item x="1196"/>
        <item x="1683"/>
        <item x="1625"/>
        <item x="2342"/>
        <item x="2733"/>
        <item x="2052"/>
        <item x="528"/>
        <item x="2243"/>
        <item x="916"/>
        <item x="1999"/>
        <item x="1316"/>
        <item x="1746"/>
        <item x="1668"/>
        <item x="15"/>
        <item x="2305"/>
        <item x="1367"/>
        <item x="2661"/>
        <item x="2078"/>
        <item x="431"/>
        <item x="755"/>
        <item x="1556"/>
        <item x="1930"/>
        <item x="1441"/>
        <item x="2676"/>
        <item x="2068"/>
        <item x="1203"/>
        <item x="2196"/>
        <item x="237"/>
        <item x="1392"/>
        <item x="1725"/>
        <item x="2079"/>
        <item x="1045"/>
        <item x="2262"/>
        <item x="1642"/>
        <item x="1791"/>
        <item x="2277"/>
        <item x="1929"/>
        <item x="2053"/>
        <item x="1399"/>
        <item x="427"/>
        <item x="0"/>
        <item x="1540"/>
        <item x="1632"/>
        <item x="1236"/>
        <item x="752"/>
        <item x="1496"/>
        <item x="1821"/>
        <item x="802"/>
        <item x="735"/>
        <item x="2463"/>
        <item x="1769"/>
        <item x="162"/>
        <item x="1774"/>
        <item x="1715"/>
        <item x="826"/>
        <item x="1742"/>
        <item x="1938"/>
        <item x="2909"/>
        <item x="1823"/>
        <item x="2555"/>
        <item x="2025"/>
        <item x="430"/>
        <item x="1413"/>
        <item x="2003"/>
        <item x="129"/>
        <item x="1982"/>
        <item x="1947"/>
        <item x="2225"/>
        <item x="294"/>
        <item x="956"/>
        <item x="223"/>
        <item x="1039"/>
        <item x="1518"/>
        <item x="1274"/>
        <item x="2113"/>
        <item x="2119"/>
        <item x="1799"/>
        <item x="1936"/>
        <item x="742"/>
        <item x="1415"/>
        <item x="1852"/>
        <item x="396"/>
        <item x="1374"/>
        <item x="1048"/>
        <item x="701"/>
        <item x="2253"/>
        <item x="1718"/>
        <item x="1888"/>
        <item x="2239"/>
        <item x="2175"/>
        <item x="154"/>
        <item x="1677"/>
        <item x="2097"/>
        <item x="1675"/>
        <item x="1779"/>
        <item x="1090"/>
        <item x="10"/>
        <item x="1794"/>
        <item x="1069"/>
        <item x="1248"/>
        <item x="1468"/>
        <item x="1730"/>
        <item x="1995"/>
        <item x="2164"/>
        <item x="2339"/>
        <item x="620"/>
        <item x="1375"/>
        <item x="863"/>
        <item x="1141"/>
        <item x="1195"/>
        <item x="2234"/>
        <item x="1782"/>
        <item x="948"/>
        <item x="39"/>
        <item x="2159"/>
        <item x="329"/>
        <item x="2269"/>
        <item x="1273"/>
        <item x="1800"/>
        <item x="2486"/>
        <item x="466"/>
        <item x="2748"/>
        <item x="2417"/>
        <item x="1205"/>
        <item x="1581"/>
        <item x="1673"/>
        <item x="1984"/>
        <item x="130"/>
        <item x="1145"/>
        <item x="2368"/>
        <item x="390"/>
        <item x="1712"/>
        <item x="2244"/>
        <item x="1951"/>
        <item x="1446"/>
        <item x="1233"/>
        <item x="2185"/>
        <item x="856"/>
        <item x="291"/>
        <item x="1095"/>
        <item x="1850"/>
        <item x="2451"/>
        <item x="1809"/>
        <item x="447"/>
        <item x="553"/>
        <item x="2777"/>
        <item x="1210"/>
        <item x="2365"/>
        <item x="2493"/>
        <item x="1001"/>
        <item x="190"/>
        <item x="501"/>
        <item x="1898"/>
        <item x="1891"/>
        <item x="1054"/>
        <item x="2226"/>
        <item x="2750"/>
        <item x="2631"/>
        <item x="804"/>
        <item x="2464"/>
        <item x="2197"/>
        <item x="611"/>
        <item x="502"/>
        <item x="34"/>
        <item x="81"/>
        <item x="1786"/>
        <item x="1761"/>
        <item x="1695"/>
        <item x="2190"/>
        <item x="2114"/>
        <item x="1156"/>
        <item x="2323"/>
        <item x="1958"/>
        <item x="2881"/>
        <item x="2023"/>
        <item x="2346"/>
        <item x="1865"/>
        <item x="748"/>
        <item x="1644"/>
        <item x="566"/>
        <item x="1838"/>
        <item x="777"/>
        <item x="1311"/>
        <item x="1981"/>
        <item x="1978"/>
        <item x="2001"/>
        <item x="1341"/>
        <item x="2569"/>
        <item x="2143"/>
        <item x="895"/>
        <item x="2066"/>
        <item x="2306"/>
        <item x="2008"/>
        <item x="1607"/>
        <item x="2064"/>
        <item x="68"/>
        <item x="1603"/>
        <item x="2154"/>
        <item x="1418"/>
        <item x="1599"/>
        <item x="328"/>
        <item x="2202"/>
        <item x="201"/>
        <item x="1618"/>
        <item x="865"/>
        <item x="42"/>
        <item x="2180"/>
        <item x="2090"/>
        <item x="2683"/>
        <item x="359"/>
        <item x="1765"/>
        <item x="1789"/>
        <item x="2602"/>
        <item x="1373"/>
        <item x="1521"/>
        <item x="1857"/>
        <item x="2117"/>
        <item x="2041"/>
        <item x="2554"/>
        <item x="2151"/>
        <item x="2039"/>
        <item x="901"/>
        <item x="2390"/>
        <item x="174"/>
        <item x="1068"/>
        <item x="256"/>
        <item x="2640"/>
        <item x="99"/>
        <item x="1944"/>
        <item x="656"/>
        <item x="2677"/>
        <item x="259"/>
        <item x="2820"/>
        <item x="990"/>
        <item x="1387"/>
        <item x="2077"/>
        <item x="503"/>
        <item x="2201"/>
        <item x="1532"/>
        <item x="1952"/>
        <item x="667"/>
        <item x="98"/>
        <item x="725"/>
        <item x="1986"/>
        <item x="734"/>
        <item x="95"/>
        <item x="41"/>
        <item x="2449"/>
        <item x="1400"/>
        <item x="2391"/>
        <item x="1711"/>
        <item x="721"/>
        <item x="776"/>
        <item x="1960"/>
        <item x="467"/>
        <item x="2300"/>
        <item x="2056"/>
        <item x="35"/>
        <item x="1626"/>
        <item x="1707"/>
        <item x="505"/>
        <item x="1876"/>
        <item x="759"/>
        <item x="1534"/>
        <item x="2834"/>
        <item x="1778"/>
        <item x="1704"/>
        <item x="2856"/>
        <item x="1586"/>
        <item x="1189"/>
        <item x="1208"/>
        <item x="2747"/>
        <item x="2006"/>
        <item x="2590"/>
        <item x="1110"/>
        <item x="1846"/>
        <item x="1819"/>
        <item x="2142"/>
        <item x="2913"/>
        <item x="1464"/>
        <item x="155"/>
        <item x="2756"/>
        <item x="2399"/>
        <item x="2004"/>
        <item x="2753"/>
        <item x="1811"/>
        <item x="1790"/>
        <item x="792"/>
        <item x="1041"/>
        <item x="2150"/>
        <item x="1745"/>
        <item x="1314"/>
        <item x="1689"/>
        <item x="1442"/>
        <item x="1419"/>
        <item x="410"/>
        <item x="454"/>
        <item x="2029"/>
        <item x="1900"/>
        <item x="1411"/>
        <item x="2620"/>
        <item x="2450"/>
        <item x="1966"/>
        <item x="603"/>
        <item x="1922"/>
        <item x="2208"/>
        <item x="2124"/>
        <item x="2624"/>
        <item x="1939"/>
        <item x="2541"/>
        <item x="2800"/>
        <item x="2335"/>
        <item x="1699"/>
        <item x="2645"/>
        <item x="254"/>
        <item x="1757"/>
        <item x="236"/>
        <item x="2576"/>
        <item x="53"/>
        <item x="829"/>
        <item x="938"/>
        <item x="2279"/>
        <item x="2062"/>
        <item x="2783"/>
        <item x="1342"/>
        <item x="2543"/>
        <item x="1129"/>
        <item x="2101"/>
        <item x="1636"/>
        <item x="875"/>
        <item x="1759"/>
        <item x="207"/>
        <item x="1696"/>
        <item x="2294"/>
        <item x="849"/>
        <item x="1946"/>
        <item x="1640"/>
        <item x="992"/>
        <item x="1743"/>
        <item x="2304"/>
        <item x="1950"/>
        <item x="1557"/>
        <item x="1674"/>
        <item x="654"/>
        <item x="2137"/>
        <item x="87"/>
        <item x="1770"/>
        <item x="935"/>
        <item x="175"/>
        <item x="2120"/>
        <item x="2075"/>
        <item x="2128"/>
        <item x="1390"/>
        <item x="131"/>
        <item x="2203"/>
        <item x="2235"/>
        <item x="1853"/>
        <item x="1738"/>
        <item x="1906"/>
        <item x="121"/>
        <item x="274"/>
        <item x="1422"/>
        <item x="1980"/>
        <item x="231"/>
        <item x="2280"/>
        <item x="317"/>
        <item x="1570"/>
        <item x="1343"/>
        <item x="1864"/>
        <item x="2662"/>
        <item x="1873"/>
        <item x="1905"/>
        <item x="169"/>
        <item x="2407"/>
        <item x="2081"/>
        <item x="1322"/>
        <item x="73"/>
        <item x="149"/>
        <item x="975"/>
        <item x="308"/>
        <item x="2072"/>
        <item x="2521"/>
        <item x="1834"/>
        <item x="2333"/>
        <item x="2037"/>
        <item x="2596"/>
        <item x="2835"/>
        <item x="469"/>
        <item x="1639"/>
        <item x="1833"/>
        <item x="2723"/>
        <item x="2122"/>
        <item x="1813"/>
        <item x="2060"/>
        <item x="2358"/>
        <item x="2882"/>
        <item x="958"/>
        <item x="2102"/>
        <item x="2780"/>
        <item x="2408"/>
        <item x="1919"/>
        <item x="2781"/>
        <item x="2509"/>
        <item x="2440"/>
        <item x="2005"/>
        <item x="452"/>
        <item x="436"/>
        <item x="103"/>
        <item x="1494"/>
        <item x="1646"/>
        <item x="200"/>
        <item x="2166"/>
        <item x="2638"/>
        <item x="1513"/>
        <item x="2870"/>
        <item x="2162"/>
        <item x="877"/>
        <item x="1449"/>
        <item x="2511"/>
        <item x="1827"/>
        <item x="2503"/>
        <item x="271"/>
        <item x="2414"/>
        <item x="641"/>
        <item x="2212"/>
        <item x="2472"/>
        <item x="1081"/>
        <item x="2085"/>
        <item x="2319"/>
        <item x="2261"/>
        <item x="1502"/>
        <item x="1376"/>
        <item x="2121"/>
        <item x="2415"/>
        <item x="2133"/>
        <item x="2611"/>
        <item x="128"/>
        <item x="736"/>
        <item x="878"/>
        <item x="2572"/>
        <item x="2238"/>
        <item x="2325"/>
        <item x="2130"/>
        <item x="187"/>
        <item x="2852"/>
        <item x="946"/>
        <item x="2848"/>
        <item x="1109"/>
        <item x="2014"/>
        <item x="2904"/>
        <item x="2044"/>
        <item x="38"/>
        <item x="2757"/>
        <item x="31"/>
        <item x="2547"/>
        <item x="888"/>
        <item x="555"/>
        <item x="2361"/>
        <item x="2651"/>
        <item x="1301"/>
        <item x="2388"/>
        <item x="374"/>
        <item x="1267"/>
        <item x="140"/>
        <item x="2148"/>
        <item x="662"/>
        <item x="457"/>
        <item x="178"/>
        <item x="2057"/>
        <item x="2801"/>
        <item x="2790"/>
        <item x="485"/>
        <item x="108"/>
        <item x="2544"/>
        <item x="1892"/>
        <item x="2459"/>
        <item x="615"/>
        <item x="2930"/>
        <item x="1976"/>
        <item x="1123"/>
        <item x="974"/>
        <item x="88"/>
        <item x="1829"/>
        <item x="2705"/>
        <item x="90"/>
        <item x="2076"/>
        <item x="2634"/>
        <item x="2017"/>
        <item x="2653"/>
        <item x="2821"/>
        <item x="789"/>
        <item x="1565"/>
        <item x="795"/>
        <item x="2344"/>
        <item x="2558"/>
        <item x="2897"/>
        <item x="2236"/>
        <item x="2165"/>
        <item x="2740"/>
        <item x="2286"/>
        <item x="47"/>
        <item x="1526"/>
        <item x="394"/>
        <item x="2809"/>
        <item x="1553"/>
        <item x="1574"/>
        <item x="2129"/>
        <item x="2058"/>
        <item x="1907"/>
        <item x="2292"/>
        <item x="2657"/>
        <item x="2191"/>
        <item x="1547"/>
        <item x="28"/>
        <item x="3"/>
        <item x="2382"/>
        <item x="697"/>
        <item x="900"/>
        <item x="2508"/>
        <item x="2169"/>
        <item x="2152"/>
        <item x="2762"/>
        <item x="2938"/>
        <item x="2939"/>
        <item t="default"/>
      </items>
    </pivotField>
    <pivotField axis="axisRow" dataField="1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ledged" fld="0" baseField="0" baseItem="0"/>
    <dataField name="Count of Category" fld="12" subtotal="count" baseField="0" baseItem="0"/>
    <dataField name="Average of Percent Funded" fld="10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A98123-778A-AC48-B6B7-FAD3A3DCCF00}" name="Table1" displayName="Table1" ref="A1:H13" totalsRowShown="0" dataDxfId="7" dataCellStyle="Percent">
  <autoFilter ref="A1:H13" xr:uid="{FE35C85C-44A3-5341-A98C-9EC4250900A8}"/>
  <tableColumns count="8">
    <tableColumn id="1" xr3:uid="{E0E0A938-7940-EE4C-A566-6FD3C32E41DE}" name="Goal"/>
    <tableColumn id="2" xr3:uid="{C37ACDFA-5DA3-1848-B6A5-70411EF7B6A6}" name="Number Successful"/>
    <tableColumn id="3" xr3:uid="{938CCFDF-C05F-A249-AA0D-804C50AEFDCB}" name="Number Failed"/>
    <tableColumn id="4" xr3:uid="{29499247-0EA8-D84D-B988-06F7A17DCC32}" name="Number Canceled"/>
    <tableColumn id="5" xr3:uid="{B80E554E-6964-B74A-824B-1D1EE6A0B89E}" name="Total Projects">
      <calculatedColumnFormula>SUM(B2:D2)</calculatedColumnFormula>
    </tableColumn>
    <tableColumn id="6" xr3:uid="{CB45292B-AA4A-D843-96F2-E8FEF852E8EA}" name="Percentage Successful" dataDxfId="6" dataCellStyle="Percent">
      <calculatedColumnFormula>B2/$E2</calculatedColumnFormula>
    </tableColumn>
    <tableColumn id="7" xr3:uid="{EDC1FB6B-B2B8-1C4F-B222-0D0F193D64BC}" name="Percentage Failed" dataDxfId="5" dataCellStyle="Percent">
      <calculatedColumnFormula>C2/$E2</calculatedColumnFormula>
    </tableColumn>
    <tableColumn id="8" xr3:uid="{B6641E39-B34A-C84C-99A9-6DB4F34FA1CA}" name="Percentage Canceled" dataDxfId="4" dataCellStyle="Percent">
      <calculatedColumnFormula>D2/$E2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100" workbookViewId="0">
      <pane ySplit="1" topLeftCell="A2" activePane="bottomLeft" state="frozen"/>
      <selection pane="bottomLeft" activeCell="P6" sqref="P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LEFT(N2,(SEARCH("/",N2)-1))</f>
        <v>film &amp; video</v>
      </c>
      <c r="R2" t="str">
        <f>RIGHT(N2,LEN(N2)-(SEARCH("/",N2)))</f>
        <v>television</v>
      </c>
      <c r="S2" s="10">
        <f>(J2/86400)+25569</f>
        <v>42177.007071759261</v>
      </c>
      <c r="T2" s="10">
        <f>(I2/86400)+25569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tr">
        <f>LEFT(N3,(SEARCH("/",N3)-1))</f>
        <v>film &amp; video</v>
      </c>
      <c r="R3" t="str">
        <f>RIGHT(N3,LEN(N3)-(SEARCH("/",N3)))</f>
        <v>television</v>
      </c>
      <c r="S3" s="10">
        <f>(J3/86400)+25569</f>
        <v>42766.600497685184</v>
      </c>
      <c r="T3" s="10">
        <f>(I3/86400)+25569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tr">
        <f>LEFT(N4,(SEARCH("/",N4)-1))</f>
        <v>film &amp; video</v>
      </c>
      <c r="R4" t="str">
        <f>RIGHT(N4,LEN(N4)-(SEARCH("/",N4)))</f>
        <v>television</v>
      </c>
      <c r="S4" s="10">
        <f>(J4/86400)+25569</f>
        <v>42405.702349537038</v>
      </c>
      <c r="T4" s="10">
        <f>(I4/86400)+25569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tr">
        <f>LEFT(N5,(SEARCH("/",N5)-1))</f>
        <v>film &amp; video</v>
      </c>
      <c r="R5" t="str">
        <f>RIGHT(N5,LEN(N5)-(SEARCH("/",N5)))</f>
        <v>television</v>
      </c>
      <c r="S5" s="10">
        <f>(J5/86400)+25569</f>
        <v>41828.515127314815</v>
      </c>
      <c r="T5" s="10">
        <f>(I5/86400)+25569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tr">
        <f>LEFT(N6,(SEARCH("/",N6)-1))</f>
        <v>film &amp; video</v>
      </c>
      <c r="R6" t="str">
        <f>RIGHT(N6,LEN(N6)-(SEARCH("/",N6)))</f>
        <v>television</v>
      </c>
      <c r="S6" s="10">
        <f>(J6/86400)+25569</f>
        <v>42327.834247685183</v>
      </c>
      <c r="T6" s="10">
        <f>(I6/86400)+25569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tr">
        <f>LEFT(N7,(SEARCH("/",N7)-1))</f>
        <v>film &amp; video</v>
      </c>
      <c r="R7" t="str">
        <f>RIGHT(N7,LEN(N7)-(SEARCH("/",N7)))</f>
        <v>television</v>
      </c>
      <c r="S7" s="10">
        <f>(J7/86400)+25569</f>
        <v>42563.932951388888</v>
      </c>
      <c r="T7" s="10">
        <f>(I7/86400)+25569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tr">
        <f>LEFT(N8,(SEARCH("/",N8)-1))</f>
        <v>film &amp; video</v>
      </c>
      <c r="R8" t="str">
        <f>RIGHT(N8,LEN(N8)-(SEARCH("/",N8)))</f>
        <v>television</v>
      </c>
      <c r="S8" s="10">
        <f>(J8/86400)+25569</f>
        <v>41794.072337962964</v>
      </c>
      <c r="T8" s="10">
        <f>(I8/86400)+25569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tr">
        <f>LEFT(N9,(SEARCH("/",N9)-1))</f>
        <v>film &amp; video</v>
      </c>
      <c r="R9" t="str">
        <f>RIGHT(N9,LEN(N9)-(SEARCH("/",N9)))</f>
        <v>television</v>
      </c>
      <c r="S9" s="10">
        <f>(J9/86400)+25569</f>
        <v>42516.047071759254</v>
      </c>
      <c r="T9" s="10">
        <f>(I9/86400)+25569</f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tr">
        <f>LEFT(N10,(SEARCH("/",N10)-1))</f>
        <v>film &amp; video</v>
      </c>
      <c r="R10" t="str">
        <f>RIGHT(N10,LEN(N10)-(SEARCH("/",N10)))</f>
        <v>television</v>
      </c>
      <c r="S10" s="10">
        <f>(J10/86400)+25569</f>
        <v>42468.94458333333</v>
      </c>
      <c r="T10" s="10">
        <f>(I10/86400)+25569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tr">
        <f>LEFT(N11,(SEARCH("/",N11)-1))</f>
        <v>film &amp; video</v>
      </c>
      <c r="R11" t="str">
        <f>RIGHT(N11,LEN(N11)-(SEARCH("/",N11)))</f>
        <v>television</v>
      </c>
      <c r="S11" s="10">
        <f>(J11/86400)+25569</f>
        <v>42447.103518518517</v>
      </c>
      <c r="T11" s="10">
        <f>(I11/86400)+25569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tr">
        <f>LEFT(N12,(SEARCH("/",N12)-1))</f>
        <v>film &amp; video</v>
      </c>
      <c r="R12" t="str">
        <f>RIGHT(N12,LEN(N12)-(SEARCH("/",N12)))</f>
        <v>television</v>
      </c>
      <c r="S12" s="10">
        <f>(J12/86400)+25569</f>
        <v>41780.068043981482</v>
      </c>
      <c r="T12" s="10">
        <f>(I12/86400)+25569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tr">
        <f>LEFT(N13,(SEARCH("/",N13)-1))</f>
        <v>film &amp; video</v>
      </c>
      <c r="R13" t="str">
        <f>RIGHT(N13,LEN(N13)-(SEARCH("/",N13)))</f>
        <v>television</v>
      </c>
      <c r="S13" s="10">
        <f>(J13/86400)+25569</f>
        <v>42572.778495370367</v>
      </c>
      <c r="T13" s="10">
        <f>(I13/86400)+25569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tr">
        <f>LEFT(N14,(SEARCH("/",N14)-1))</f>
        <v>film &amp; video</v>
      </c>
      <c r="R14" t="str">
        <f>RIGHT(N14,LEN(N14)-(SEARCH("/",N14)))</f>
        <v>television</v>
      </c>
      <c r="S14" s="10">
        <f>(J14/86400)+25569</f>
        <v>41791.713252314818</v>
      </c>
      <c r="T14" s="10">
        <f>(I14/86400)+25569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tr">
        <f>LEFT(N15,(SEARCH("/",N15)-1))</f>
        <v>film &amp; video</v>
      </c>
      <c r="R15" t="str">
        <f>RIGHT(N15,LEN(N15)-(SEARCH("/",N15)))</f>
        <v>television</v>
      </c>
      <c r="S15" s="10">
        <f>(J15/86400)+25569</f>
        <v>42508.677187499998</v>
      </c>
      <c r="T15" s="10">
        <f>(I15/86400)+25569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tr">
        <f>LEFT(N16,(SEARCH("/",N16)-1))</f>
        <v>film &amp; video</v>
      </c>
      <c r="R16" t="str">
        <f>RIGHT(N16,LEN(N16)-(SEARCH("/",N16)))</f>
        <v>television</v>
      </c>
      <c r="S16" s="10">
        <f>(J16/86400)+25569</f>
        <v>41808.02648148148</v>
      </c>
      <c r="T16" s="10">
        <f>(I16/86400)+25569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tr">
        <f>LEFT(N17,(SEARCH("/",N17)-1))</f>
        <v>film &amp; video</v>
      </c>
      <c r="R17" t="str">
        <f>RIGHT(N17,LEN(N17)-(SEARCH("/",N17)))</f>
        <v>television</v>
      </c>
      <c r="S17" s="10">
        <f>(J17/86400)+25569</f>
        <v>42256.391875000001</v>
      </c>
      <c r="T17" s="10">
        <f>(I17/86400)+25569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tr">
        <f>LEFT(N18,(SEARCH("/",N18)-1))</f>
        <v>film &amp; video</v>
      </c>
      <c r="R18" t="str">
        <f>RIGHT(N18,LEN(N18)-(SEARCH("/",N18)))</f>
        <v>television</v>
      </c>
      <c r="S18" s="10">
        <f>(J18/86400)+25569</f>
        <v>41760.796423611115</v>
      </c>
      <c r="T18" s="10">
        <f>(I18/86400)+25569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tr">
        <f>LEFT(N19,(SEARCH("/",N19)-1))</f>
        <v>film &amp; video</v>
      </c>
      <c r="R19" t="str">
        <f>RIGHT(N19,LEN(N19)-(SEARCH("/",N19)))</f>
        <v>television</v>
      </c>
      <c r="S19" s="10">
        <f>(J19/86400)+25569</f>
        <v>41917.731736111113</v>
      </c>
      <c r="T19" s="10">
        <f>(I19/86400)+25569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tr">
        <f>LEFT(N20,(SEARCH("/",N20)-1))</f>
        <v>film &amp; video</v>
      </c>
      <c r="R20" t="str">
        <f>RIGHT(N20,LEN(N20)-(SEARCH("/",N20)))</f>
        <v>television</v>
      </c>
      <c r="S20" s="10">
        <f>(J20/86400)+25569</f>
        <v>41869.542314814811</v>
      </c>
      <c r="T20" s="10">
        <f>(I20/86400)+25569</f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tr">
        <f>LEFT(N21,(SEARCH("/",N21)-1))</f>
        <v>film &amp; video</v>
      </c>
      <c r="R21" t="str">
        <f>RIGHT(N21,LEN(N21)-(SEARCH("/",N21)))</f>
        <v>television</v>
      </c>
      <c r="S21" s="10">
        <f>(J21/86400)+25569</f>
        <v>42175.816365740742</v>
      </c>
      <c r="T21" s="10">
        <f>(I21/86400)+25569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tr">
        <f>LEFT(N22,(SEARCH("/",N22)-1))</f>
        <v>film &amp; video</v>
      </c>
      <c r="R22" t="str">
        <f>RIGHT(N22,LEN(N22)-(SEARCH("/",N22)))</f>
        <v>television</v>
      </c>
      <c r="S22" s="10">
        <f>(J22/86400)+25569</f>
        <v>42200.758240740739</v>
      </c>
      <c r="T22" s="10">
        <f>(I22/86400)+25569</f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tr">
        <f>LEFT(N23,(SEARCH("/",N23)-1))</f>
        <v>film &amp; video</v>
      </c>
      <c r="R23" t="str">
        <f>RIGHT(N23,LEN(N23)-(SEARCH("/",N23)))</f>
        <v>television</v>
      </c>
      <c r="S23" s="10">
        <f>(J23/86400)+25569</f>
        <v>41878.627187500002</v>
      </c>
      <c r="T23" s="10">
        <f>(I23/86400)+25569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tr">
        <f>LEFT(N24,(SEARCH("/",N24)-1))</f>
        <v>film &amp; video</v>
      </c>
      <c r="R24" t="str">
        <f>RIGHT(N24,LEN(N24)-(SEARCH("/",N24)))</f>
        <v>television</v>
      </c>
      <c r="S24" s="10">
        <f>(J24/86400)+25569</f>
        <v>41989.91134259259</v>
      </c>
      <c r="T24" s="10">
        <f>(I24/86400)+25569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tr">
        <f>LEFT(N25,(SEARCH("/",N25)-1))</f>
        <v>film &amp; video</v>
      </c>
      <c r="R25" t="str">
        <f>RIGHT(N25,LEN(N25)-(SEARCH("/",N25)))</f>
        <v>television</v>
      </c>
      <c r="S25" s="10">
        <f>(J25/86400)+25569</f>
        <v>42097.778946759259</v>
      </c>
      <c r="T25" s="10">
        <f>(I25/86400)+25569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tr">
        <f>LEFT(N26,(SEARCH("/",N26)-1))</f>
        <v>film &amp; video</v>
      </c>
      <c r="R26" t="str">
        <f>RIGHT(N26,LEN(N26)-(SEARCH("/",N26)))</f>
        <v>television</v>
      </c>
      <c r="S26" s="10">
        <f>(J26/86400)+25569</f>
        <v>42229.820173611108</v>
      </c>
      <c r="T26" s="10">
        <f>(I26/86400)+25569</f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tr">
        <f>LEFT(N27,(SEARCH("/",N27)-1))</f>
        <v>film &amp; video</v>
      </c>
      <c r="R27" t="str">
        <f>RIGHT(N27,LEN(N27)-(SEARCH("/",N27)))</f>
        <v>television</v>
      </c>
      <c r="S27" s="10">
        <f>(J27/86400)+25569</f>
        <v>42318.025011574078</v>
      </c>
      <c r="T27" s="10">
        <f>(I27/86400)+25569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tr">
        <f>LEFT(N28,(SEARCH("/",N28)-1))</f>
        <v>film &amp; video</v>
      </c>
      <c r="R28" t="str">
        <f>RIGHT(N28,LEN(N28)-(SEARCH("/",N28)))</f>
        <v>television</v>
      </c>
      <c r="S28" s="10">
        <f>(J28/86400)+25569</f>
        <v>41828.515555555554</v>
      </c>
      <c r="T28" s="10">
        <f>(I28/86400)+25569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tr">
        <f>LEFT(N29,(SEARCH("/",N29)-1))</f>
        <v>film &amp; video</v>
      </c>
      <c r="R29" t="str">
        <f>RIGHT(N29,LEN(N29)-(SEARCH("/",N29)))</f>
        <v>television</v>
      </c>
      <c r="S29" s="10">
        <f>(J29/86400)+25569</f>
        <v>41929.164733796293</v>
      </c>
      <c r="T29" s="10">
        <f>(I29/86400)+25569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tr">
        <f>LEFT(N30,(SEARCH("/",N30)-1))</f>
        <v>film &amp; video</v>
      </c>
      <c r="R30" t="str">
        <f>RIGHT(N30,LEN(N30)-(SEARCH("/",N30)))</f>
        <v>television</v>
      </c>
      <c r="S30" s="10">
        <f>(J30/86400)+25569</f>
        <v>42324.96393518518</v>
      </c>
      <c r="T30" s="10">
        <f>(I30/86400)+25569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tr">
        <f>LEFT(N31,(SEARCH("/",N31)-1))</f>
        <v>film &amp; video</v>
      </c>
      <c r="R31" t="str">
        <f>RIGHT(N31,LEN(N31)-(SEARCH("/",N31)))</f>
        <v>television</v>
      </c>
      <c r="S31" s="10">
        <f>(J31/86400)+25569</f>
        <v>41812.67324074074</v>
      </c>
      <c r="T31" s="10">
        <f>(I31/86400)+25569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tr">
        <f>LEFT(N32,(SEARCH("/",N32)-1))</f>
        <v>film &amp; video</v>
      </c>
      <c r="R32" t="str">
        <f>RIGHT(N32,LEN(N32)-(SEARCH("/",N32)))</f>
        <v>television</v>
      </c>
      <c r="S32" s="10">
        <f>(J32/86400)+25569</f>
        <v>41842.292997685188</v>
      </c>
      <c r="T32" s="10">
        <f>(I32/86400)+25569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tr">
        <f>LEFT(N33,(SEARCH("/",N33)-1))</f>
        <v>film &amp; video</v>
      </c>
      <c r="R33" t="str">
        <f>RIGHT(N33,LEN(N33)-(SEARCH("/",N33)))</f>
        <v>television</v>
      </c>
      <c r="S33" s="10">
        <f>(J33/86400)+25569</f>
        <v>42376.79206018518</v>
      </c>
      <c r="T33" s="10">
        <f>(I33/86400)+25569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tr">
        <f>LEFT(N34,(SEARCH("/",N34)-1))</f>
        <v>film &amp; video</v>
      </c>
      <c r="R34" t="str">
        <f>RIGHT(N34,LEN(N34)-(SEARCH("/",N34)))</f>
        <v>television</v>
      </c>
      <c r="S34" s="10">
        <f>(J34/86400)+25569</f>
        <v>42461.627511574072</v>
      </c>
      <c r="T34" s="10">
        <f>(I34/86400)+25569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tr">
        <f>LEFT(N35,(SEARCH("/",N35)-1))</f>
        <v>film &amp; video</v>
      </c>
      <c r="R35" t="str">
        <f>RIGHT(N35,LEN(N35)-(SEARCH("/",N35)))</f>
        <v>television</v>
      </c>
      <c r="S35" s="10">
        <f>(J35/86400)+25569</f>
        <v>42286.660891203705</v>
      </c>
      <c r="T35" s="10">
        <f>(I35/86400)+25569</f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tr">
        <f>LEFT(N36,(SEARCH("/",N36)-1))</f>
        <v>film &amp; video</v>
      </c>
      <c r="R36" t="str">
        <f>RIGHT(N36,LEN(N36)-(SEARCH("/",N36)))</f>
        <v>television</v>
      </c>
      <c r="S36" s="10">
        <f>(J36/86400)+25569</f>
        <v>41841.321770833332</v>
      </c>
      <c r="T36" s="10">
        <f>(I36/86400)+25569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tr">
        <f>LEFT(N37,(SEARCH("/",N37)-1))</f>
        <v>film &amp; video</v>
      </c>
      <c r="R37" t="str">
        <f>RIGHT(N37,LEN(N37)-(SEARCH("/",N37)))</f>
        <v>television</v>
      </c>
      <c r="S37" s="10">
        <f>(J37/86400)+25569</f>
        <v>42098.291828703703</v>
      </c>
      <c r="T37" s="10">
        <f>(I37/86400)+25569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tr">
        <f>LEFT(N38,(SEARCH("/",N38)-1))</f>
        <v>film &amp; video</v>
      </c>
      <c r="R38" t="str">
        <f>RIGHT(N38,LEN(N38)-(SEARCH("/",N38)))</f>
        <v>television</v>
      </c>
      <c r="S38" s="10">
        <f>(J38/86400)+25569</f>
        <v>42068.307002314818</v>
      </c>
      <c r="T38" s="10">
        <f>(I38/86400)+25569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tr">
        <f>LEFT(N39,(SEARCH("/",N39)-1))</f>
        <v>film &amp; video</v>
      </c>
      <c r="R39" t="str">
        <f>RIGHT(N39,LEN(N39)-(SEARCH("/",N39)))</f>
        <v>television</v>
      </c>
      <c r="S39" s="10">
        <f>(J39/86400)+25569</f>
        <v>42032.693043981482</v>
      </c>
      <c r="T39" s="10">
        <f>(I39/86400)+25569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tr">
        <f>LEFT(N40,(SEARCH("/",N40)-1))</f>
        <v>film &amp; video</v>
      </c>
      <c r="R40" t="str">
        <f>RIGHT(N40,LEN(N40)-(SEARCH("/",N40)))</f>
        <v>television</v>
      </c>
      <c r="S40" s="10">
        <f>(J40/86400)+25569</f>
        <v>41375.057222222225</v>
      </c>
      <c r="T40" s="10">
        <f>(I40/86400)+25569</f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tr">
        <f>LEFT(N41,(SEARCH("/",N41)-1))</f>
        <v>film &amp; video</v>
      </c>
      <c r="R41" t="str">
        <f>RIGHT(N41,LEN(N41)-(SEARCH("/",N41)))</f>
        <v>television</v>
      </c>
      <c r="S41" s="10">
        <f>(J41/86400)+25569</f>
        <v>41754.047083333331</v>
      </c>
      <c r="T41" s="10">
        <f>(I41/86400)+25569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tr">
        <f>LEFT(N42,(SEARCH("/",N42)-1))</f>
        <v>film &amp; video</v>
      </c>
      <c r="R42" t="str">
        <f>RIGHT(N42,LEN(N42)-(SEARCH("/",N42)))</f>
        <v>television</v>
      </c>
      <c r="S42" s="10">
        <f>(J42/86400)+25569</f>
        <v>41789.21398148148</v>
      </c>
      <c r="T42" s="10">
        <f>(I42/86400)+25569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tr">
        <f>LEFT(N43,(SEARCH("/",N43)-1))</f>
        <v>film &amp; video</v>
      </c>
      <c r="R43" t="str">
        <f>RIGHT(N43,LEN(N43)-(SEARCH("/",N43)))</f>
        <v>television</v>
      </c>
      <c r="S43" s="10">
        <f>(J43/86400)+25569</f>
        <v>41887.568912037037</v>
      </c>
      <c r="T43" s="10">
        <f>(I43/86400)+25569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tr">
        <f>LEFT(N44,(SEARCH("/",N44)-1))</f>
        <v>film &amp; video</v>
      </c>
      <c r="R44" t="str">
        <f>RIGHT(N44,LEN(N44)-(SEARCH("/",N44)))</f>
        <v>television</v>
      </c>
      <c r="S44" s="10">
        <f>(J44/86400)+25569</f>
        <v>41971.639189814814</v>
      </c>
      <c r="T44" s="10">
        <f>(I44/86400)+25569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tr">
        <f>LEFT(N45,(SEARCH("/",N45)-1))</f>
        <v>film &amp; video</v>
      </c>
      <c r="R45" t="str">
        <f>RIGHT(N45,LEN(N45)-(SEARCH("/",N45)))</f>
        <v>television</v>
      </c>
      <c r="S45" s="10">
        <f>(J45/86400)+25569</f>
        <v>41802.790347222224</v>
      </c>
      <c r="T45" s="10">
        <f>(I45/86400)+25569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tr">
        <f>LEFT(N46,(SEARCH("/",N46)-1))</f>
        <v>film &amp; video</v>
      </c>
      <c r="R46" t="str">
        <f>RIGHT(N46,LEN(N46)-(SEARCH("/",N46)))</f>
        <v>television</v>
      </c>
      <c r="S46" s="10">
        <f>(J46/86400)+25569</f>
        <v>41874.098807870367</v>
      </c>
      <c r="T46" s="10">
        <f>(I46/86400)+25569</f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tr">
        <f>LEFT(N47,(SEARCH("/",N47)-1))</f>
        <v>film &amp; video</v>
      </c>
      <c r="R47" t="str">
        <f>RIGHT(N47,LEN(N47)-(SEARCH("/",N47)))</f>
        <v>television</v>
      </c>
      <c r="S47" s="10">
        <f>(J47/86400)+25569</f>
        <v>42457.623923611114</v>
      </c>
      <c r="T47" s="10">
        <f>(I47/86400)+25569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tr">
        <f>LEFT(N48,(SEARCH("/",N48)-1))</f>
        <v>film &amp; video</v>
      </c>
      <c r="R48" t="str">
        <f>RIGHT(N48,LEN(N48)-(SEARCH("/",N48)))</f>
        <v>television</v>
      </c>
      <c r="S48" s="10">
        <f>(J48/86400)+25569</f>
        <v>42323.96497685185</v>
      </c>
      <c r="T48" s="10">
        <f>(I48/86400)+25569</f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tr">
        <f>LEFT(N49,(SEARCH("/",N49)-1))</f>
        <v>film &amp; video</v>
      </c>
      <c r="R49" t="str">
        <f>RIGHT(N49,LEN(N49)-(SEARCH("/",N49)))</f>
        <v>television</v>
      </c>
      <c r="S49" s="10">
        <f>(J49/86400)+25569</f>
        <v>41932.819525462961</v>
      </c>
      <c r="T49" s="10">
        <f>(I49/86400)+25569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tr">
        <f>LEFT(N50,(SEARCH("/",N50)-1))</f>
        <v>film &amp; video</v>
      </c>
      <c r="R50" t="str">
        <f>RIGHT(N50,LEN(N50)-(SEARCH("/",N50)))</f>
        <v>television</v>
      </c>
      <c r="S50" s="10">
        <f>(J50/86400)+25569</f>
        <v>42033.516898148147</v>
      </c>
      <c r="T50" s="10">
        <f>(I50/86400)+25569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tr">
        <f>LEFT(N51,(SEARCH("/",N51)-1))</f>
        <v>film &amp; video</v>
      </c>
      <c r="R51" t="str">
        <f>RIGHT(N51,LEN(N51)-(SEARCH("/",N51)))</f>
        <v>television</v>
      </c>
      <c r="S51" s="10">
        <f>(J51/86400)+25569</f>
        <v>42271.176446759258</v>
      </c>
      <c r="T51" s="10">
        <f>(I51/86400)+25569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tr">
        <f>LEFT(N52,(SEARCH("/",N52)-1))</f>
        <v>film &amp; video</v>
      </c>
      <c r="R52" t="str">
        <f>RIGHT(N52,LEN(N52)-(SEARCH("/",N52)))</f>
        <v>television</v>
      </c>
      <c r="S52" s="10">
        <f>(J52/86400)+25569</f>
        <v>41995.752986111111</v>
      </c>
      <c r="T52" s="10">
        <f>(I52/86400)+25569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tr">
        <f>LEFT(N53,(SEARCH("/",N53)-1))</f>
        <v>film &amp; video</v>
      </c>
      <c r="R53" t="str">
        <f>RIGHT(N53,LEN(N53)-(SEARCH("/",N53)))</f>
        <v>television</v>
      </c>
      <c r="S53" s="10">
        <f>(J53/86400)+25569</f>
        <v>42196.928668981476</v>
      </c>
      <c r="T53" s="10">
        <f>(I53/86400)+25569</f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tr">
        <f>LEFT(N54,(SEARCH("/",N54)-1))</f>
        <v>film &amp; video</v>
      </c>
      <c r="R54" t="str">
        <f>RIGHT(N54,LEN(N54)-(SEARCH("/",N54)))</f>
        <v>television</v>
      </c>
      <c r="S54" s="10">
        <f>(J54/86400)+25569</f>
        <v>41807.701921296299</v>
      </c>
      <c r="T54" s="10">
        <f>(I54/86400)+25569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tr">
        <f>LEFT(N55,(SEARCH("/",N55)-1))</f>
        <v>film &amp; video</v>
      </c>
      <c r="R55" t="str">
        <f>RIGHT(N55,LEN(N55)-(SEARCH("/",N55)))</f>
        <v>television</v>
      </c>
      <c r="S55" s="10">
        <f>(J55/86400)+25569</f>
        <v>41719.549131944441</v>
      </c>
      <c r="T55" s="10">
        <f>(I55/86400)+25569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tr">
        <f>LEFT(N56,(SEARCH("/",N56)-1))</f>
        <v>film &amp; video</v>
      </c>
      <c r="R56" t="str">
        <f>RIGHT(N56,LEN(N56)-(SEARCH("/",N56)))</f>
        <v>television</v>
      </c>
      <c r="S56" s="10">
        <f>(J56/86400)+25569</f>
        <v>42333.713206018518</v>
      </c>
      <c r="T56" s="10">
        <f>(I56/86400)+25569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tr">
        <f>LEFT(N57,(SEARCH("/",N57)-1))</f>
        <v>film &amp; video</v>
      </c>
      <c r="R57" t="str">
        <f>RIGHT(N57,LEN(N57)-(SEARCH("/",N57)))</f>
        <v>television</v>
      </c>
      <c r="S57" s="10">
        <f>(J57/86400)+25569</f>
        <v>42496.968935185185</v>
      </c>
      <c r="T57" s="10">
        <f>(I57/86400)+25569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tr">
        <f>LEFT(N58,(SEARCH("/",N58)-1))</f>
        <v>film &amp; video</v>
      </c>
      <c r="R58" t="str">
        <f>RIGHT(N58,LEN(N58)-(SEARCH("/",N58)))</f>
        <v>television</v>
      </c>
      <c r="S58" s="10">
        <f>(J58/86400)+25569</f>
        <v>42149.548888888894</v>
      </c>
      <c r="T58" s="10">
        <f>(I58/86400)+25569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tr">
        <f>LEFT(N59,(SEARCH("/",N59)-1))</f>
        <v>film &amp; video</v>
      </c>
      <c r="R59" t="str">
        <f>RIGHT(N59,LEN(N59)-(SEARCH("/",N59)))</f>
        <v>television</v>
      </c>
      <c r="S59" s="10">
        <f>(J59/86400)+25569</f>
        <v>42089.83289351852</v>
      </c>
      <c r="T59" s="10">
        <f>(I59/86400)+25569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tr">
        <f>LEFT(N60,(SEARCH("/",N60)-1))</f>
        <v>film &amp; video</v>
      </c>
      <c r="R60" t="str">
        <f>RIGHT(N60,LEN(N60)-(SEARCH("/",N60)))</f>
        <v>television</v>
      </c>
      <c r="S60" s="10">
        <f>(J60/86400)+25569</f>
        <v>41932.745046296295</v>
      </c>
      <c r="T60" s="10">
        <f>(I60/86400)+25569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tr">
        <f>LEFT(N61,(SEARCH("/",N61)-1))</f>
        <v>film &amp; video</v>
      </c>
      <c r="R61" t="str">
        <f>RIGHT(N61,LEN(N61)-(SEARCH("/",N61)))</f>
        <v>television</v>
      </c>
      <c r="S61" s="10">
        <f>(J61/86400)+25569</f>
        <v>42230.235833333332</v>
      </c>
      <c r="T61" s="10">
        <f>(I61/86400)+25569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tr">
        <f>LEFT(N62,(SEARCH("/",N62)-1))</f>
        <v>film &amp; video</v>
      </c>
      <c r="R62" t="str">
        <f>RIGHT(N62,LEN(N62)-(SEARCH("/",N62)))</f>
        <v>shorts</v>
      </c>
      <c r="S62" s="10">
        <f>(J62/86400)+25569</f>
        <v>41701.901817129634</v>
      </c>
      <c r="T62" s="10">
        <f>(I62/86400)+25569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tr">
        <f>LEFT(N63,(SEARCH("/",N63)-1))</f>
        <v>film &amp; video</v>
      </c>
      <c r="R63" t="str">
        <f>RIGHT(N63,LEN(N63)-(SEARCH("/",N63)))</f>
        <v>shorts</v>
      </c>
      <c r="S63" s="10">
        <f>(J63/86400)+25569</f>
        <v>41409.814317129625</v>
      </c>
      <c r="T63" s="10">
        <f>(I63/86400)+25569</f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tr">
        <f>LEFT(N64,(SEARCH("/",N64)-1))</f>
        <v>film &amp; video</v>
      </c>
      <c r="R64" t="str">
        <f>RIGHT(N64,LEN(N64)-(SEARCH("/",N64)))</f>
        <v>shorts</v>
      </c>
      <c r="S64" s="10">
        <f>(J64/86400)+25569</f>
        <v>41311.799513888887</v>
      </c>
      <c r="T64" s="10">
        <f>(I64/86400)+25569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tr">
        <f>LEFT(N65,(SEARCH("/",N65)-1))</f>
        <v>film &amp; video</v>
      </c>
      <c r="R65" t="str">
        <f>RIGHT(N65,LEN(N65)-(SEARCH("/",N65)))</f>
        <v>shorts</v>
      </c>
      <c r="S65" s="10">
        <f>(J65/86400)+25569</f>
        <v>41612.912187499998</v>
      </c>
      <c r="T65" s="10">
        <f>(I65/86400)+25569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tr">
        <f>LEFT(N66,(SEARCH("/",N66)-1))</f>
        <v>film &amp; video</v>
      </c>
      <c r="R66" t="str">
        <f>RIGHT(N66,LEN(N66)-(SEARCH("/",N66)))</f>
        <v>shorts</v>
      </c>
      <c r="S66" s="10">
        <f>(J66/86400)+25569</f>
        <v>41433.01829861111</v>
      </c>
      <c r="T66" s="10">
        <f>(I66/86400)+25569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tr">
        <f>LEFT(N67,(SEARCH("/",N67)-1))</f>
        <v>film &amp; video</v>
      </c>
      <c r="R67" t="str">
        <f>RIGHT(N67,LEN(N67)-(SEARCH("/",N67)))</f>
        <v>shorts</v>
      </c>
      <c r="S67" s="10">
        <f>(J67/86400)+25569</f>
        <v>41835.821226851855</v>
      </c>
      <c r="T67" s="10">
        <f>(I67/86400)+25569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tr">
        <f>LEFT(N68,(SEARCH("/",N68)-1))</f>
        <v>film &amp; video</v>
      </c>
      <c r="R68" t="str">
        <f>RIGHT(N68,LEN(N68)-(SEARCH("/",N68)))</f>
        <v>shorts</v>
      </c>
      <c r="S68" s="10">
        <f>(J68/86400)+25569</f>
        <v>42539.849768518514</v>
      </c>
      <c r="T68" s="10">
        <f>(I68/86400)+25569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tr">
        <f>LEFT(N69,(SEARCH("/",N69)-1))</f>
        <v>film &amp; video</v>
      </c>
      <c r="R69" t="str">
        <f>RIGHT(N69,LEN(N69)-(SEARCH("/",N69)))</f>
        <v>shorts</v>
      </c>
      <c r="S69" s="10">
        <f>(J69/86400)+25569</f>
        <v>41075.583379629628</v>
      </c>
      <c r="T69" s="10">
        <f>(I69/86400)+25569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tr">
        <f>LEFT(N70,(SEARCH("/",N70)-1))</f>
        <v>film &amp; video</v>
      </c>
      <c r="R70" t="str">
        <f>RIGHT(N70,LEN(N70)-(SEARCH("/",N70)))</f>
        <v>shorts</v>
      </c>
      <c r="S70" s="10">
        <f>(J70/86400)+25569</f>
        <v>41663.569340277776</v>
      </c>
      <c r="T70" s="10">
        <f>(I70/86400)+25569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tr">
        <f>LEFT(N71,(SEARCH("/",N71)-1))</f>
        <v>film &amp; video</v>
      </c>
      <c r="R71" t="str">
        <f>RIGHT(N71,LEN(N71)-(SEARCH("/",N71)))</f>
        <v>shorts</v>
      </c>
      <c r="S71" s="10">
        <f>(J71/86400)+25569</f>
        <v>40786.187789351854</v>
      </c>
      <c r="T71" s="10">
        <f>(I71/86400)+25569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tr">
        <f>LEFT(N72,(SEARCH("/",N72)-1))</f>
        <v>film &amp; video</v>
      </c>
      <c r="R72" t="str">
        <f>RIGHT(N72,LEN(N72)-(SEARCH("/",N72)))</f>
        <v>shorts</v>
      </c>
      <c r="S72" s="10">
        <f>(J72/86400)+25569</f>
        <v>40730.896354166667</v>
      </c>
      <c r="T72" s="10">
        <f>(I72/86400)+25569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tr">
        <f>LEFT(N73,(SEARCH("/",N73)-1))</f>
        <v>film &amp; video</v>
      </c>
      <c r="R73" t="str">
        <f>RIGHT(N73,LEN(N73)-(SEARCH("/",N73)))</f>
        <v>shorts</v>
      </c>
      <c r="S73" s="10">
        <f>(J73/86400)+25569</f>
        <v>40997.271493055552</v>
      </c>
      <c r="T73" s="10">
        <f>(I73/86400)+25569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tr">
        <f>LEFT(N74,(SEARCH("/",N74)-1))</f>
        <v>film &amp; video</v>
      </c>
      <c r="R74" t="str">
        <f>RIGHT(N74,LEN(N74)-(SEARCH("/",N74)))</f>
        <v>shorts</v>
      </c>
      <c r="S74" s="10">
        <f>(J74/86400)+25569</f>
        <v>41208.010196759264</v>
      </c>
      <c r="T74" s="10">
        <f>(I74/86400)+25569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tr">
        <f>LEFT(N75,(SEARCH("/",N75)-1))</f>
        <v>film &amp; video</v>
      </c>
      <c r="R75" t="str">
        <f>RIGHT(N75,LEN(N75)-(SEARCH("/",N75)))</f>
        <v>shorts</v>
      </c>
      <c r="S75" s="10">
        <f>(J75/86400)+25569</f>
        <v>40587.75675925926</v>
      </c>
      <c r="T75" s="10">
        <f>(I75/86400)+25569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tr">
        <f>LEFT(N76,(SEARCH("/",N76)-1))</f>
        <v>film &amp; video</v>
      </c>
      <c r="R76" t="str">
        <f>RIGHT(N76,LEN(N76)-(SEARCH("/",N76)))</f>
        <v>shorts</v>
      </c>
      <c r="S76" s="10">
        <f>(J76/86400)+25569</f>
        <v>42360.487210648149</v>
      </c>
      <c r="T76" s="10">
        <f>(I76/86400)+25569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tr">
        <f>LEFT(N77,(SEARCH("/",N77)-1))</f>
        <v>film &amp; video</v>
      </c>
      <c r="R77" t="str">
        <f>RIGHT(N77,LEN(N77)-(SEARCH("/",N77)))</f>
        <v>shorts</v>
      </c>
      <c r="S77" s="10">
        <f>(J77/86400)+25569</f>
        <v>41357.209166666667</v>
      </c>
      <c r="T77" s="10">
        <f>(I77/86400)+25569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tr">
        <f>LEFT(N78,(SEARCH("/",N78)-1))</f>
        <v>film &amp; video</v>
      </c>
      <c r="R78" t="str">
        <f>RIGHT(N78,LEN(N78)-(SEARCH("/",N78)))</f>
        <v>shorts</v>
      </c>
      <c r="S78" s="10">
        <f>(J78/86400)+25569</f>
        <v>40844.691643518519</v>
      </c>
      <c r="T78" s="10">
        <f>(I78/86400)+25569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tr">
        <f>LEFT(N79,(SEARCH("/",N79)-1))</f>
        <v>film &amp; video</v>
      </c>
      <c r="R79" t="str">
        <f>RIGHT(N79,LEN(N79)-(SEARCH("/",N79)))</f>
        <v>shorts</v>
      </c>
      <c r="S79" s="10">
        <f>(J79/86400)+25569</f>
        <v>40997.144872685181</v>
      </c>
      <c r="T79" s="10">
        <f>(I79/86400)+25569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tr">
        <f>LEFT(N80,(SEARCH("/",N80)-1))</f>
        <v>film &amp; video</v>
      </c>
      <c r="R80" t="str">
        <f>RIGHT(N80,LEN(N80)-(SEARCH("/",N80)))</f>
        <v>shorts</v>
      </c>
      <c r="S80" s="10">
        <f>(J80/86400)+25569</f>
        <v>42604.730567129634</v>
      </c>
      <c r="T80" s="10">
        <f>(I80/86400)+25569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tr">
        <f>LEFT(N81,(SEARCH("/",N81)-1))</f>
        <v>film &amp; video</v>
      </c>
      <c r="R81" t="str">
        <f>RIGHT(N81,LEN(N81)-(SEARCH("/",N81)))</f>
        <v>shorts</v>
      </c>
      <c r="S81" s="10">
        <f>(J81/86400)+25569</f>
        <v>41724.776539351849</v>
      </c>
      <c r="T81" s="10">
        <f>(I81/86400)+25569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tr">
        <f>LEFT(N82,(SEARCH("/",N82)-1))</f>
        <v>film &amp; video</v>
      </c>
      <c r="R82" t="str">
        <f>RIGHT(N82,LEN(N82)-(SEARCH("/",N82)))</f>
        <v>shorts</v>
      </c>
      <c r="S82" s="10">
        <f>(J82/86400)+25569</f>
        <v>41583.083981481483</v>
      </c>
      <c r="T82" s="10">
        <f>(I82/86400)+25569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tr">
        <f>LEFT(N83,(SEARCH("/",N83)-1))</f>
        <v>film &amp; video</v>
      </c>
      <c r="R83" t="str">
        <f>RIGHT(N83,LEN(N83)-(SEARCH("/",N83)))</f>
        <v>shorts</v>
      </c>
      <c r="S83" s="10">
        <f>(J83/86400)+25569</f>
        <v>41100.158877314811</v>
      </c>
      <c r="T83" s="10">
        <f>(I83/86400)+25569</f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tr">
        <f>LEFT(N84,(SEARCH("/",N84)-1))</f>
        <v>film &amp; video</v>
      </c>
      <c r="R84" t="str">
        <f>RIGHT(N84,LEN(N84)-(SEARCH("/",N84)))</f>
        <v>shorts</v>
      </c>
      <c r="S84" s="10">
        <f>(J84/86400)+25569</f>
        <v>40795.820150462961</v>
      </c>
      <c r="T84" s="10">
        <f>(I84/86400)+25569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tr">
        <f>LEFT(N85,(SEARCH("/",N85)-1))</f>
        <v>film &amp; video</v>
      </c>
      <c r="R85" t="str">
        <f>RIGHT(N85,LEN(N85)-(SEARCH("/",N85)))</f>
        <v>shorts</v>
      </c>
      <c r="S85" s="10">
        <f>(J85/86400)+25569</f>
        <v>42042.615613425922</v>
      </c>
      <c r="T85" s="10">
        <f>(I85/86400)+25569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tr">
        <f>LEFT(N86,(SEARCH("/",N86)-1))</f>
        <v>film &amp; video</v>
      </c>
      <c r="R86" t="str">
        <f>RIGHT(N86,LEN(N86)-(SEARCH("/",N86)))</f>
        <v>shorts</v>
      </c>
      <c r="S86" s="10">
        <f>(J86/86400)+25569</f>
        <v>40648.757939814815</v>
      </c>
      <c r="T86" s="10">
        <f>(I86/86400)+25569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tr">
        <f>LEFT(N87,(SEARCH("/",N87)-1))</f>
        <v>film &amp; video</v>
      </c>
      <c r="R87" t="str">
        <f>RIGHT(N87,LEN(N87)-(SEARCH("/",N87)))</f>
        <v>shorts</v>
      </c>
      <c r="S87" s="10">
        <f>(J87/86400)+25569</f>
        <v>40779.125428240739</v>
      </c>
      <c r="T87" s="10">
        <f>(I87/86400)+25569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tr">
        <f>LEFT(N88,(SEARCH("/",N88)-1))</f>
        <v>film &amp; video</v>
      </c>
      <c r="R88" t="str">
        <f>RIGHT(N88,LEN(N88)-(SEARCH("/",N88)))</f>
        <v>shorts</v>
      </c>
      <c r="S88" s="10">
        <f>(J88/86400)+25569</f>
        <v>42291.556076388893</v>
      </c>
      <c r="T88" s="10">
        <f>(I88/86400)+25569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tr">
        <f>LEFT(N89,(SEARCH("/",N89)-1))</f>
        <v>film &amp; video</v>
      </c>
      <c r="R89" t="str">
        <f>RIGHT(N89,LEN(N89)-(SEARCH("/",N89)))</f>
        <v>shorts</v>
      </c>
      <c r="S89" s="10">
        <f>(J89/86400)+25569</f>
        <v>40322.539386574077</v>
      </c>
      <c r="T89" s="10">
        <f>(I89/86400)+25569</f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tr">
        <f>LEFT(N90,(SEARCH("/",N90)-1))</f>
        <v>film &amp; video</v>
      </c>
      <c r="R90" t="str">
        <f>RIGHT(N90,LEN(N90)-(SEARCH("/",N90)))</f>
        <v>shorts</v>
      </c>
      <c r="S90" s="10">
        <f>(J90/86400)+25569</f>
        <v>41786.65892361111</v>
      </c>
      <c r="T90" s="10">
        <f>(I90/86400)+25569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tr">
        <f>LEFT(N91,(SEARCH("/",N91)-1))</f>
        <v>film &amp; video</v>
      </c>
      <c r="R91" t="str">
        <f>RIGHT(N91,LEN(N91)-(SEARCH("/",N91)))</f>
        <v>shorts</v>
      </c>
      <c r="S91" s="10">
        <f>(J91/86400)+25569</f>
        <v>41402.752222222218</v>
      </c>
      <c r="T91" s="10">
        <f>(I91/86400)+25569</f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tr">
        <f>LEFT(N92,(SEARCH("/",N92)-1))</f>
        <v>film &amp; video</v>
      </c>
      <c r="R92" t="str">
        <f>RIGHT(N92,LEN(N92)-(SEARCH("/",N92)))</f>
        <v>shorts</v>
      </c>
      <c r="S92" s="10">
        <f>(J92/86400)+25569</f>
        <v>40706.297442129631</v>
      </c>
      <c r="T92" s="10">
        <f>(I92/86400)+25569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tr">
        <f>LEFT(N93,(SEARCH("/",N93)-1))</f>
        <v>film &amp; video</v>
      </c>
      <c r="R93" t="str">
        <f>RIGHT(N93,LEN(N93)-(SEARCH("/",N93)))</f>
        <v>shorts</v>
      </c>
      <c r="S93" s="10">
        <f>(J93/86400)+25569</f>
        <v>40619.402361111112</v>
      </c>
      <c r="T93" s="10">
        <f>(I93/86400)+25569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tr">
        <f>LEFT(N94,(SEARCH("/",N94)-1))</f>
        <v>film &amp; video</v>
      </c>
      <c r="R94" t="str">
        <f>RIGHT(N94,LEN(N94)-(SEARCH("/",N94)))</f>
        <v>shorts</v>
      </c>
      <c r="S94" s="10">
        <f>(J94/86400)+25569</f>
        <v>42721.198877314819</v>
      </c>
      <c r="T94" s="10">
        <f>(I94/86400)+25569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tr">
        <f>LEFT(N95,(SEARCH("/",N95)-1))</f>
        <v>film &amp; video</v>
      </c>
      <c r="R95" t="str">
        <f>RIGHT(N95,LEN(N95)-(SEARCH("/",N95)))</f>
        <v>shorts</v>
      </c>
      <c r="S95" s="10">
        <f>(J95/86400)+25569</f>
        <v>41065.858067129629</v>
      </c>
      <c r="T95" s="10">
        <f>(I95/86400)+25569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tr">
        <f>LEFT(N96,(SEARCH("/",N96)-1))</f>
        <v>film &amp; video</v>
      </c>
      <c r="R96" t="str">
        <f>RIGHT(N96,LEN(N96)-(SEARCH("/",N96)))</f>
        <v>shorts</v>
      </c>
      <c r="S96" s="10">
        <f>(J96/86400)+25569</f>
        <v>41716.717847222222</v>
      </c>
      <c r="T96" s="10">
        <f>(I96/86400)+25569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tr">
        <f>LEFT(N97,(SEARCH("/",N97)-1))</f>
        <v>film &amp; video</v>
      </c>
      <c r="R97" t="str">
        <f>RIGHT(N97,LEN(N97)-(SEARCH("/",N97)))</f>
        <v>shorts</v>
      </c>
      <c r="S97" s="10">
        <f>(J97/86400)+25569</f>
        <v>40935.005104166667</v>
      </c>
      <c r="T97" s="10">
        <f>(I97/86400)+25569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tr">
        <f>LEFT(N98,(SEARCH("/",N98)-1))</f>
        <v>film &amp; video</v>
      </c>
      <c r="R98" t="str">
        <f>RIGHT(N98,LEN(N98)-(SEARCH("/",N98)))</f>
        <v>shorts</v>
      </c>
      <c r="S98" s="10">
        <f>(J98/86400)+25569</f>
        <v>40324.662511574075</v>
      </c>
      <c r="T98" s="10">
        <f>(I98/86400)+25569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tr">
        <f>LEFT(N99,(SEARCH("/",N99)-1))</f>
        <v>film &amp; video</v>
      </c>
      <c r="R99" t="str">
        <f>RIGHT(N99,LEN(N99)-(SEARCH("/",N99)))</f>
        <v>shorts</v>
      </c>
      <c r="S99" s="10">
        <f>(J99/86400)+25569</f>
        <v>40706.135208333333</v>
      </c>
      <c r="T99" s="10">
        <f>(I99/86400)+25569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tr">
        <f>LEFT(N100,(SEARCH("/",N100)-1))</f>
        <v>film &amp; video</v>
      </c>
      <c r="R100" t="str">
        <f>RIGHT(N100,LEN(N100)-(SEARCH("/",N100)))</f>
        <v>shorts</v>
      </c>
      <c r="S100" s="10">
        <f>(J100/86400)+25569</f>
        <v>41214.794837962967</v>
      </c>
      <c r="T100" s="10">
        <f>(I100/86400)+25569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tr">
        <f>LEFT(N101,(SEARCH("/",N101)-1))</f>
        <v>film &amp; video</v>
      </c>
      <c r="R101" t="str">
        <f>RIGHT(N101,LEN(N101)-(SEARCH("/",N101)))</f>
        <v>shorts</v>
      </c>
      <c r="S101" s="10">
        <f>(J101/86400)+25569</f>
        <v>41631.902766203704</v>
      </c>
      <c r="T101" s="10">
        <f>(I101/86400)+25569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tr">
        <f>LEFT(N102,(SEARCH("/",N102)-1))</f>
        <v>film &amp; video</v>
      </c>
      <c r="R102" t="str">
        <f>RIGHT(N102,LEN(N102)-(SEARCH("/",N102)))</f>
        <v>shorts</v>
      </c>
      <c r="S102" s="10">
        <f>(J102/86400)+25569</f>
        <v>41197.753310185188</v>
      </c>
      <c r="T102" s="10">
        <f>(I102/86400)+25569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tr">
        <f>LEFT(N103,(SEARCH("/",N103)-1))</f>
        <v>film &amp; video</v>
      </c>
      <c r="R103" t="str">
        <f>RIGHT(N103,LEN(N103)-(SEARCH("/",N103)))</f>
        <v>shorts</v>
      </c>
      <c r="S103" s="10">
        <f>(J103/86400)+25569</f>
        <v>41274.776736111111</v>
      </c>
      <c r="T103" s="10">
        <f>(I103/86400)+25569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tr">
        <f>LEFT(N104,(SEARCH("/",N104)-1))</f>
        <v>film &amp; video</v>
      </c>
      <c r="R104" t="str">
        <f>RIGHT(N104,LEN(N104)-(SEARCH("/",N104)))</f>
        <v>shorts</v>
      </c>
      <c r="S104" s="10">
        <f>(J104/86400)+25569</f>
        <v>40505.131168981483</v>
      </c>
      <c r="T104" s="10">
        <f>(I104/86400)+25569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tr">
        <f>LEFT(N105,(SEARCH("/",N105)-1))</f>
        <v>film &amp; video</v>
      </c>
      <c r="R105" t="str">
        <f>RIGHT(N105,LEN(N105)-(SEARCH("/",N105)))</f>
        <v>shorts</v>
      </c>
      <c r="S105" s="10">
        <f>(J105/86400)+25569</f>
        <v>41682.805902777778</v>
      </c>
      <c r="T105" s="10">
        <f>(I105/86400)+25569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tr">
        <f>LEFT(N106,(SEARCH("/",N106)-1))</f>
        <v>film &amp; video</v>
      </c>
      <c r="R106" t="str">
        <f>RIGHT(N106,LEN(N106)-(SEARCH("/",N106)))</f>
        <v>shorts</v>
      </c>
      <c r="S106" s="10">
        <f>(J106/86400)+25569</f>
        <v>40612.695208333331</v>
      </c>
      <c r="T106" s="10">
        <f>(I106/86400)+25569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tr">
        <f>LEFT(N107,(SEARCH("/",N107)-1))</f>
        <v>film &amp; video</v>
      </c>
      <c r="R107" t="str">
        <f>RIGHT(N107,LEN(N107)-(SEARCH("/",N107)))</f>
        <v>shorts</v>
      </c>
      <c r="S107" s="10">
        <f>(J107/86400)+25569</f>
        <v>42485.724768518514</v>
      </c>
      <c r="T107" s="10">
        <f>(I107/86400)+25569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tr">
        <f>LEFT(N108,(SEARCH("/",N108)-1))</f>
        <v>film &amp; video</v>
      </c>
      <c r="R108" t="str">
        <f>RIGHT(N108,LEN(N108)-(SEARCH("/",N108)))</f>
        <v>shorts</v>
      </c>
      <c r="S108" s="10">
        <f>(J108/86400)+25569</f>
        <v>40987.776631944442</v>
      </c>
      <c r="T108" s="10">
        <f>(I108/86400)+25569</f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tr">
        <f>LEFT(N109,(SEARCH("/",N109)-1))</f>
        <v>film &amp; video</v>
      </c>
      <c r="R109" t="str">
        <f>RIGHT(N109,LEN(N109)-(SEARCH("/",N109)))</f>
        <v>shorts</v>
      </c>
      <c r="S109" s="10">
        <f>(J109/86400)+25569</f>
        <v>40635.982488425929</v>
      </c>
      <c r="T109" s="10">
        <f>(I109/86400)+25569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tr">
        <f>LEFT(N110,(SEARCH("/",N110)-1))</f>
        <v>film &amp; video</v>
      </c>
      <c r="R110" t="str">
        <f>RIGHT(N110,LEN(N110)-(SEARCH("/",N110)))</f>
        <v>shorts</v>
      </c>
      <c r="S110" s="10">
        <f>(J110/86400)+25569</f>
        <v>41365.613078703704</v>
      </c>
      <c r="T110" s="10">
        <f>(I110/86400)+25569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tr">
        <f>LEFT(N111,(SEARCH("/",N111)-1))</f>
        <v>film &amp; video</v>
      </c>
      <c r="R111" t="str">
        <f>RIGHT(N111,LEN(N111)-(SEARCH("/",N111)))</f>
        <v>shorts</v>
      </c>
      <c r="S111" s="10">
        <f>(J111/86400)+25569</f>
        <v>40570.025810185187</v>
      </c>
      <c r="T111" s="10">
        <f>(I111/86400)+25569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tr">
        <f>LEFT(N112,(SEARCH("/",N112)-1))</f>
        <v>film &amp; video</v>
      </c>
      <c r="R112" t="str">
        <f>RIGHT(N112,LEN(N112)-(SEARCH("/",N112)))</f>
        <v>shorts</v>
      </c>
      <c r="S112" s="10">
        <f>(J112/86400)+25569</f>
        <v>41557.949687500004</v>
      </c>
      <c r="T112" s="10">
        <f>(I112/86400)+25569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tr">
        <f>LEFT(N113,(SEARCH("/",N113)-1))</f>
        <v>film &amp; video</v>
      </c>
      <c r="R113" t="str">
        <f>RIGHT(N113,LEN(N113)-(SEARCH("/",N113)))</f>
        <v>shorts</v>
      </c>
      <c r="S113" s="10">
        <f>(J113/86400)+25569</f>
        <v>42125.333182870367</v>
      </c>
      <c r="T113" s="10">
        <f>(I113/86400)+25569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tr">
        <f>LEFT(N114,(SEARCH("/",N114)-1))</f>
        <v>film &amp; video</v>
      </c>
      <c r="R114" t="str">
        <f>RIGHT(N114,LEN(N114)-(SEARCH("/",N114)))</f>
        <v>shorts</v>
      </c>
      <c r="S114" s="10">
        <f>(J114/86400)+25569</f>
        <v>41718.043032407411</v>
      </c>
      <c r="T114" s="10">
        <f>(I114/86400)+25569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tr">
        <f>LEFT(N115,(SEARCH("/",N115)-1))</f>
        <v>film &amp; video</v>
      </c>
      <c r="R115" t="str">
        <f>RIGHT(N115,LEN(N115)-(SEARCH("/",N115)))</f>
        <v>shorts</v>
      </c>
      <c r="S115" s="10">
        <f>(J115/86400)+25569</f>
        <v>40753.758425925924</v>
      </c>
      <c r="T115" s="10">
        <f>(I115/86400)+25569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tr">
        <f>LEFT(N116,(SEARCH("/",N116)-1))</f>
        <v>film &amp; video</v>
      </c>
      <c r="R116" t="str">
        <f>RIGHT(N116,LEN(N116)-(SEARCH("/",N116)))</f>
        <v>shorts</v>
      </c>
      <c r="S116" s="10">
        <f>(J116/86400)+25569</f>
        <v>40861.27416666667</v>
      </c>
      <c r="T116" s="10">
        <f>(I116/86400)+25569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tr">
        <f>LEFT(N117,(SEARCH("/",N117)-1))</f>
        <v>film &amp; video</v>
      </c>
      <c r="R117" t="str">
        <f>RIGHT(N117,LEN(N117)-(SEARCH("/",N117)))</f>
        <v>shorts</v>
      </c>
      <c r="S117" s="10">
        <f>(J117/86400)+25569</f>
        <v>40918.738935185189</v>
      </c>
      <c r="T117" s="10">
        <f>(I117/86400)+25569</f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tr">
        <f>LEFT(N118,(SEARCH("/",N118)-1))</f>
        <v>film &amp; video</v>
      </c>
      <c r="R118" t="str">
        <f>RIGHT(N118,LEN(N118)-(SEARCH("/",N118)))</f>
        <v>shorts</v>
      </c>
      <c r="S118" s="10">
        <f>(J118/86400)+25569</f>
        <v>40595.497164351851</v>
      </c>
      <c r="T118" s="10">
        <f>(I118/86400)+25569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tr">
        <f>LEFT(N119,(SEARCH("/",N119)-1))</f>
        <v>film &amp; video</v>
      </c>
      <c r="R119" t="str">
        <f>RIGHT(N119,LEN(N119)-(SEARCH("/",N119)))</f>
        <v>shorts</v>
      </c>
      <c r="S119" s="10">
        <f>(J119/86400)+25569</f>
        <v>40248.834999999999</v>
      </c>
      <c r="T119" s="10">
        <f>(I119/86400)+25569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tr">
        <f>LEFT(N120,(SEARCH("/",N120)-1))</f>
        <v>film &amp; video</v>
      </c>
      <c r="R120" t="str">
        <f>RIGHT(N120,LEN(N120)-(SEARCH("/",N120)))</f>
        <v>shorts</v>
      </c>
      <c r="S120" s="10">
        <f>(J120/86400)+25569</f>
        <v>40723.053657407407</v>
      </c>
      <c r="T120" s="10">
        <f>(I120/86400)+25569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tr">
        <f>LEFT(N121,(SEARCH("/",N121)-1))</f>
        <v>film &amp; video</v>
      </c>
      <c r="R121" t="str">
        <f>RIGHT(N121,LEN(N121)-(SEARCH("/",N121)))</f>
        <v>shorts</v>
      </c>
      <c r="S121" s="10">
        <f>(J121/86400)+25569</f>
        <v>40739.069282407407</v>
      </c>
      <c r="T121" s="10">
        <f>(I121/86400)+25569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tr">
        <f>LEFT(N122,(SEARCH("/",N122)-1))</f>
        <v>film &amp; video</v>
      </c>
      <c r="R122" t="str">
        <f>RIGHT(N122,LEN(N122)-(SEARCH("/",N122)))</f>
        <v>science fiction</v>
      </c>
      <c r="S122" s="10">
        <f>(J122/86400)+25569</f>
        <v>42616.049849537041</v>
      </c>
      <c r="T122" s="10">
        <f>(I122/86400)+25569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tr">
        <f>LEFT(N123,(SEARCH("/",N123)-1))</f>
        <v>film &amp; video</v>
      </c>
      <c r="R123" t="str">
        <f>RIGHT(N123,LEN(N123)-(SEARCH("/",N123)))</f>
        <v>science fiction</v>
      </c>
      <c r="S123" s="10">
        <f>(J123/86400)+25569</f>
        <v>42096.704976851848</v>
      </c>
      <c r="T123" s="10">
        <f>(I123/86400)+25569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tr">
        <f>LEFT(N124,(SEARCH("/",N124)-1))</f>
        <v>film &amp; video</v>
      </c>
      <c r="R124" t="str">
        <f>RIGHT(N124,LEN(N124)-(SEARCH("/",N124)))</f>
        <v>science fiction</v>
      </c>
      <c r="S124" s="10">
        <f>(J124/86400)+25569</f>
        <v>42593.431793981479</v>
      </c>
      <c r="T124" s="10">
        <f>(I124/86400)+25569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tr">
        <f>LEFT(N125,(SEARCH("/",N125)-1))</f>
        <v>film &amp; video</v>
      </c>
      <c r="R125" t="str">
        <f>RIGHT(N125,LEN(N125)-(SEARCH("/",N125)))</f>
        <v>science fiction</v>
      </c>
      <c r="S125" s="10">
        <f>(J125/86400)+25569</f>
        <v>41904.781990740739</v>
      </c>
      <c r="T125" s="10">
        <f>(I125/86400)+25569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tr">
        <f>LEFT(N126,(SEARCH("/",N126)-1))</f>
        <v>film &amp; video</v>
      </c>
      <c r="R126" t="str">
        <f>RIGHT(N126,LEN(N126)-(SEARCH("/",N126)))</f>
        <v>science fiction</v>
      </c>
      <c r="S126" s="10">
        <f>(J126/86400)+25569</f>
        <v>42114.928726851853</v>
      </c>
      <c r="T126" s="10">
        <f>(I126/86400)+25569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tr">
        <f>LEFT(N127,(SEARCH("/",N127)-1))</f>
        <v>film &amp; video</v>
      </c>
      <c r="R127" t="str">
        <f>RIGHT(N127,LEN(N127)-(SEARCH("/",N127)))</f>
        <v>science fiction</v>
      </c>
      <c r="S127" s="10">
        <f>(J127/86400)+25569</f>
        <v>42709.993981481486</v>
      </c>
      <c r="T127" s="10">
        <f>(I127/86400)+25569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tr">
        <f>LEFT(N128,(SEARCH("/",N128)-1))</f>
        <v>film &amp; video</v>
      </c>
      <c r="R128" t="str">
        <f>RIGHT(N128,LEN(N128)-(SEARCH("/",N128)))</f>
        <v>science fiction</v>
      </c>
      <c r="S128" s="10">
        <f>(J128/86400)+25569</f>
        <v>42135.589548611111</v>
      </c>
      <c r="T128" s="10">
        <f>(I128/86400)+25569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tr">
        <f>LEFT(N129,(SEARCH("/",N129)-1))</f>
        <v>film &amp; video</v>
      </c>
      <c r="R129" t="str">
        <f>RIGHT(N129,LEN(N129)-(SEARCH("/",N129)))</f>
        <v>science fiction</v>
      </c>
      <c r="S129" s="10">
        <f>(J129/86400)+25569</f>
        <v>42067.62431712963</v>
      </c>
      <c r="T129" s="10">
        <f>(I129/86400)+25569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tr">
        <f>LEFT(N130,(SEARCH("/",N130)-1))</f>
        <v>film &amp; video</v>
      </c>
      <c r="R130" t="str">
        <f>RIGHT(N130,LEN(N130)-(SEARCH("/",N130)))</f>
        <v>science fiction</v>
      </c>
      <c r="S130" s="10">
        <f>(J130/86400)+25569</f>
        <v>42628.22792824074</v>
      </c>
      <c r="T130" s="10">
        <f>(I130/86400)+25569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tr">
        <f>LEFT(N131,(SEARCH("/",N131)-1))</f>
        <v>film &amp; video</v>
      </c>
      <c r="R131" t="str">
        <f>RIGHT(N131,LEN(N131)-(SEARCH("/",N131)))</f>
        <v>science fiction</v>
      </c>
      <c r="S131" s="10">
        <f>(J131/86400)+25569</f>
        <v>41882.937303240738</v>
      </c>
      <c r="T131" s="10">
        <f>(I131/86400)+25569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tr">
        <f>LEFT(N132,(SEARCH("/",N132)-1))</f>
        <v>film &amp; video</v>
      </c>
      <c r="R132" t="str">
        <f>RIGHT(N132,LEN(N132)-(SEARCH("/",N132)))</f>
        <v>science fiction</v>
      </c>
      <c r="S132" s="10">
        <f>(J132/86400)+25569</f>
        <v>41778.91541666667</v>
      </c>
      <c r="T132" s="10">
        <f>(I132/86400)+25569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tr">
        <f>LEFT(N133,(SEARCH("/",N133)-1))</f>
        <v>film &amp; video</v>
      </c>
      <c r="R133" t="str">
        <f>RIGHT(N133,LEN(N133)-(SEARCH("/",N133)))</f>
        <v>science fiction</v>
      </c>
      <c r="S133" s="10">
        <f>(J133/86400)+25569</f>
        <v>42541.837511574078</v>
      </c>
      <c r="T133" s="10">
        <f>(I133/86400)+25569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tr">
        <f>LEFT(N134,(SEARCH("/",N134)-1))</f>
        <v>film &amp; video</v>
      </c>
      <c r="R134" t="str">
        <f>RIGHT(N134,LEN(N134)-(SEARCH("/",N134)))</f>
        <v>science fiction</v>
      </c>
      <c r="S134" s="10">
        <f>(J134/86400)+25569</f>
        <v>41905.812581018516</v>
      </c>
      <c r="T134" s="10">
        <f>(I134/86400)+25569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tr">
        <f>LEFT(N135,(SEARCH("/",N135)-1))</f>
        <v>film &amp; video</v>
      </c>
      <c r="R135" t="str">
        <f>RIGHT(N135,LEN(N135)-(SEARCH("/",N135)))</f>
        <v>science fiction</v>
      </c>
      <c r="S135" s="10">
        <f>(J135/86400)+25569</f>
        <v>42491.80768518518</v>
      </c>
      <c r="T135" s="10">
        <f>(I135/86400)+25569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tr">
        <f>LEFT(N136,(SEARCH("/",N136)-1))</f>
        <v>film &amp; video</v>
      </c>
      <c r="R136" t="str">
        <f>RIGHT(N136,LEN(N136)-(SEARCH("/",N136)))</f>
        <v>science fiction</v>
      </c>
      <c r="S136" s="10">
        <f>(J136/86400)+25569</f>
        <v>42221.909930555557</v>
      </c>
      <c r="T136" s="10">
        <f>(I136/86400)+25569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tr">
        <f>LEFT(N137,(SEARCH("/",N137)-1))</f>
        <v>film &amp; video</v>
      </c>
      <c r="R137" t="str">
        <f>RIGHT(N137,LEN(N137)-(SEARCH("/",N137)))</f>
        <v>science fiction</v>
      </c>
      <c r="S137" s="10">
        <f>(J137/86400)+25569</f>
        <v>41788.381909722222</v>
      </c>
      <c r="T137" s="10">
        <f>(I137/86400)+25569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tr">
        <f>LEFT(N138,(SEARCH("/",N138)-1))</f>
        <v>film &amp; video</v>
      </c>
      <c r="R138" t="str">
        <f>RIGHT(N138,LEN(N138)-(SEARCH("/",N138)))</f>
        <v>science fiction</v>
      </c>
      <c r="S138" s="10">
        <f>(J138/86400)+25569</f>
        <v>42096.410115740742</v>
      </c>
      <c r="T138" s="10">
        <f>(I138/86400)+25569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tr">
        <f>LEFT(N139,(SEARCH("/",N139)-1))</f>
        <v>film &amp; video</v>
      </c>
      <c r="R139" t="str">
        <f>RIGHT(N139,LEN(N139)-(SEARCH("/",N139)))</f>
        <v>science fiction</v>
      </c>
      <c r="S139" s="10">
        <f>(J139/86400)+25569</f>
        <v>42239.573993055557</v>
      </c>
      <c r="T139" s="10">
        <f>(I139/86400)+25569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tr">
        <f>LEFT(N140,(SEARCH("/",N140)-1))</f>
        <v>film &amp; video</v>
      </c>
      <c r="R140" t="str">
        <f>RIGHT(N140,LEN(N140)-(SEARCH("/",N140)))</f>
        <v>science fiction</v>
      </c>
      <c r="S140" s="10">
        <f>(J140/86400)+25569</f>
        <v>42186.257418981477</v>
      </c>
      <c r="T140" s="10">
        <f>(I140/86400)+25569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tr">
        <f>LEFT(N141,(SEARCH("/",N141)-1))</f>
        <v>film &amp; video</v>
      </c>
      <c r="R141" t="str">
        <f>RIGHT(N141,LEN(N141)-(SEARCH("/",N141)))</f>
        <v>science fiction</v>
      </c>
      <c r="S141" s="10">
        <f>(J141/86400)+25569</f>
        <v>42187.920972222222</v>
      </c>
      <c r="T141" s="10">
        <f>(I141/86400)+25569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tr">
        <f>LEFT(N142,(SEARCH("/",N142)-1))</f>
        <v>film &amp; video</v>
      </c>
      <c r="R142" t="str">
        <f>RIGHT(N142,LEN(N142)-(SEARCH("/",N142)))</f>
        <v>science fiction</v>
      </c>
      <c r="S142" s="10">
        <f>(J142/86400)+25569</f>
        <v>42053.198287037041</v>
      </c>
      <c r="T142" s="10">
        <f>(I142/86400)+25569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tr">
        <f>LEFT(N143,(SEARCH("/",N143)-1))</f>
        <v>film &amp; video</v>
      </c>
      <c r="R143" t="str">
        <f>RIGHT(N143,LEN(N143)-(SEARCH("/",N143)))</f>
        <v>science fiction</v>
      </c>
      <c r="S143" s="10">
        <f>(J143/86400)+25569</f>
        <v>42110.153043981481</v>
      </c>
      <c r="T143" s="10">
        <f>(I143/86400)+25569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tr">
        <f>LEFT(N144,(SEARCH("/",N144)-1))</f>
        <v>film &amp; video</v>
      </c>
      <c r="R144" t="str">
        <f>RIGHT(N144,LEN(N144)-(SEARCH("/",N144)))</f>
        <v>science fiction</v>
      </c>
      <c r="S144" s="10">
        <f>(J144/86400)+25569</f>
        <v>41938.893263888887</v>
      </c>
      <c r="T144" s="10">
        <f>(I144/86400)+25569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tr">
        <f>LEFT(N145,(SEARCH("/",N145)-1))</f>
        <v>film &amp; video</v>
      </c>
      <c r="R145" t="str">
        <f>RIGHT(N145,LEN(N145)-(SEARCH("/",N145)))</f>
        <v>science fiction</v>
      </c>
      <c r="S145" s="10">
        <f>(J145/86400)+25569</f>
        <v>42559.064143518517</v>
      </c>
      <c r="T145" s="10">
        <f>(I145/86400)+25569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tr">
        <f>LEFT(N146,(SEARCH("/",N146)-1))</f>
        <v>film &amp; video</v>
      </c>
      <c r="R146" t="str">
        <f>RIGHT(N146,LEN(N146)-(SEARCH("/",N146)))</f>
        <v>science fiction</v>
      </c>
      <c r="S146" s="10">
        <f>(J146/86400)+25569</f>
        <v>42047.762407407412</v>
      </c>
      <c r="T146" s="10">
        <f>(I146/86400)+25569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tr">
        <f>LEFT(N147,(SEARCH("/",N147)-1))</f>
        <v>film &amp; video</v>
      </c>
      <c r="R147" t="str">
        <f>RIGHT(N147,LEN(N147)-(SEARCH("/",N147)))</f>
        <v>science fiction</v>
      </c>
      <c r="S147" s="10">
        <f>(J147/86400)+25569</f>
        <v>42200.542268518519</v>
      </c>
      <c r="T147" s="10">
        <f>(I147/86400)+25569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tr">
        <f>LEFT(N148,(SEARCH("/",N148)-1))</f>
        <v>film &amp; video</v>
      </c>
      <c r="R148" t="str">
        <f>RIGHT(N148,LEN(N148)-(SEARCH("/",N148)))</f>
        <v>science fiction</v>
      </c>
      <c r="S148" s="10">
        <f>(J148/86400)+25569</f>
        <v>42693.016180555554</v>
      </c>
      <c r="T148" s="10">
        <f>(I148/86400)+25569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tr">
        <f>LEFT(N149,(SEARCH("/",N149)-1))</f>
        <v>film &amp; video</v>
      </c>
      <c r="R149" t="str">
        <f>RIGHT(N149,LEN(N149)-(SEARCH("/",N149)))</f>
        <v>science fiction</v>
      </c>
      <c r="S149" s="10">
        <f>(J149/86400)+25569</f>
        <v>41969.767824074079</v>
      </c>
      <c r="T149" s="10">
        <f>(I149/86400)+25569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tr">
        <f>LEFT(N150,(SEARCH("/",N150)-1))</f>
        <v>film &amp; video</v>
      </c>
      <c r="R150" t="str">
        <f>RIGHT(N150,LEN(N150)-(SEARCH("/",N150)))</f>
        <v>science fiction</v>
      </c>
      <c r="S150" s="10">
        <f>(J150/86400)+25569</f>
        <v>42397.281666666662</v>
      </c>
      <c r="T150" s="10">
        <f>(I150/86400)+25569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tr">
        <f>LEFT(N151,(SEARCH("/",N151)-1))</f>
        <v>film &amp; video</v>
      </c>
      <c r="R151" t="str">
        <f>RIGHT(N151,LEN(N151)-(SEARCH("/",N151)))</f>
        <v>science fiction</v>
      </c>
      <c r="S151" s="10">
        <f>(J151/86400)+25569</f>
        <v>41968.172106481477</v>
      </c>
      <c r="T151" s="10">
        <f>(I151/86400)+25569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tr">
        <f>LEFT(N152,(SEARCH("/",N152)-1))</f>
        <v>film &amp; video</v>
      </c>
      <c r="R152" t="str">
        <f>RIGHT(N152,LEN(N152)-(SEARCH("/",N152)))</f>
        <v>science fiction</v>
      </c>
      <c r="S152" s="10">
        <f>(J152/86400)+25569</f>
        <v>42090.161828703705</v>
      </c>
      <c r="T152" s="10">
        <f>(I152/86400)+25569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tr">
        <f>LEFT(N153,(SEARCH("/",N153)-1))</f>
        <v>film &amp; video</v>
      </c>
      <c r="R153" t="str">
        <f>RIGHT(N153,LEN(N153)-(SEARCH("/",N153)))</f>
        <v>science fiction</v>
      </c>
      <c r="S153" s="10">
        <f>(J153/86400)+25569</f>
        <v>42113.550821759258</v>
      </c>
      <c r="T153" s="10">
        <f>(I153/86400)+25569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tr">
        <f>LEFT(N154,(SEARCH("/",N154)-1))</f>
        <v>film &amp; video</v>
      </c>
      <c r="R154" t="str">
        <f>RIGHT(N154,LEN(N154)-(SEARCH("/",N154)))</f>
        <v>science fiction</v>
      </c>
      <c r="S154" s="10">
        <f>(J154/86400)+25569</f>
        <v>41875.077546296292</v>
      </c>
      <c r="T154" s="10">
        <f>(I154/86400)+25569</f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tr">
        <f>LEFT(N155,(SEARCH("/",N155)-1))</f>
        <v>film &amp; video</v>
      </c>
      <c r="R155" t="str">
        <f>RIGHT(N155,LEN(N155)-(SEARCH("/",N155)))</f>
        <v>science fiction</v>
      </c>
      <c r="S155" s="10">
        <f>(J155/86400)+25569</f>
        <v>41933.586157407408</v>
      </c>
      <c r="T155" s="10">
        <f>(I155/86400)+25569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tr">
        <f>LEFT(N156,(SEARCH("/",N156)-1))</f>
        <v>film &amp; video</v>
      </c>
      <c r="R156" t="str">
        <f>RIGHT(N156,LEN(N156)-(SEARCH("/",N156)))</f>
        <v>science fiction</v>
      </c>
      <c r="S156" s="10">
        <f>(J156/86400)+25569</f>
        <v>42115.547395833331</v>
      </c>
      <c r="T156" s="10">
        <f>(I156/86400)+25569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tr">
        <f>LEFT(N157,(SEARCH("/",N157)-1))</f>
        <v>film &amp; video</v>
      </c>
      <c r="R157" t="str">
        <f>RIGHT(N157,LEN(N157)-(SEARCH("/",N157)))</f>
        <v>science fiction</v>
      </c>
      <c r="S157" s="10">
        <f>(J157/86400)+25569</f>
        <v>42168.559432870374</v>
      </c>
      <c r="T157" s="10">
        <f>(I157/86400)+25569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tr">
        <f>LEFT(N158,(SEARCH("/",N158)-1))</f>
        <v>film &amp; video</v>
      </c>
      <c r="R158" t="str">
        <f>RIGHT(N158,LEN(N158)-(SEARCH("/",N158)))</f>
        <v>science fiction</v>
      </c>
      <c r="S158" s="10">
        <f>(J158/86400)+25569</f>
        <v>41794.124953703707</v>
      </c>
      <c r="T158" s="10">
        <f>(I158/86400)+25569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tr">
        <f>LEFT(N159,(SEARCH("/",N159)-1))</f>
        <v>film &amp; video</v>
      </c>
      <c r="R159" t="str">
        <f>RIGHT(N159,LEN(N159)-(SEARCH("/",N159)))</f>
        <v>science fiction</v>
      </c>
      <c r="S159" s="10">
        <f>(J159/86400)+25569</f>
        <v>42396.911712962959</v>
      </c>
      <c r="T159" s="10">
        <f>(I159/86400)+25569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tr">
        <f>LEFT(N160,(SEARCH("/",N160)-1))</f>
        <v>film &amp; video</v>
      </c>
      <c r="R160" t="str">
        <f>RIGHT(N160,LEN(N160)-(SEARCH("/",N160)))</f>
        <v>science fiction</v>
      </c>
      <c r="S160" s="10">
        <f>(J160/86400)+25569</f>
        <v>41904.07671296296</v>
      </c>
      <c r="T160" s="10">
        <f>(I160/86400)+25569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tr">
        <f>LEFT(N161,(SEARCH("/",N161)-1))</f>
        <v>film &amp; video</v>
      </c>
      <c r="R161" t="str">
        <f>RIGHT(N161,LEN(N161)-(SEARCH("/",N161)))</f>
        <v>science fiction</v>
      </c>
      <c r="S161" s="10">
        <f>(J161/86400)+25569</f>
        <v>42514.434548611112</v>
      </c>
      <c r="T161" s="10">
        <f>(I161/86400)+25569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tr">
        <f>LEFT(N162,(SEARCH("/",N162)-1))</f>
        <v>film &amp; video</v>
      </c>
      <c r="R162" t="str">
        <f>RIGHT(N162,LEN(N162)-(SEARCH("/",N162)))</f>
        <v>drama</v>
      </c>
      <c r="S162" s="10">
        <f>(J162/86400)+25569</f>
        <v>42171.913090277776</v>
      </c>
      <c r="T162" s="10">
        <f>(I162/86400)+25569</f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tr">
        <f>LEFT(N163,(SEARCH("/",N163)-1))</f>
        <v>film &amp; video</v>
      </c>
      <c r="R163" t="str">
        <f>RIGHT(N163,LEN(N163)-(SEARCH("/",N163)))</f>
        <v>drama</v>
      </c>
      <c r="S163" s="10">
        <f>(J163/86400)+25569</f>
        <v>41792.687442129631</v>
      </c>
      <c r="T163" s="10">
        <f>(I163/86400)+25569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tr">
        <f>LEFT(N164,(SEARCH("/",N164)-1))</f>
        <v>film &amp; video</v>
      </c>
      <c r="R164" t="str">
        <f>RIGHT(N164,LEN(N164)-(SEARCH("/",N164)))</f>
        <v>drama</v>
      </c>
      <c r="S164" s="10">
        <f>(J164/86400)+25569</f>
        <v>41835.126805555556</v>
      </c>
      <c r="T164" s="10">
        <f>(I164/86400)+25569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tr">
        <f>LEFT(N165,(SEARCH("/",N165)-1))</f>
        <v>film &amp; video</v>
      </c>
      <c r="R165" t="str">
        <f>RIGHT(N165,LEN(N165)-(SEARCH("/",N165)))</f>
        <v>drama</v>
      </c>
      <c r="S165" s="10">
        <f>(J165/86400)+25569</f>
        <v>42243.961273148147</v>
      </c>
      <c r="T165" s="10">
        <f>(I165/86400)+25569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tr">
        <f>LEFT(N166,(SEARCH("/",N166)-1))</f>
        <v>film &amp; video</v>
      </c>
      <c r="R166" t="str">
        <f>RIGHT(N166,LEN(N166)-(SEARCH("/",N166)))</f>
        <v>drama</v>
      </c>
      <c r="S166" s="10">
        <f>(J166/86400)+25569</f>
        <v>41841.762743055559</v>
      </c>
      <c r="T166" s="10">
        <f>(I166/86400)+25569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tr">
        <f>LEFT(N167,(SEARCH("/",N167)-1))</f>
        <v>film &amp; video</v>
      </c>
      <c r="R167" t="str">
        <f>RIGHT(N167,LEN(N167)-(SEARCH("/",N167)))</f>
        <v>drama</v>
      </c>
      <c r="S167" s="10">
        <f>(J167/86400)+25569</f>
        <v>42351.658842592587</v>
      </c>
      <c r="T167" s="10">
        <f>(I167/86400)+25569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tr">
        <f>LEFT(N168,(SEARCH("/",N168)-1))</f>
        <v>film &amp; video</v>
      </c>
      <c r="R168" t="str">
        <f>RIGHT(N168,LEN(N168)-(SEARCH("/",N168)))</f>
        <v>drama</v>
      </c>
      <c r="S168" s="10">
        <f>(J168/86400)+25569</f>
        <v>42721.075949074075</v>
      </c>
      <c r="T168" s="10">
        <f>(I168/86400)+25569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tr">
        <f>LEFT(N169,(SEARCH("/",N169)-1))</f>
        <v>film &amp; video</v>
      </c>
      <c r="R169" t="str">
        <f>RIGHT(N169,LEN(N169)-(SEARCH("/",N169)))</f>
        <v>drama</v>
      </c>
      <c r="S169" s="10">
        <f>(J169/86400)+25569</f>
        <v>42160.927488425921</v>
      </c>
      <c r="T169" s="10">
        <f>(I169/86400)+25569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tr">
        <f>LEFT(N170,(SEARCH("/",N170)-1))</f>
        <v>film &amp; video</v>
      </c>
      <c r="R170" t="str">
        <f>RIGHT(N170,LEN(N170)-(SEARCH("/",N170)))</f>
        <v>drama</v>
      </c>
      <c r="S170" s="10">
        <f>(J170/86400)+25569</f>
        <v>42052.83530092593</v>
      </c>
      <c r="T170" s="10">
        <f>(I170/86400)+25569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tr">
        <f>LEFT(N171,(SEARCH("/",N171)-1))</f>
        <v>film &amp; video</v>
      </c>
      <c r="R171" t="str">
        <f>RIGHT(N171,LEN(N171)-(SEARCH("/",N171)))</f>
        <v>drama</v>
      </c>
      <c r="S171" s="10">
        <f>(J171/86400)+25569</f>
        <v>41900.505312499998</v>
      </c>
      <c r="T171" s="10">
        <f>(I171/86400)+25569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tr">
        <f>LEFT(N172,(SEARCH("/",N172)-1))</f>
        <v>film &amp; video</v>
      </c>
      <c r="R172" t="str">
        <f>RIGHT(N172,LEN(N172)-(SEARCH("/",N172)))</f>
        <v>drama</v>
      </c>
      <c r="S172" s="10">
        <f>(J172/86400)+25569</f>
        <v>42216.977812500001</v>
      </c>
      <c r="T172" s="10">
        <f>(I172/86400)+25569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tr">
        <f>LEFT(N173,(SEARCH("/",N173)-1))</f>
        <v>film &amp; video</v>
      </c>
      <c r="R173" t="str">
        <f>RIGHT(N173,LEN(N173)-(SEARCH("/",N173)))</f>
        <v>drama</v>
      </c>
      <c r="S173" s="10">
        <f>(J173/86400)+25569</f>
        <v>42534.180717592593</v>
      </c>
      <c r="T173" s="10">
        <f>(I173/86400)+25569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tr">
        <f>LEFT(N174,(SEARCH("/",N174)-1))</f>
        <v>film &amp; video</v>
      </c>
      <c r="R174" t="str">
        <f>RIGHT(N174,LEN(N174)-(SEARCH("/",N174)))</f>
        <v>drama</v>
      </c>
      <c r="S174" s="10">
        <f>(J174/86400)+25569</f>
        <v>42047.394942129627</v>
      </c>
      <c r="T174" s="10">
        <f>(I174/86400)+25569</f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tr">
        <f>LEFT(N175,(SEARCH("/",N175)-1))</f>
        <v>film &amp; video</v>
      </c>
      <c r="R175" t="str">
        <f>RIGHT(N175,LEN(N175)-(SEARCH("/",N175)))</f>
        <v>drama</v>
      </c>
      <c r="S175" s="10">
        <f>(J175/86400)+25569</f>
        <v>42033.573009259257</v>
      </c>
      <c r="T175" s="10">
        <f>(I175/86400)+25569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tr">
        <f>LEFT(N176,(SEARCH("/",N176)-1))</f>
        <v>film &amp; video</v>
      </c>
      <c r="R176" t="str">
        <f>RIGHT(N176,LEN(N176)-(SEARCH("/",N176)))</f>
        <v>drama</v>
      </c>
      <c r="S176" s="10">
        <f>(J176/86400)+25569</f>
        <v>42072.758981481486</v>
      </c>
      <c r="T176" s="10">
        <f>(I176/86400)+25569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tr">
        <f>LEFT(N177,(SEARCH("/",N177)-1))</f>
        <v>film &amp; video</v>
      </c>
      <c r="R177" t="str">
        <f>RIGHT(N177,LEN(N177)-(SEARCH("/",N177)))</f>
        <v>drama</v>
      </c>
      <c r="S177" s="10">
        <f>(J177/86400)+25569</f>
        <v>41855.777905092589</v>
      </c>
      <c r="T177" s="10">
        <f>(I177/86400)+25569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tr">
        <f>LEFT(N178,(SEARCH("/",N178)-1))</f>
        <v>film &amp; video</v>
      </c>
      <c r="R178" t="str">
        <f>RIGHT(N178,LEN(N178)-(SEARCH("/",N178)))</f>
        <v>drama</v>
      </c>
      <c r="S178" s="10">
        <f>(J178/86400)+25569</f>
        <v>42191.824062500003</v>
      </c>
      <c r="T178" s="10">
        <f>(I178/86400)+25569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tr">
        <f>LEFT(N179,(SEARCH("/",N179)-1))</f>
        <v>film &amp; video</v>
      </c>
      <c r="R179" t="str">
        <f>RIGHT(N179,LEN(N179)-(SEARCH("/",N179)))</f>
        <v>drama</v>
      </c>
      <c r="S179" s="10">
        <f>(J179/86400)+25569</f>
        <v>42070.047754629632</v>
      </c>
      <c r="T179" s="10">
        <f>(I179/86400)+25569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tr">
        <f>LEFT(N180,(SEARCH("/",N180)-1))</f>
        <v>film &amp; video</v>
      </c>
      <c r="R180" t="str">
        <f>RIGHT(N180,LEN(N180)-(SEARCH("/",N180)))</f>
        <v>drama</v>
      </c>
      <c r="S180" s="10">
        <f>(J180/86400)+25569</f>
        <v>42304.955381944441</v>
      </c>
      <c r="T180" s="10">
        <f>(I180/86400)+25569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tr">
        <f>LEFT(N181,(SEARCH("/",N181)-1))</f>
        <v>film &amp; video</v>
      </c>
      <c r="R181" t="str">
        <f>RIGHT(N181,LEN(N181)-(SEARCH("/",N181)))</f>
        <v>drama</v>
      </c>
      <c r="S181" s="10">
        <f>(J181/86400)+25569</f>
        <v>42403.080497685187</v>
      </c>
      <c r="T181" s="10">
        <f>(I181/86400)+25569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tr">
        <f>LEFT(N182,(SEARCH("/",N182)-1))</f>
        <v>film &amp; video</v>
      </c>
      <c r="R182" t="str">
        <f>RIGHT(N182,LEN(N182)-(SEARCH("/",N182)))</f>
        <v>drama</v>
      </c>
      <c r="S182" s="10">
        <f>(J182/86400)+25569</f>
        <v>42067.991238425922</v>
      </c>
      <c r="T182" s="10">
        <f>(I182/86400)+25569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tr">
        <f>LEFT(N183,(SEARCH("/",N183)-1))</f>
        <v>film &amp; video</v>
      </c>
      <c r="R183" t="str">
        <f>RIGHT(N183,LEN(N183)-(SEARCH("/",N183)))</f>
        <v>drama</v>
      </c>
      <c r="S183" s="10">
        <f>(J183/86400)+25569</f>
        <v>42147.741840277777</v>
      </c>
      <c r="T183" s="10">
        <f>(I183/86400)+25569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tr">
        <f>LEFT(N184,(SEARCH("/",N184)-1))</f>
        <v>film &amp; video</v>
      </c>
      <c r="R184" t="str">
        <f>RIGHT(N184,LEN(N184)-(SEARCH("/",N184)))</f>
        <v>drama</v>
      </c>
      <c r="S184" s="10">
        <f>(J184/86400)+25569</f>
        <v>42712.011944444443</v>
      </c>
      <c r="T184" s="10">
        <f>(I184/86400)+25569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tr">
        <f>LEFT(N185,(SEARCH("/",N185)-1))</f>
        <v>film &amp; video</v>
      </c>
      <c r="R185" t="str">
        <f>RIGHT(N185,LEN(N185)-(SEARCH("/",N185)))</f>
        <v>drama</v>
      </c>
      <c r="S185" s="10">
        <f>(J185/86400)+25569</f>
        <v>41939.810300925928</v>
      </c>
      <c r="T185" s="10">
        <f>(I185/86400)+25569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tr">
        <f>LEFT(N186,(SEARCH("/",N186)-1))</f>
        <v>film &amp; video</v>
      </c>
      <c r="R186" t="str">
        <f>RIGHT(N186,LEN(N186)-(SEARCH("/",N186)))</f>
        <v>drama</v>
      </c>
      <c r="S186" s="10">
        <f>(J186/86400)+25569</f>
        <v>41825.791226851856</v>
      </c>
      <c r="T186" s="10">
        <f>(I186/86400)+25569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tr">
        <f>LEFT(N187,(SEARCH("/",N187)-1))</f>
        <v>film &amp; video</v>
      </c>
      <c r="R187" t="str">
        <f>RIGHT(N187,LEN(N187)-(SEARCH("/",N187)))</f>
        <v>drama</v>
      </c>
      <c r="S187" s="10">
        <f>(J187/86400)+25569</f>
        <v>42570.91133101852</v>
      </c>
      <c r="T187" s="10">
        <f>(I187/86400)+25569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tr">
        <f>LEFT(N188,(SEARCH("/",N188)-1))</f>
        <v>film &amp; video</v>
      </c>
      <c r="R188" t="str">
        <f>RIGHT(N188,LEN(N188)-(SEARCH("/",N188)))</f>
        <v>drama</v>
      </c>
      <c r="S188" s="10">
        <f>(J188/86400)+25569</f>
        <v>42767.812893518523</v>
      </c>
      <c r="T188" s="10">
        <f>(I188/86400)+25569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tr">
        <f>LEFT(N189,(SEARCH("/",N189)-1))</f>
        <v>film &amp; video</v>
      </c>
      <c r="R189" t="str">
        <f>RIGHT(N189,LEN(N189)-(SEARCH("/",N189)))</f>
        <v>drama</v>
      </c>
      <c r="S189" s="10">
        <f>(J189/86400)+25569</f>
        <v>42182.234456018516</v>
      </c>
      <c r="T189" s="10">
        <f>(I189/86400)+25569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tr">
        <f>LEFT(N190,(SEARCH("/",N190)-1))</f>
        <v>film &amp; video</v>
      </c>
      <c r="R190" t="str">
        <f>RIGHT(N190,LEN(N190)-(SEARCH("/",N190)))</f>
        <v>drama</v>
      </c>
      <c r="S190" s="10">
        <f>(J190/86400)+25569</f>
        <v>41857.18304398148</v>
      </c>
      <c r="T190" s="10">
        <f>(I190/86400)+25569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tr">
        <f>LEFT(N191,(SEARCH("/",N191)-1))</f>
        <v>film &amp; video</v>
      </c>
      <c r="R191" t="str">
        <f>RIGHT(N191,LEN(N191)-(SEARCH("/",N191)))</f>
        <v>drama</v>
      </c>
      <c r="S191" s="10">
        <f>(J191/86400)+25569</f>
        <v>42556.690706018519</v>
      </c>
      <c r="T191" s="10">
        <f>(I191/86400)+25569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tr">
        <f>LEFT(N192,(SEARCH("/",N192)-1))</f>
        <v>film &amp; video</v>
      </c>
      <c r="R192" t="str">
        <f>RIGHT(N192,LEN(N192)-(SEARCH("/",N192)))</f>
        <v>drama</v>
      </c>
      <c r="S192" s="10">
        <f>(J192/86400)+25569</f>
        <v>42527.650995370372</v>
      </c>
      <c r="T192" s="10">
        <f>(I192/86400)+25569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tr">
        <f>LEFT(N193,(SEARCH("/",N193)-1))</f>
        <v>film &amp; video</v>
      </c>
      <c r="R193" t="str">
        <f>RIGHT(N193,LEN(N193)-(SEARCH("/",N193)))</f>
        <v>drama</v>
      </c>
      <c r="S193" s="10">
        <f>(J193/86400)+25569</f>
        <v>42239.441412037035</v>
      </c>
      <c r="T193" s="10">
        <f>(I193/86400)+25569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tr">
        <f>LEFT(N194,(SEARCH("/",N194)-1))</f>
        <v>film &amp; video</v>
      </c>
      <c r="R194" t="str">
        <f>RIGHT(N194,LEN(N194)-(SEARCH("/",N194)))</f>
        <v>drama</v>
      </c>
      <c r="S194" s="10">
        <f>(J194/86400)+25569</f>
        <v>41899.792037037041</v>
      </c>
      <c r="T194" s="10">
        <f>(I194/86400)+25569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tr">
        <f>LEFT(N195,(SEARCH("/",N195)-1))</f>
        <v>film &amp; video</v>
      </c>
      <c r="R195" t="str">
        <f>RIGHT(N195,LEN(N195)-(SEARCH("/",N195)))</f>
        <v>drama</v>
      </c>
      <c r="S195" s="10">
        <f>(J195/86400)+25569</f>
        <v>41911.934791666667</v>
      </c>
      <c r="T195" s="10">
        <f>(I195/86400)+25569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tr">
        <f>LEFT(N196,(SEARCH("/",N196)-1))</f>
        <v>film &amp; video</v>
      </c>
      <c r="R196" t="str">
        <f>RIGHT(N196,LEN(N196)-(SEARCH("/",N196)))</f>
        <v>drama</v>
      </c>
      <c r="S196" s="10">
        <f>(J196/86400)+25569</f>
        <v>42375.996886574074</v>
      </c>
      <c r="T196" s="10">
        <f>(I196/86400)+25569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tr">
        <f>LEFT(N197,(SEARCH("/",N197)-1))</f>
        <v>film &amp; video</v>
      </c>
      <c r="R197" t="str">
        <f>RIGHT(N197,LEN(N197)-(SEARCH("/",N197)))</f>
        <v>drama</v>
      </c>
      <c r="S197" s="10">
        <f>(J197/86400)+25569</f>
        <v>42135.67050925926</v>
      </c>
      <c r="T197" s="10">
        <f>(I197/86400)+25569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tr">
        <f>LEFT(N198,(SEARCH("/",N198)-1))</f>
        <v>film &amp; video</v>
      </c>
      <c r="R198" t="str">
        <f>RIGHT(N198,LEN(N198)-(SEARCH("/",N198)))</f>
        <v>drama</v>
      </c>
      <c r="S198" s="10">
        <f>(J198/86400)+25569</f>
        <v>42259.542800925927</v>
      </c>
      <c r="T198" s="10">
        <f>(I198/86400)+25569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tr">
        <f>LEFT(N199,(SEARCH("/",N199)-1))</f>
        <v>film &amp; video</v>
      </c>
      <c r="R199" t="str">
        <f>RIGHT(N199,LEN(N199)-(SEARCH("/",N199)))</f>
        <v>drama</v>
      </c>
      <c r="S199" s="10">
        <f>(J199/86400)+25569</f>
        <v>42741.848379629635</v>
      </c>
      <c r="T199" s="10">
        <f>(I199/86400)+25569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tr">
        <f>LEFT(N200,(SEARCH("/",N200)-1))</f>
        <v>film &amp; video</v>
      </c>
      <c r="R200" t="str">
        <f>RIGHT(N200,LEN(N200)-(SEARCH("/",N200)))</f>
        <v>drama</v>
      </c>
      <c r="S200" s="10">
        <f>(J200/86400)+25569</f>
        <v>41887.383356481485</v>
      </c>
      <c r="T200" s="10">
        <f>(I200/86400)+25569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tr">
        <f>LEFT(N201,(SEARCH("/",N201)-1))</f>
        <v>film &amp; video</v>
      </c>
      <c r="R201" t="str">
        <f>RIGHT(N201,LEN(N201)-(SEARCH("/",N201)))</f>
        <v>drama</v>
      </c>
      <c r="S201" s="10">
        <f>(J201/86400)+25569</f>
        <v>42584.123865740738</v>
      </c>
      <c r="T201" s="10">
        <f>(I201/86400)+25569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tr">
        <f>LEFT(N202,(SEARCH("/",N202)-1))</f>
        <v>film &amp; video</v>
      </c>
      <c r="R202" t="str">
        <f>RIGHT(N202,LEN(N202)-(SEARCH("/",N202)))</f>
        <v>drama</v>
      </c>
      <c r="S202" s="10">
        <f>(J202/86400)+25569</f>
        <v>41867.083368055552</v>
      </c>
      <c r="T202" s="10">
        <f>(I202/86400)+25569</f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tr">
        <f>LEFT(N203,(SEARCH("/",N203)-1))</f>
        <v>film &amp; video</v>
      </c>
      <c r="R203" t="str">
        <f>RIGHT(N203,LEN(N203)-(SEARCH("/",N203)))</f>
        <v>drama</v>
      </c>
      <c r="S203" s="10">
        <f>(J203/86400)+25569</f>
        <v>42023.818622685183</v>
      </c>
      <c r="T203" s="10">
        <f>(I203/86400)+25569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tr">
        <f>LEFT(N204,(SEARCH("/",N204)-1))</f>
        <v>film &amp; video</v>
      </c>
      <c r="R204" t="str">
        <f>RIGHT(N204,LEN(N204)-(SEARCH("/",N204)))</f>
        <v>drama</v>
      </c>
      <c r="S204" s="10">
        <f>(J204/86400)+25569</f>
        <v>42255.927824074075</v>
      </c>
      <c r="T204" s="10">
        <f>(I204/86400)+25569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tr">
        <f>LEFT(N205,(SEARCH("/",N205)-1))</f>
        <v>film &amp; video</v>
      </c>
      <c r="R205" t="str">
        <f>RIGHT(N205,LEN(N205)-(SEARCH("/",N205)))</f>
        <v>drama</v>
      </c>
      <c r="S205" s="10">
        <f>(J205/86400)+25569</f>
        <v>41973.847962962958</v>
      </c>
      <c r="T205" s="10">
        <f>(I205/86400)+25569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tr">
        <f>LEFT(N206,(SEARCH("/",N206)-1))</f>
        <v>film &amp; video</v>
      </c>
      <c r="R206" t="str">
        <f>RIGHT(N206,LEN(N206)-(SEARCH("/",N206)))</f>
        <v>drama</v>
      </c>
      <c r="S206" s="10">
        <f>(J206/86400)+25569</f>
        <v>42556.583368055552</v>
      </c>
      <c r="T206" s="10">
        <f>(I206/86400)+25569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tr">
        <f>LEFT(N207,(SEARCH("/",N207)-1))</f>
        <v>film &amp; video</v>
      </c>
      <c r="R207" t="str">
        <f>RIGHT(N207,LEN(N207)-(SEARCH("/",N207)))</f>
        <v>drama</v>
      </c>
      <c r="S207" s="10">
        <f>(J207/86400)+25569</f>
        <v>42248.632199074069</v>
      </c>
      <c r="T207" s="10">
        <f>(I207/86400)+25569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tr">
        <f>LEFT(N208,(SEARCH("/",N208)-1))</f>
        <v>film &amp; video</v>
      </c>
      <c r="R208" t="str">
        <f>RIGHT(N208,LEN(N208)-(SEARCH("/",N208)))</f>
        <v>drama</v>
      </c>
      <c r="S208" s="10">
        <f>(J208/86400)+25569</f>
        <v>42567.004432870366</v>
      </c>
      <c r="T208" s="10">
        <f>(I208/86400)+25569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tr">
        <f>LEFT(N209,(SEARCH("/",N209)-1))</f>
        <v>film &amp; video</v>
      </c>
      <c r="R209" t="str">
        <f>RIGHT(N209,LEN(N209)-(SEARCH("/",N209)))</f>
        <v>drama</v>
      </c>
      <c r="S209" s="10">
        <f>(J209/86400)+25569</f>
        <v>41978.197199074071</v>
      </c>
      <c r="T209" s="10">
        <f>(I209/86400)+25569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tr">
        <f>LEFT(N210,(SEARCH("/",N210)-1))</f>
        <v>film &amp; video</v>
      </c>
      <c r="R210" t="str">
        <f>RIGHT(N210,LEN(N210)-(SEARCH("/",N210)))</f>
        <v>drama</v>
      </c>
      <c r="S210" s="10">
        <f>(J210/86400)+25569</f>
        <v>41959.369988425926</v>
      </c>
      <c r="T210" s="10">
        <f>(I210/86400)+25569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tr">
        <f>LEFT(N211,(SEARCH("/",N211)-1))</f>
        <v>film &amp; video</v>
      </c>
      <c r="R211" t="str">
        <f>RIGHT(N211,LEN(N211)-(SEARCH("/",N211)))</f>
        <v>drama</v>
      </c>
      <c r="S211" s="10">
        <f>(J211/86400)+25569</f>
        <v>42165.922858796301</v>
      </c>
      <c r="T211" s="10">
        <f>(I211/86400)+25569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tr">
        <f>LEFT(N212,(SEARCH("/",N212)-1))</f>
        <v>film &amp; video</v>
      </c>
      <c r="R212" t="str">
        <f>RIGHT(N212,LEN(N212)-(SEARCH("/",N212)))</f>
        <v>drama</v>
      </c>
      <c r="S212" s="10">
        <f>(J212/86400)+25569</f>
        <v>42249.064722222218</v>
      </c>
      <c r="T212" s="10">
        <f>(I212/86400)+25569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tr">
        <f>LEFT(N213,(SEARCH("/",N213)-1))</f>
        <v>film &amp; video</v>
      </c>
      <c r="R213" t="str">
        <f>RIGHT(N213,LEN(N213)-(SEARCH("/",N213)))</f>
        <v>drama</v>
      </c>
      <c r="S213" s="10">
        <f>(J213/86400)+25569</f>
        <v>42236.159918981481</v>
      </c>
      <c r="T213" s="10">
        <f>(I213/86400)+25569</f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tr">
        <f>LEFT(N214,(SEARCH("/",N214)-1))</f>
        <v>film &amp; video</v>
      </c>
      <c r="R214" t="str">
        <f>RIGHT(N214,LEN(N214)-(SEARCH("/",N214)))</f>
        <v>drama</v>
      </c>
      <c r="S214" s="10">
        <f>(J214/86400)+25569</f>
        <v>42416.881018518514</v>
      </c>
      <c r="T214" s="10">
        <f>(I214/86400)+25569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tr">
        <f>LEFT(N215,(SEARCH("/",N215)-1))</f>
        <v>film &amp; video</v>
      </c>
      <c r="R215" t="str">
        <f>RIGHT(N215,LEN(N215)-(SEARCH("/",N215)))</f>
        <v>drama</v>
      </c>
      <c r="S215" s="10">
        <f>(J215/86400)+25569</f>
        <v>42202.594293981485</v>
      </c>
      <c r="T215" s="10">
        <f>(I215/86400)+25569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tr">
        <f>LEFT(N216,(SEARCH("/",N216)-1))</f>
        <v>film &amp; video</v>
      </c>
      <c r="R216" t="str">
        <f>RIGHT(N216,LEN(N216)-(SEARCH("/",N216)))</f>
        <v>drama</v>
      </c>
      <c r="S216" s="10">
        <f>(J216/86400)+25569</f>
        <v>42009.64061342593</v>
      </c>
      <c r="T216" s="10">
        <f>(I216/86400)+25569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tr">
        <f>LEFT(N217,(SEARCH("/",N217)-1))</f>
        <v>film &amp; video</v>
      </c>
      <c r="R217" t="str">
        <f>RIGHT(N217,LEN(N217)-(SEARCH("/",N217)))</f>
        <v>drama</v>
      </c>
      <c r="S217" s="10">
        <f>(J217/86400)+25569</f>
        <v>42375.230115740742</v>
      </c>
      <c r="T217" s="10">
        <f>(I217/86400)+25569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tr">
        <f>LEFT(N218,(SEARCH("/",N218)-1))</f>
        <v>film &amp; video</v>
      </c>
      <c r="R218" t="str">
        <f>RIGHT(N218,LEN(N218)-(SEARCH("/",N218)))</f>
        <v>drama</v>
      </c>
      <c r="S218" s="10">
        <f>(J218/86400)+25569</f>
        <v>42066.958761574075</v>
      </c>
      <c r="T218" s="10">
        <f>(I218/86400)+25569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tr">
        <f>LEFT(N219,(SEARCH("/",N219)-1))</f>
        <v>film &amp; video</v>
      </c>
      <c r="R219" t="str">
        <f>RIGHT(N219,LEN(N219)-(SEARCH("/",N219)))</f>
        <v>drama</v>
      </c>
      <c r="S219" s="10">
        <f>(J219/86400)+25569</f>
        <v>41970.64061342593</v>
      </c>
      <c r="T219" s="10">
        <f>(I219/86400)+25569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tr">
        <f>LEFT(N220,(SEARCH("/",N220)-1))</f>
        <v>film &amp; video</v>
      </c>
      <c r="R220" t="str">
        <f>RIGHT(N220,LEN(N220)-(SEARCH("/",N220)))</f>
        <v>drama</v>
      </c>
      <c r="S220" s="10">
        <f>(J220/86400)+25569</f>
        <v>42079.628344907411</v>
      </c>
      <c r="T220" s="10">
        <f>(I220/86400)+25569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tr">
        <f>LEFT(N221,(SEARCH("/",N221)-1))</f>
        <v>film &amp; video</v>
      </c>
      <c r="R221" t="str">
        <f>RIGHT(N221,LEN(N221)-(SEARCH("/",N221)))</f>
        <v>drama</v>
      </c>
      <c r="S221" s="10">
        <f>(J221/86400)+25569</f>
        <v>42429.326678240745</v>
      </c>
      <c r="T221" s="10">
        <f>(I221/86400)+25569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tr">
        <f>LEFT(N222,(SEARCH("/",N222)-1))</f>
        <v>film &amp; video</v>
      </c>
      <c r="R222" t="str">
        <f>RIGHT(N222,LEN(N222)-(SEARCH("/",N222)))</f>
        <v>drama</v>
      </c>
      <c r="S222" s="10">
        <f>(J222/86400)+25569</f>
        <v>42195.643865740742</v>
      </c>
      <c r="T222" s="10">
        <f>(I222/86400)+25569</f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tr">
        <f>LEFT(N223,(SEARCH("/",N223)-1))</f>
        <v>film &amp; video</v>
      </c>
      <c r="R223" t="str">
        <f>RIGHT(N223,LEN(N223)-(SEARCH("/",N223)))</f>
        <v>drama</v>
      </c>
      <c r="S223" s="10">
        <f>(J223/86400)+25569</f>
        <v>42031.837546296301</v>
      </c>
      <c r="T223" s="10">
        <f>(I223/86400)+25569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tr">
        <f>LEFT(N224,(SEARCH("/",N224)-1))</f>
        <v>film &amp; video</v>
      </c>
      <c r="R224" t="str">
        <f>RIGHT(N224,LEN(N224)-(SEARCH("/",N224)))</f>
        <v>drama</v>
      </c>
      <c r="S224" s="10">
        <f>(J224/86400)+25569</f>
        <v>42031.769884259258</v>
      </c>
      <c r="T224" s="10">
        <f>(I224/86400)+25569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tr">
        <f>LEFT(N225,(SEARCH("/",N225)-1))</f>
        <v>film &amp; video</v>
      </c>
      <c r="R225" t="str">
        <f>RIGHT(N225,LEN(N225)-(SEARCH("/",N225)))</f>
        <v>drama</v>
      </c>
      <c r="S225" s="10">
        <f>(J225/86400)+25569</f>
        <v>42482.048032407409</v>
      </c>
      <c r="T225" s="10">
        <f>(I225/86400)+25569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tr">
        <f>LEFT(N226,(SEARCH("/",N226)-1))</f>
        <v>film &amp; video</v>
      </c>
      <c r="R226" t="str">
        <f>RIGHT(N226,LEN(N226)-(SEARCH("/",N226)))</f>
        <v>drama</v>
      </c>
      <c r="S226" s="10">
        <f>(J226/86400)+25569</f>
        <v>42135.235254629632</v>
      </c>
      <c r="T226" s="10">
        <f>(I226/86400)+25569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tr">
        <f>LEFT(N227,(SEARCH("/",N227)-1))</f>
        <v>film &amp; video</v>
      </c>
      <c r="R227" t="str">
        <f>RIGHT(N227,LEN(N227)-(SEARCH("/",N227)))</f>
        <v>drama</v>
      </c>
      <c r="S227" s="10">
        <f>(J227/86400)+25569</f>
        <v>42438.961273148147</v>
      </c>
      <c r="T227" s="10">
        <f>(I227/86400)+25569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tr">
        <f>LEFT(N228,(SEARCH("/",N228)-1))</f>
        <v>film &amp; video</v>
      </c>
      <c r="R228" t="str">
        <f>RIGHT(N228,LEN(N228)-(SEARCH("/",N228)))</f>
        <v>drama</v>
      </c>
      <c r="S228" s="10">
        <f>(J228/86400)+25569</f>
        <v>42106.666018518517</v>
      </c>
      <c r="T228" s="10">
        <f>(I228/86400)+25569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tr">
        <f>LEFT(N229,(SEARCH("/",N229)-1))</f>
        <v>film &amp; video</v>
      </c>
      <c r="R229" t="str">
        <f>RIGHT(N229,LEN(N229)-(SEARCH("/",N229)))</f>
        <v>drama</v>
      </c>
      <c r="S229" s="10">
        <f>(J229/86400)+25569</f>
        <v>42164.893993055557</v>
      </c>
      <c r="T229" s="10">
        <f>(I229/86400)+25569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tr">
        <f>LEFT(N230,(SEARCH("/",N230)-1))</f>
        <v>film &amp; video</v>
      </c>
      <c r="R230" t="str">
        <f>RIGHT(N230,LEN(N230)-(SEARCH("/",N230)))</f>
        <v>drama</v>
      </c>
      <c r="S230" s="10">
        <f>(J230/86400)+25569</f>
        <v>42096.686400462961</v>
      </c>
      <c r="T230" s="10">
        <f>(I230/86400)+25569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tr">
        <f>LEFT(N231,(SEARCH("/",N231)-1))</f>
        <v>film &amp; video</v>
      </c>
      <c r="R231" t="str">
        <f>RIGHT(N231,LEN(N231)-(SEARCH("/",N231)))</f>
        <v>drama</v>
      </c>
      <c r="S231" s="10">
        <f>(J231/86400)+25569</f>
        <v>42383.933993055558</v>
      </c>
      <c r="T231" s="10">
        <f>(I231/86400)+25569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tr">
        <f>LEFT(N232,(SEARCH("/",N232)-1))</f>
        <v>film &amp; video</v>
      </c>
      <c r="R232" t="str">
        <f>RIGHT(N232,LEN(N232)-(SEARCH("/",N232)))</f>
        <v>drama</v>
      </c>
      <c r="S232" s="10">
        <f>(J232/86400)+25569</f>
        <v>42129.77721064815</v>
      </c>
      <c r="T232" s="10">
        <f>(I232/86400)+25569</f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tr">
        <f>LEFT(N233,(SEARCH("/",N233)-1))</f>
        <v>film &amp; video</v>
      </c>
      <c r="R233" t="str">
        <f>RIGHT(N233,LEN(N233)-(SEARCH("/",N233)))</f>
        <v>drama</v>
      </c>
      <c r="S233" s="10">
        <f>(J233/86400)+25569</f>
        <v>42341.958923611106</v>
      </c>
      <c r="T233" s="10">
        <f>(I233/86400)+25569</f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tr">
        <f>LEFT(N234,(SEARCH("/",N234)-1))</f>
        <v>film &amp; video</v>
      </c>
      <c r="R234" t="str">
        <f>RIGHT(N234,LEN(N234)-(SEARCH("/",N234)))</f>
        <v>drama</v>
      </c>
      <c r="S234" s="10">
        <f>(J234/86400)+25569</f>
        <v>42032.82576388889</v>
      </c>
      <c r="T234" s="10">
        <f>(I234/86400)+25569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tr">
        <f>LEFT(N235,(SEARCH("/",N235)-1))</f>
        <v>film &amp; video</v>
      </c>
      <c r="R235" t="str">
        <f>RIGHT(N235,LEN(N235)-(SEARCH("/",N235)))</f>
        <v>drama</v>
      </c>
      <c r="S235" s="10">
        <f>(J235/86400)+25569</f>
        <v>42612.911712962959</v>
      </c>
      <c r="T235" s="10">
        <f>(I235/86400)+25569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tr">
        <f>LEFT(N236,(SEARCH("/",N236)-1))</f>
        <v>film &amp; video</v>
      </c>
      <c r="R236" t="str">
        <f>RIGHT(N236,LEN(N236)-(SEARCH("/",N236)))</f>
        <v>drama</v>
      </c>
      <c r="S236" s="10">
        <f>(J236/86400)+25569</f>
        <v>42136.035405092596</v>
      </c>
      <c r="T236" s="10">
        <f>(I236/86400)+25569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tr">
        <f>LEFT(N237,(SEARCH("/",N237)-1))</f>
        <v>film &amp; video</v>
      </c>
      <c r="R237" t="str">
        <f>RIGHT(N237,LEN(N237)-(SEARCH("/",N237)))</f>
        <v>drama</v>
      </c>
      <c r="S237" s="10">
        <f>(J237/86400)+25569</f>
        <v>42164.908530092594</v>
      </c>
      <c r="T237" s="10">
        <f>(I237/86400)+25569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tr">
        <f>LEFT(N238,(SEARCH("/",N238)-1))</f>
        <v>film &amp; video</v>
      </c>
      <c r="R238" t="str">
        <f>RIGHT(N238,LEN(N238)-(SEARCH("/",N238)))</f>
        <v>drama</v>
      </c>
      <c r="S238" s="10">
        <f>(J238/86400)+25569</f>
        <v>42321.084479166668</v>
      </c>
      <c r="T238" s="10">
        <f>(I238/86400)+25569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tr">
        <f>LEFT(N239,(SEARCH("/",N239)-1))</f>
        <v>film &amp; video</v>
      </c>
      <c r="R239" t="str">
        <f>RIGHT(N239,LEN(N239)-(SEARCH("/",N239)))</f>
        <v>drama</v>
      </c>
      <c r="S239" s="10">
        <f>(J239/86400)+25569</f>
        <v>42377.577187499999</v>
      </c>
      <c r="T239" s="10">
        <f>(I239/86400)+25569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tr">
        <f>LEFT(N240,(SEARCH("/",N240)-1))</f>
        <v>film &amp; video</v>
      </c>
      <c r="R240" t="str">
        <f>RIGHT(N240,LEN(N240)-(SEARCH("/",N240)))</f>
        <v>drama</v>
      </c>
      <c r="S240" s="10">
        <f>(J240/86400)+25569</f>
        <v>42713.962500000001</v>
      </c>
      <c r="T240" s="10">
        <f>(I240/86400)+25569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tr">
        <f>LEFT(N241,(SEARCH("/",N241)-1))</f>
        <v>film &amp; video</v>
      </c>
      <c r="R241" t="str">
        <f>RIGHT(N241,LEN(N241)-(SEARCH("/",N241)))</f>
        <v>drama</v>
      </c>
      <c r="S241" s="10">
        <f>(J241/86400)+25569</f>
        <v>42297.110300925924</v>
      </c>
      <c r="T241" s="10">
        <f>(I241/86400)+25569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tr">
        <f>LEFT(N242,(SEARCH("/",N242)-1))</f>
        <v>film &amp; video</v>
      </c>
      <c r="R242" t="str">
        <f>RIGHT(N242,LEN(N242)-(SEARCH("/",N242)))</f>
        <v>documentary</v>
      </c>
      <c r="S242" s="10">
        <f>(J242/86400)+25569</f>
        <v>41354.708460648151</v>
      </c>
      <c r="T242" s="10">
        <f>(I242/86400)+25569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tr">
        <f>LEFT(N243,(SEARCH("/",N243)-1))</f>
        <v>film &amp; video</v>
      </c>
      <c r="R243" t="str">
        <f>RIGHT(N243,LEN(N243)-(SEARCH("/",N243)))</f>
        <v>documentary</v>
      </c>
      <c r="S243" s="10">
        <f>(J243/86400)+25569</f>
        <v>41949.697962962964</v>
      </c>
      <c r="T243" s="10">
        <f>(I243/86400)+25569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tr">
        <f>LEFT(N244,(SEARCH("/",N244)-1))</f>
        <v>film &amp; video</v>
      </c>
      <c r="R244" t="str">
        <f>RIGHT(N244,LEN(N244)-(SEARCH("/",N244)))</f>
        <v>documentary</v>
      </c>
      <c r="S244" s="10">
        <f>(J244/86400)+25569</f>
        <v>40862.492939814816</v>
      </c>
      <c r="T244" s="10">
        <f>(I244/86400)+25569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tr">
        <f>LEFT(N245,(SEARCH("/",N245)-1))</f>
        <v>film &amp; video</v>
      </c>
      <c r="R245" t="str">
        <f>RIGHT(N245,LEN(N245)-(SEARCH("/",N245)))</f>
        <v>documentary</v>
      </c>
      <c r="S245" s="10">
        <f>(J245/86400)+25569</f>
        <v>41662.047500000001</v>
      </c>
      <c r="T245" s="10">
        <f>(I245/86400)+25569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tr">
        <f>LEFT(N246,(SEARCH("/",N246)-1))</f>
        <v>film &amp; video</v>
      </c>
      <c r="R246" t="str">
        <f>RIGHT(N246,LEN(N246)-(SEARCH("/",N246)))</f>
        <v>documentary</v>
      </c>
      <c r="S246" s="10">
        <f>(J246/86400)+25569</f>
        <v>40213.323599537034</v>
      </c>
      <c r="T246" s="10">
        <f>(I246/86400)+25569</f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tr">
        <f>LEFT(N247,(SEARCH("/",N247)-1))</f>
        <v>film &amp; video</v>
      </c>
      <c r="R247" t="str">
        <f>RIGHT(N247,LEN(N247)-(SEARCH("/",N247)))</f>
        <v>documentary</v>
      </c>
      <c r="S247" s="10">
        <f>(J247/86400)+25569</f>
        <v>41107.053067129629</v>
      </c>
      <c r="T247" s="10">
        <f>(I247/86400)+25569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tr">
        <f>LEFT(N248,(SEARCH("/",N248)-1))</f>
        <v>film &amp; video</v>
      </c>
      <c r="R248" t="str">
        <f>RIGHT(N248,LEN(N248)-(SEARCH("/",N248)))</f>
        <v>documentary</v>
      </c>
      <c r="S248" s="10">
        <f>(J248/86400)+25569</f>
        <v>40480.363483796296</v>
      </c>
      <c r="T248" s="10">
        <f>(I248/86400)+25569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tr">
        <f>LEFT(N249,(SEARCH("/",N249)-1))</f>
        <v>film &amp; video</v>
      </c>
      <c r="R249" t="str">
        <f>RIGHT(N249,LEN(N249)-(SEARCH("/",N249)))</f>
        <v>documentary</v>
      </c>
      <c r="S249" s="10">
        <f>(J249/86400)+25569</f>
        <v>40430.604328703703</v>
      </c>
      <c r="T249" s="10">
        <f>(I249/86400)+25569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tr">
        <f>LEFT(N250,(SEARCH("/",N250)-1))</f>
        <v>film &amp; video</v>
      </c>
      <c r="R250" t="str">
        <f>RIGHT(N250,LEN(N250)-(SEARCH("/",N250)))</f>
        <v>documentary</v>
      </c>
      <c r="S250" s="10">
        <f>(J250/86400)+25569</f>
        <v>40870.774409722224</v>
      </c>
      <c r="T250" s="10">
        <f>(I250/86400)+25569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tr">
        <f>LEFT(N251,(SEARCH("/",N251)-1))</f>
        <v>film &amp; video</v>
      </c>
      <c r="R251" t="str">
        <f>RIGHT(N251,LEN(N251)-(SEARCH("/",N251)))</f>
        <v>documentary</v>
      </c>
      <c r="S251" s="10">
        <f>(J251/86400)+25569</f>
        <v>40332.923842592594</v>
      </c>
      <c r="T251" s="10">
        <f>(I251/86400)+25569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tr">
        <f>LEFT(N252,(SEARCH("/",N252)-1))</f>
        <v>film &amp; video</v>
      </c>
      <c r="R252" t="str">
        <f>RIGHT(N252,LEN(N252)-(SEARCH("/",N252)))</f>
        <v>documentary</v>
      </c>
      <c r="S252" s="10">
        <f>(J252/86400)+25569</f>
        <v>41401.565868055557</v>
      </c>
      <c r="T252" s="10">
        <f>(I252/86400)+25569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tr">
        <f>LEFT(N253,(SEARCH("/",N253)-1))</f>
        <v>film &amp; video</v>
      </c>
      <c r="R253" t="str">
        <f>RIGHT(N253,LEN(N253)-(SEARCH("/",N253)))</f>
        <v>documentary</v>
      </c>
      <c r="S253" s="10">
        <f>(J253/86400)+25569</f>
        <v>41013.787569444445</v>
      </c>
      <c r="T253" s="10">
        <f>(I253/86400)+25569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tr">
        <f>LEFT(N254,(SEARCH("/",N254)-1))</f>
        <v>film &amp; video</v>
      </c>
      <c r="R254" t="str">
        <f>RIGHT(N254,LEN(N254)-(SEARCH("/",N254)))</f>
        <v>documentary</v>
      </c>
      <c r="S254" s="10">
        <f>(J254/86400)+25569</f>
        <v>40266.66270833333</v>
      </c>
      <c r="T254" s="10">
        <f>(I254/86400)+25569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tr">
        <f>LEFT(N255,(SEARCH("/",N255)-1))</f>
        <v>film &amp; video</v>
      </c>
      <c r="R255" t="str">
        <f>RIGHT(N255,LEN(N255)-(SEARCH("/",N255)))</f>
        <v>documentary</v>
      </c>
      <c r="S255" s="10">
        <f>(J255/86400)+25569</f>
        <v>40924.650868055556</v>
      </c>
      <c r="T255" s="10">
        <f>(I255/86400)+25569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tr">
        <f>LEFT(N256,(SEARCH("/",N256)-1))</f>
        <v>film &amp; video</v>
      </c>
      <c r="R256" t="str">
        <f>RIGHT(N256,LEN(N256)-(SEARCH("/",N256)))</f>
        <v>documentary</v>
      </c>
      <c r="S256" s="10">
        <f>(J256/86400)+25569</f>
        <v>42263.952662037038</v>
      </c>
      <c r="T256" s="10">
        <f>(I256/86400)+25569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tr">
        <f>LEFT(N257,(SEARCH("/",N257)-1))</f>
        <v>film &amp; video</v>
      </c>
      <c r="R257" t="str">
        <f>RIGHT(N257,LEN(N257)-(SEARCH("/",N257)))</f>
        <v>documentary</v>
      </c>
      <c r="S257" s="10">
        <f>(J257/86400)+25569</f>
        <v>40588.526412037041</v>
      </c>
      <c r="T257" s="10">
        <f>(I257/86400)+25569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tr">
        <f>LEFT(N258,(SEARCH("/",N258)-1))</f>
        <v>film &amp; video</v>
      </c>
      <c r="R258" t="str">
        <f>RIGHT(N258,LEN(N258)-(SEARCH("/",N258)))</f>
        <v>documentary</v>
      </c>
      <c r="S258" s="10">
        <f>(J258/86400)+25569</f>
        <v>41319.769293981481</v>
      </c>
      <c r="T258" s="10">
        <f>(I258/86400)+25569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tr">
        <f>LEFT(N259,(SEARCH("/",N259)-1))</f>
        <v>film &amp; video</v>
      </c>
      <c r="R259" t="str">
        <f>RIGHT(N259,LEN(N259)-(SEARCH("/",N259)))</f>
        <v>documentary</v>
      </c>
      <c r="S259" s="10">
        <f>(J259/86400)+25569</f>
        <v>42479.626875000002</v>
      </c>
      <c r="T259" s="10">
        <f>(I259/86400)+25569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tr">
        <f>LEFT(N260,(SEARCH("/",N260)-1))</f>
        <v>film &amp; video</v>
      </c>
      <c r="R260" t="str">
        <f>RIGHT(N260,LEN(N260)-(SEARCH("/",N260)))</f>
        <v>documentary</v>
      </c>
      <c r="S260" s="10">
        <f>(J260/86400)+25569</f>
        <v>40682.051689814813</v>
      </c>
      <c r="T260" s="10">
        <f>(I260/86400)+25569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tr">
        <f>LEFT(N261,(SEARCH("/",N261)-1))</f>
        <v>film &amp; video</v>
      </c>
      <c r="R261" t="str">
        <f>RIGHT(N261,LEN(N261)-(SEARCH("/",N261)))</f>
        <v>documentary</v>
      </c>
      <c r="S261" s="10">
        <f>(J261/86400)+25569</f>
        <v>42072.738067129627</v>
      </c>
      <c r="T261" s="10">
        <f>(I261/86400)+25569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tr">
        <f>LEFT(N262,(SEARCH("/",N262)-1))</f>
        <v>film &amp; video</v>
      </c>
      <c r="R262" t="str">
        <f>RIGHT(N262,LEN(N262)-(SEARCH("/",N262)))</f>
        <v>documentary</v>
      </c>
      <c r="S262" s="10">
        <f>(J262/86400)+25569</f>
        <v>40330.755543981482</v>
      </c>
      <c r="T262" s="10">
        <f>(I262/86400)+25569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tr">
        <f>LEFT(N263,(SEARCH("/",N263)-1))</f>
        <v>film &amp; video</v>
      </c>
      <c r="R263" t="str">
        <f>RIGHT(N263,LEN(N263)-(SEARCH("/",N263)))</f>
        <v>documentary</v>
      </c>
      <c r="S263" s="10">
        <f>(J263/86400)+25569</f>
        <v>41017.885462962964</v>
      </c>
      <c r="T263" s="10">
        <f>(I263/86400)+25569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tr">
        <f>LEFT(N264,(SEARCH("/",N264)-1))</f>
        <v>film &amp; video</v>
      </c>
      <c r="R264" t="str">
        <f>RIGHT(N264,LEN(N264)-(SEARCH("/",N264)))</f>
        <v>documentary</v>
      </c>
      <c r="S264" s="10">
        <f>(J264/86400)+25569</f>
        <v>40555.24800925926</v>
      </c>
      <c r="T264" s="10">
        <f>(I264/86400)+25569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tr">
        <f>LEFT(N265,(SEARCH("/",N265)-1))</f>
        <v>film &amp; video</v>
      </c>
      <c r="R265" t="str">
        <f>RIGHT(N265,LEN(N265)-(SEARCH("/",N265)))</f>
        <v>documentary</v>
      </c>
      <c r="S265" s="10">
        <f>(J265/86400)+25569</f>
        <v>41149.954791666663</v>
      </c>
      <c r="T265" s="10">
        <f>(I265/86400)+25569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tr">
        <f>LEFT(N266,(SEARCH("/",N266)-1))</f>
        <v>film &amp; video</v>
      </c>
      <c r="R266" t="str">
        <f>RIGHT(N266,LEN(N266)-(SEARCH("/",N266)))</f>
        <v>documentary</v>
      </c>
      <c r="S266" s="10">
        <f>(J266/86400)+25569</f>
        <v>41010.620312500003</v>
      </c>
      <c r="T266" s="10">
        <f>(I266/86400)+25569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tr">
        <f>LEFT(N267,(SEARCH("/",N267)-1))</f>
        <v>film &amp; video</v>
      </c>
      <c r="R267" t="str">
        <f>RIGHT(N267,LEN(N267)-(SEARCH("/",N267)))</f>
        <v>documentary</v>
      </c>
      <c r="S267" s="10">
        <f>(J267/86400)+25569</f>
        <v>40267.245717592596</v>
      </c>
      <c r="T267" s="10">
        <f>(I267/86400)+25569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tr">
        <f>LEFT(N268,(SEARCH("/",N268)-1))</f>
        <v>film &amp; video</v>
      </c>
      <c r="R268" t="str">
        <f>RIGHT(N268,LEN(N268)-(SEARCH("/",N268)))</f>
        <v>documentary</v>
      </c>
      <c r="S268" s="10">
        <f>(J268/86400)+25569</f>
        <v>40205.174849537041</v>
      </c>
      <c r="T268" s="10">
        <f>(I268/86400)+25569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tr">
        <f>LEFT(N269,(SEARCH("/",N269)-1))</f>
        <v>film &amp; video</v>
      </c>
      <c r="R269" t="str">
        <f>RIGHT(N269,LEN(N269)-(SEARCH("/",N269)))</f>
        <v>documentary</v>
      </c>
      <c r="S269" s="10">
        <f>(J269/86400)+25569</f>
        <v>41785.452534722222</v>
      </c>
      <c r="T269" s="10">
        <f>(I269/86400)+25569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tr">
        <f>LEFT(N270,(SEARCH("/",N270)-1))</f>
        <v>film &amp; video</v>
      </c>
      <c r="R270" t="str">
        <f>RIGHT(N270,LEN(N270)-(SEARCH("/",N270)))</f>
        <v>documentary</v>
      </c>
      <c r="S270" s="10">
        <f>(J270/86400)+25569</f>
        <v>40809.15252314815</v>
      </c>
      <c r="T270" s="10">
        <f>(I270/86400)+25569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tr">
        <f>LEFT(N271,(SEARCH("/",N271)-1))</f>
        <v>film &amp; video</v>
      </c>
      <c r="R271" t="str">
        <f>RIGHT(N271,LEN(N271)-(SEARCH("/",N271)))</f>
        <v>documentary</v>
      </c>
      <c r="S271" s="10">
        <f>(J271/86400)+25569</f>
        <v>42758.197013888886</v>
      </c>
      <c r="T271" s="10">
        <f>(I271/86400)+25569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tr">
        <f>LEFT(N272,(SEARCH("/",N272)-1))</f>
        <v>film &amp; video</v>
      </c>
      <c r="R272" t="str">
        <f>RIGHT(N272,LEN(N272)-(SEARCH("/",N272)))</f>
        <v>documentary</v>
      </c>
      <c r="S272" s="10">
        <f>(J272/86400)+25569</f>
        <v>40637.86655092593</v>
      </c>
      <c r="T272" s="10">
        <f>(I272/86400)+25569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tr">
        <f>LEFT(N273,(SEARCH("/",N273)-1))</f>
        <v>film &amp; video</v>
      </c>
      <c r="R273" t="str">
        <f>RIGHT(N273,LEN(N273)-(SEARCH("/",N273)))</f>
        <v>documentary</v>
      </c>
      <c r="S273" s="10">
        <f>(J273/86400)+25569</f>
        <v>41612.100243055553</v>
      </c>
      <c r="T273" s="10">
        <f>(I273/86400)+25569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tr">
        <f>LEFT(N274,(SEARCH("/",N274)-1))</f>
        <v>film &amp; video</v>
      </c>
      <c r="R274" t="str">
        <f>RIGHT(N274,LEN(N274)-(SEARCH("/",N274)))</f>
        <v>documentary</v>
      </c>
      <c r="S274" s="10">
        <f>(J274/86400)+25569</f>
        <v>40235.900358796294</v>
      </c>
      <c r="T274" s="10">
        <f>(I274/86400)+25569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tr">
        <f>LEFT(N275,(SEARCH("/",N275)-1))</f>
        <v>film &amp; video</v>
      </c>
      <c r="R275" t="str">
        <f>RIGHT(N275,LEN(N275)-(SEARCH("/",N275)))</f>
        <v>documentary</v>
      </c>
      <c r="S275" s="10">
        <f>(J275/86400)+25569</f>
        <v>40697.498449074075</v>
      </c>
      <c r="T275" s="10">
        <f>(I275/86400)+25569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tr">
        <f>LEFT(N276,(SEARCH("/",N276)-1))</f>
        <v>film &amp; video</v>
      </c>
      <c r="R276" t="str">
        <f>RIGHT(N276,LEN(N276)-(SEARCH("/",N276)))</f>
        <v>documentary</v>
      </c>
      <c r="S276" s="10">
        <f>(J276/86400)+25569</f>
        <v>40969.912372685183</v>
      </c>
      <c r="T276" s="10">
        <f>(I276/86400)+25569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tr">
        <f>LEFT(N277,(SEARCH("/",N277)-1))</f>
        <v>film &amp; video</v>
      </c>
      <c r="R277" t="str">
        <f>RIGHT(N277,LEN(N277)-(SEARCH("/",N277)))</f>
        <v>documentary</v>
      </c>
      <c r="S277" s="10">
        <f>(J277/86400)+25569</f>
        <v>41193.032013888893</v>
      </c>
      <c r="T277" s="10">
        <f>(I277/86400)+25569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tr">
        <f>LEFT(N278,(SEARCH("/",N278)-1))</f>
        <v>film &amp; video</v>
      </c>
      <c r="R278" t="str">
        <f>RIGHT(N278,LEN(N278)-(SEARCH("/",N278)))</f>
        <v>documentary</v>
      </c>
      <c r="S278" s="10">
        <f>(J278/86400)+25569</f>
        <v>40967.081875000003</v>
      </c>
      <c r="T278" s="10">
        <f>(I278/86400)+25569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tr">
        <f>LEFT(N279,(SEARCH("/",N279)-1))</f>
        <v>film &amp; video</v>
      </c>
      <c r="R279" t="str">
        <f>RIGHT(N279,LEN(N279)-(SEARCH("/",N279)))</f>
        <v>documentary</v>
      </c>
      <c r="S279" s="10">
        <f>(J279/86400)+25569</f>
        <v>42117.891423611116</v>
      </c>
      <c r="T279" s="10">
        <f>(I279/86400)+25569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tr">
        <f>LEFT(N280,(SEARCH("/",N280)-1))</f>
        <v>film &amp; video</v>
      </c>
      <c r="R280" t="str">
        <f>RIGHT(N280,LEN(N280)-(SEARCH("/",N280)))</f>
        <v>documentary</v>
      </c>
      <c r="S280" s="10">
        <f>(J280/86400)+25569</f>
        <v>41164.040960648148</v>
      </c>
      <c r="T280" s="10">
        <f>(I280/86400)+25569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tr">
        <f>LEFT(N281,(SEARCH("/",N281)-1))</f>
        <v>film &amp; video</v>
      </c>
      <c r="R281" t="str">
        <f>RIGHT(N281,LEN(N281)-(SEARCH("/",N281)))</f>
        <v>documentary</v>
      </c>
      <c r="S281" s="10">
        <f>(J281/86400)+25569</f>
        <v>42759.244166666671</v>
      </c>
      <c r="T281" s="10">
        <f>(I281/86400)+25569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tr">
        <f>LEFT(N282,(SEARCH("/",N282)-1))</f>
        <v>film &amp; video</v>
      </c>
      <c r="R282" t="str">
        <f>RIGHT(N282,LEN(N282)-(SEARCH("/",N282)))</f>
        <v>documentary</v>
      </c>
      <c r="S282" s="10">
        <f>(J282/86400)+25569</f>
        <v>41744.590682870374</v>
      </c>
      <c r="T282" s="10">
        <f>(I282/86400)+25569</f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tr">
        <f>LEFT(N283,(SEARCH("/",N283)-1))</f>
        <v>film &amp; video</v>
      </c>
      <c r="R283" t="str">
        <f>RIGHT(N283,LEN(N283)-(SEARCH("/",N283)))</f>
        <v>documentary</v>
      </c>
      <c r="S283" s="10">
        <f>(J283/86400)+25569</f>
        <v>39950.163344907407</v>
      </c>
      <c r="T283" s="10">
        <f>(I283/86400)+25569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tr">
        <f>LEFT(N284,(SEARCH("/",N284)-1))</f>
        <v>film &amp; video</v>
      </c>
      <c r="R284" t="str">
        <f>RIGHT(N284,LEN(N284)-(SEARCH("/",N284)))</f>
        <v>documentary</v>
      </c>
      <c r="S284" s="10">
        <f>(J284/86400)+25569</f>
        <v>40194.920046296298</v>
      </c>
      <c r="T284" s="10">
        <f>(I284/86400)+25569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tr">
        <f>LEFT(N285,(SEARCH("/",N285)-1))</f>
        <v>film &amp; video</v>
      </c>
      <c r="R285" t="str">
        <f>RIGHT(N285,LEN(N285)-(SEARCH("/",N285)))</f>
        <v>documentary</v>
      </c>
      <c r="S285" s="10">
        <f>(J285/86400)+25569</f>
        <v>40675.71</v>
      </c>
      <c r="T285" s="10">
        <f>(I285/86400)+25569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tr">
        <f>LEFT(N286,(SEARCH("/",N286)-1))</f>
        <v>film &amp; video</v>
      </c>
      <c r="R286" t="str">
        <f>RIGHT(N286,LEN(N286)-(SEARCH("/",N286)))</f>
        <v>documentary</v>
      </c>
      <c r="S286" s="10">
        <f>(J286/86400)+25569</f>
        <v>40904.738194444442</v>
      </c>
      <c r="T286" s="10">
        <f>(I286/86400)+25569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tr">
        <f>LEFT(N287,(SEARCH("/",N287)-1))</f>
        <v>film &amp; video</v>
      </c>
      <c r="R287" t="str">
        <f>RIGHT(N287,LEN(N287)-(SEARCH("/",N287)))</f>
        <v>documentary</v>
      </c>
      <c r="S287" s="10">
        <f>(J287/86400)+25569</f>
        <v>41506.756111111114</v>
      </c>
      <c r="T287" s="10">
        <f>(I287/86400)+25569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tr">
        <f>LEFT(N288,(SEARCH("/",N288)-1))</f>
        <v>film &amp; video</v>
      </c>
      <c r="R288" t="str">
        <f>RIGHT(N288,LEN(N288)-(SEARCH("/",N288)))</f>
        <v>documentary</v>
      </c>
      <c r="S288" s="10">
        <f>(J288/86400)+25569</f>
        <v>41313.816250000003</v>
      </c>
      <c r="T288" s="10">
        <f>(I288/86400)+25569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tr">
        <f>LEFT(N289,(SEARCH("/",N289)-1))</f>
        <v>film &amp; video</v>
      </c>
      <c r="R289" t="str">
        <f>RIGHT(N289,LEN(N289)-(SEARCH("/",N289)))</f>
        <v>documentary</v>
      </c>
      <c r="S289" s="10">
        <f>(J289/86400)+25569</f>
        <v>41184.277986111112</v>
      </c>
      <c r="T289" s="10">
        <f>(I289/86400)+25569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tr">
        <f>LEFT(N290,(SEARCH("/",N290)-1))</f>
        <v>film &amp; video</v>
      </c>
      <c r="R290" t="str">
        <f>RIGHT(N290,LEN(N290)-(SEARCH("/",N290)))</f>
        <v>documentary</v>
      </c>
      <c r="S290" s="10">
        <f>(J290/86400)+25569</f>
        <v>41051.168900462959</v>
      </c>
      <c r="T290" s="10">
        <f>(I290/86400)+25569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tr">
        <f>LEFT(N291,(SEARCH("/",N291)-1))</f>
        <v>film &amp; video</v>
      </c>
      <c r="R291" t="str">
        <f>RIGHT(N291,LEN(N291)-(SEARCH("/",N291)))</f>
        <v>documentary</v>
      </c>
      <c r="S291" s="10">
        <f>(J291/86400)+25569</f>
        <v>41550.456412037034</v>
      </c>
      <c r="T291" s="10">
        <f>(I291/86400)+25569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tr">
        <f>LEFT(N292,(SEARCH("/",N292)-1))</f>
        <v>film &amp; video</v>
      </c>
      <c r="R292" t="str">
        <f>RIGHT(N292,LEN(N292)-(SEARCH("/",N292)))</f>
        <v>documentary</v>
      </c>
      <c r="S292" s="10">
        <f>(J292/86400)+25569</f>
        <v>40526.36917824074</v>
      </c>
      <c r="T292" s="10">
        <f>(I292/86400)+25569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tr">
        <f>LEFT(N293,(SEARCH("/",N293)-1))</f>
        <v>film &amp; video</v>
      </c>
      <c r="R293" t="str">
        <f>RIGHT(N293,LEN(N293)-(SEARCH("/",N293)))</f>
        <v>documentary</v>
      </c>
      <c r="S293" s="10">
        <f>(J293/86400)+25569</f>
        <v>41376.769050925926</v>
      </c>
      <c r="T293" s="10">
        <f>(I293/86400)+25569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tr">
        <f>LEFT(N294,(SEARCH("/",N294)-1))</f>
        <v>film &amp; video</v>
      </c>
      <c r="R294" t="str">
        <f>RIGHT(N294,LEN(N294)-(SEARCH("/",N294)))</f>
        <v>documentary</v>
      </c>
      <c r="S294" s="10">
        <f>(J294/86400)+25569</f>
        <v>40812.803229166668</v>
      </c>
      <c r="T294" s="10">
        <f>(I294/86400)+25569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tr">
        <f>LEFT(N295,(SEARCH("/",N295)-1))</f>
        <v>film &amp; video</v>
      </c>
      <c r="R295" t="str">
        <f>RIGHT(N295,LEN(N295)-(SEARCH("/",N295)))</f>
        <v>documentary</v>
      </c>
      <c r="S295" s="10">
        <f>(J295/86400)+25569</f>
        <v>41719.667986111112</v>
      </c>
      <c r="T295" s="10">
        <f>(I295/86400)+25569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tr">
        <f>LEFT(N296,(SEARCH("/",N296)-1))</f>
        <v>film &amp; video</v>
      </c>
      <c r="R296" t="str">
        <f>RIGHT(N296,LEN(N296)-(SEARCH("/",N296)))</f>
        <v>documentary</v>
      </c>
      <c r="S296" s="10">
        <f>(J296/86400)+25569</f>
        <v>40343.084421296298</v>
      </c>
      <c r="T296" s="10">
        <f>(I296/86400)+25569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tr">
        <f>LEFT(N297,(SEARCH("/",N297)-1))</f>
        <v>film &amp; video</v>
      </c>
      <c r="R297" t="str">
        <f>RIGHT(N297,LEN(N297)-(SEARCH("/",N297)))</f>
        <v>documentary</v>
      </c>
      <c r="S297" s="10">
        <f>(J297/86400)+25569</f>
        <v>41519.004733796297</v>
      </c>
      <c r="T297" s="10">
        <f>(I297/86400)+25569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tr">
        <f>LEFT(N298,(SEARCH("/",N298)-1))</f>
        <v>film &amp; video</v>
      </c>
      <c r="R298" t="str">
        <f>RIGHT(N298,LEN(N298)-(SEARCH("/",N298)))</f>
        <v>documentary</v>
      </c>
      <c r="S298" s="10">
        <f>(J298/86400)+25569</f>
        <v>41134.475497685184</v>
      </c>
      <c r="T298" s="10">
        <f>(I298/86400)+25569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tr">
        <f>LEFT(N299,(SEARCH("/",N299)-1))</f>
        <v>film &amp; video</v>
      </c>
      <c r="R299" t="str">
        <f>RIGHT(N299,LEN(N299)-(SEARCH("/",N299)))</f>
        <v>documentary</v>
      </c>
      <c r="S299" s="10">
        <f>(J299/86400)+25569</f>
        <v>42089.728020833332</v>
      </c>
      <c r="T299" s="10">
        <f>(I299/86400)+25569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tr">
        <f>LEFT(N300,(SEARCH("/",N300)-1))</f>
        <v>film &amp; video</v>
      </c>
      <c r="R300" t="str">
        <f>RIGHT(N300,LEN(N300)-(SEARCH("/",N300)))</f>
        <v>documentary</v>
      </c>
      <c r="S300" s="10">
        <f>(J300/86400)+25569</f>
        <v>41709.463518518518</v>
      </c>
      <c r="T300" s="10">
        <f>(I300/86400)+25569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tr">
        <f>LEFT(N301,(SEARCH("/",N301)-1))</f>
        <v>film &amp; video</v>
      </c>
      <c r="R301" t="str">
        <f>RIGHT(N301,LEN(N301)-(SEARCH("/",N301)))</f>
        <v>documentary</v>
      </c>
      <c r="S301" s="10">
        <f>(J301/86400)+25569</f>
        <v>40469.225231481483</v>
      </c>
      <c r="T301" s="10">
        <f>(I301/86400)+25569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tr">
        <f>LEFT(N302,(SEARCH("/",N302)-1))</f>
        <v>film &amp; video</v>
      </c>
      <c r="R302" t="str">
        <f>RIGHT(N302,LEN(N302)-(SEARCH("/",N302)))</f>
        <v>documentary</v>
      </c>
      <c r="S302" s="10">
        <f>(J302/86400)+25569</f>
        <v>40626.959930555553</v>
      </c>
      <c r="T302" s="10">
        <f>(I302/86400)+25569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tr">
        <f>LEFT(N303,(SEARCH("/",N303)-1))</f>
        <v>film &amp; video</v>
      </c>
      <c r="R303" t="str">
        <f>RIGHT(N303,LEN(N303)-(SEARCH("/",N303)))</f>
        <v>documentary</v>
      </c>
      <c r="S303" s="10">
        <f>(J303/86400)+25569</f>
        <v>41312.737673611111</v>
      </c>
      <c r="T303" s="10">
        <f>(I303/86400)+25569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tr">
        <f>LEFT(N304,(SEARCH("/",N304)-1))</f>
        <v>film &amp; video</v>
      </c>
      <c r="R304" t="str">
        <f>RIGHT(N304,LEN(N304)-(SEARCH("/",N304)))</f>
        <v>documentary</v>
      </c>
      <c r="S304" s="10">
        <f>(J304/86400)+25569</f>
        <v>40933.856921296298</v>
      </c>
      <c r="T304" s="10">
        <f>(I304/86400)+25569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tr">
        <f>LEFT(N305,(SEARCH("/",N305)-1))</f>
        <v>film &amp; video</v>
      </c>
      <c r="R305" t="str">
        <f>RIGHT(N305,LEN(N305)-(SEARCH("/",N305)))</f>
        <v>documentary</v>
      </c>
      <c r="S305" s="10">
        <f>(J305/86400)+25569</f>
        <v>41032.071134259255</v>
      </c>
      <c r="T305" s="10">
        <f>(I305/86400)+25569</f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tr">
        <f>LEFT(N306,(SEARCH("/",N306)-1))</f>
        <v>film &amp; video</v>
      </c>
      <c r="R306" t="str">
        <f>RIGHT(N306,LEN(N306)-(SEARCH("/",N306)))</f>
        <v>documentary</v>
      </c>
      <c r="S306" s="10">
        <f>(J306/86400)+25569</f>
        <v>41114.094872685186</v>
      </c>
      <c r="T306" s="10">
        <f>(I306/86400)+25569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tr">
        <f>LEFT(N307,(SEARCH("/",N307)-1))</f>
        <v>film &amp; video</v>
      </c>
      <c r="R307" t="str">
        <f>RIGHT(N307,LEN(N307)-(SEARCH("/",N307)))</f>
        <v>documentary</v>
      </c>
      <c r="S307" s="10">
        <f>(J307/86400)+25569</f>
        <v>40948.630196759259</v>
      </c>
      <c r="T307" s="10">
        <f>(I307/86400)+25569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tr">
        <f>LEFT(N308,(SEARCH("/",N308)-1))</f>
        <v>film &amp; video</v>
      </c>
      <c r="R308" t="str">
        <f>RIGHT(N308,LEN(N308)-(SEARCH("/",N308)))</f>
        <v>documentary</v>
      </c>
      <c r="S308" s="10">
        <f>(J308/86400)+25569</f>
        <v>41333.837187500001</v>
      </c>
      <c r="T308" s="10">
        <f>(I308/86400)+25569</f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tr">
        <f>LEFT(N309,(SEARCH("/",N309)-1))</f>
        <v>film &amp; video</v>
      </c>
      <c r="R309" t="str">
        <f>RIGHT(N309,LEN(N309)-(SEARCH("/",N309)))</f>
        <v>documentary</v>
      </c>
      <c r="S309" s="10">
        <f>(J309/86400)+25569</f>
        <v>41282.944456018522</v>
      </c>
      <c r="T309" s="10">
        <f>(I309/86400)+25569</f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tr">
        <f>LEFT(N310,(SEARCH("/",N310)-1))</f>
        <v>film &amp; video</v>
      </c>
      <c r="R310" t="str">
        <f>RIGHT(N310,LEN(N310)-(SEARCH("/",N310)))</f>
        <v>documentary</v>
      </c>
      <c r="S310" s="10">
        <f>(J310/86400)+25569</f>
        <v>40567.694560185184</v>
      </c>
      <c r="T310" s="10">
        <f>(I310/86400)+25569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tr">
        <f>LEFT(N311,(SEARCH("/",N311)-1))</f>
        <v>film &amp; video</v>
      </c>
      <c r="R311" t="str">
        <f>RIGHT(N311,LEN(N311)-(SEARCH("/",N311)))</f>
        <v>documentary</v>
      </c>
      <c r="S311" s="10">
        <f>(J311/86400)+25569</f>
        <v>41134.751550925925</v>
      </c>
      <c r="T311" s="10">
        <f>(I311/86400)+25569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tr">
        <f>LEFT(N312,(SEARCH("/",N312)-1))</f>
        <v>film &amp; video</v>
      </c>
      <c r="R312" t="str">
        <f>RIGHT(N312,LEN(N312)-(SEARCH("/",N312)))</f>
        <v>documentary</v>
      </c>
      <c r="S312" s="10">
        <f>(J312/86400)+25569</f>
        <v>40821.183136574073</v>
      </c>
      <c r="T312" s="10">
        <f>(I312/86400)+25569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tr">
        <f>LEFT(N313,(SEARCH("/",N313)-1))</f>
        <v>film &amp; video</v>
      </c>
      <c r="R313" t="str">
        <f>RIGHT(N313,LEN(N313)-(SEARCH("/",N313)))</f>
        <v>documentary</v>
      </c>
      <c r="S313" s="10">
        <f>(J313/86400)+25569</f>
        <v>40868.219814814816</v>
      </c>
      <c r="T313" s="10">
        <f>(I313/86400)+25569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tr">
        <f>LEFT(N314,(SEARCH("/",N314)-1))</f>
        <v>film &amp; video</v>
      </c>
      <c r="R314" t="str">
        <f>RIGHT(N314,LEN(N314)-(SEARCH("/",N314)))</f>
        <v>documentary</v>
      </c>
      <c r="S314" s="10">
        <f>(J314/86400)+25569</f>
        <v>41348.877685185187</v>
      </c>
      <c r="T314" s="10">
        <f>(I314/86400)+25569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tr">
        <f>LEFT(N315,(SEARCH("/",N315)-1))</f>
        <v>film &amp; video</v>
      </c>
      <c r="R315" t="str">
        <f>RIGHT(N315,LEN(N315)-(SEARCH("/",N315)))</f>
        <v>documentary</v>
      </c>
      <c r="S315" s="10">
        <f>(J315/86400)+25569</f>
        <v>40357.227939814817</v>
      </c>
      <c r="T315" s="10">
        <f>(I315/86400)+25569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tr">
        <f>LEFT(N316,(SEARCH("/",N316)-1))</f>
        <v>film &amp; video</v>
      </c>
      <c r="R316" t="str">
        <f>RIGHT(N316,LEN(N316)-(SEARCH("/",N316)))</f>
        <v>documentary</v>
      </c>
      <c r="S316" s="10">
        <f>(J316/86400)+25569</f>
        <v>41304.833194444444</v>
      </c>
      <c r="T316" s="10">
        <f>(I316/86400)+25569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tr">
        <f>LEFT(N317,(SEARCH("/",N317)-1))</f>
        <v>film &amp; video</v>
      </c>
      <c r="R317" t="str">
        <f>RIGHT(N317,LEN(N317)-(SEARCH("/",N317)))</f>
        <v>documentary</v>
      </c>
      <c r="S317" s="10">
        <f>(J317/86400)+25569</f>
        <v>41113.77238425926</v>
      </c>
      <c r="T317" s="10">
        <f>(I317/86400)+25569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tr">
        <f>LEFT(N318,(SEARCH("/",N318)-1))</f>
        <v>film &amp; video</v>
      </c>
      <c r="R318" t="str">
        <f>RIGHT(N318,LEN(N318)-(SEARCH("/",N318)))</f>
        <v>documentary</v>
      </c>
      <c r="S318" s="10">
        <f>(J318/86400)+25569</f>
        <v>41950.923576388886</v>
      </c>
      <c r="T318" s="10">
        <f>(I318/86400)+25569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tr">
        <f>LEFT(N319,(SEARCH("/",N319)-1))</f>
        <v>film &amp; video</v>
      </c>
      <c r="R319" t="str">
        <f>RIGHT(N319,LEN(N319)-(SEARCH("/",N319)))</f>
        <v>documentary</v>
      </c>
      <c r="S319" s="10">
        <f>(J319/86400)+25569</f>
        <v>41589.676886574074</v>
      </c>
      <c r="T319" s="10">
        <f>(I319/86400)+25569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tr">
        <f>LEFT(N320,(SEARCH("/",N320)-1))</f>
        <v>film &amp; video</v>
      </c>
      <c r="R320" t="str">
        <f>RIGHT(N320,LEN(N320)-(SEARCH("/",N320)))</f>
        <v>documentary</v>
      </c>
      <c r="S320" s="10">
        <f>(J320/86400)+25569</f>
        <v>41330.038784722223</v>
      </c>
      <c r="T320" s="10">
        <f>(I320/86400)+25569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tr">
        <f>LEFT(N321,(SEARCH("/",N321)-1))</f>
        <v>film &amp; video</v>
      </c>
      <c r="R321" t="str">
        <f>RIGHT(N321,LEN(N321)-(SEARCH("/",N321)))</f>
        <v>documentary</v>
      </c>
      <c r="S321" s="10">
        <f>(J321/86400)+25569</f>
        <v>40123.83829861111</v>
      </c>
      <c r="T321" s="10">
        <f>(I321/86400)+25569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tr">
        <f>LEFT(N322,(SEARCH("/",N322)-1))</f>
        <v>film &amp; video</v>
      </c>
      <c r="R322" t="str">
        <f>RIGHT(N322,LEN(N322)-(SEARCH("/",N322)))</f>
        <v>documentary</v>
      </c>
      <c r="S322" s="10">
        <f>(J322/86400)+25569</f>
        <v>42331.551307870366</v>
      </c>
      <c r="T322" s="10">
        <f>(I322/86400)+25569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tr">
        <f>LEFT(N323,(SEARCH("/",N323)-1))</f>
        <v>film &amp; video</v>
      </c>
      <c r="R323" t="str">
        <f>RIGHT(N323,LEN(N323)-(SEARCH("/",N323)))</f>
        <v>documentary</v>
      </c>
      <c r="S323" s="10">
        <f>(J323/86400)+25569</f>
        <v>42647.446597222224</v>
      </c>
      <c r="T323" s="10">
        <f>(I323/86400)+25569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tr">
        <f>LEFT(N324,(SEARCH("/",N324)-1))</f>
        <v>film &amp; video</v>
      </c>
      <c r="R324" t="str">
        <f>RIGHT(N324,LEN(N324)-(SEARCH("/",N324)))</f>
        <v>documentary</v>
      </c>
      <c r="S324" s="10">
        <f>(J324/86400)+25569</f>
        <v>42473.57</v>
      </c>
      <c r="T324" s="10">
        <f>(I324/86400)+25569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tr">
        <f>LEFT(N325,(SEARCH("/",N325)-1))</f>
        <v>film &amp; video</v>
      </c>
      <c r="R325" t="str">
        <f>RIGHT(N325,LEN(N325)-(SEARCH("/",N325)))</f>
        <v>documentary</v>
      </c>
      <c r="S325" s="10">
        <f>(J325/86400)+25569</f>
        <v>42697.32136574074</v>
      </c>
      <c r="T325" s="10">
        <f>(I325/86400)+25569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tr">
        <f>LEFT(N326,(SEARCH("/",N326)-1))</f>
        <v>film &amp; video</v>
      </c>
      <c r="R326" t="str">
        <f>RIGHT(N326,LEN(N326)-(SEARCH("/",N326)))</f>
        <v>documentary</v>
      </c>
      <c r="S326" s="10">
        <f>(J326/86400)+25569</f>
        <v>42184.626250000001</v>
      </c>
      <c r="T326" s="10">
        <f>(I326/86400)+25569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tr">
        <f>LEFT(N327,(SEARCH("/",N327)-1))</f>
        <v>film &amp; video</v>
      </c>
      <c r="R327" t="str">
        <f>RIGHT(N327,LEN(N327)-(SEARCH("/",N327)))</f>
        <v>documentary</v>
      </c>
      <c r="S327" s="10">
        <f>(J327/86400)+25569</f>
        <v>42689.187881944439</v>
      </c>
      <c r="T327" s="10">
        <f>(I327/86400)+25569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tr">
        <f>LEFT(N328,(SEARCH("/",N328)-1))</f>
        <v>film &amp; video</v>
      </c>
      <c r="R328" t="str">
        <f>RIGHT(N328,LEN(N328)-(SEARCH("/",N328)))</f>
        <v>documentary</v>
      </c>
      <c r="S328" s="10">
        <f>(J328/86400)+25569</f>
        <v>42775.314884259264</v>
      </c>
      <c r="T328" s="10">
        <f>(I328/86400)+25569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tr">
        <f>LEFT(N329,(SEARCH("/",N329)-1))</f>
        <v>film &amp; video</v>
      </c>
      <c r="R329" t="str">
        <f>RIGHT(N329,LEN(N329)-(SEARCH("/",N329)))</f>
        <v>documentary</v>
      </c>
      <c r="S329" s="10">
        <f>(J329/86400)+25569</f>
        <v>42058.235289351855</v>
      </c>
      <c r="T329" s="10">
        <f>(I329/86400)+25569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tr">
        <f>LEFT(N330,(SEARCH("/",N330)-1))</f>
        <v>film &amp; video</v>
      </c>
      <c r="R330" t="str">
        <f>RIGHT(N330,LEN(N330)-(SEARCH("/",N330)))</f>
        <v>documentary</v>
      </c>
      <c r="S330" s="10">
        <f>(J330/86400)+25569</f>
        <v>42278.946620370371</v>
      </c>
      <c r="T330" s="10">
        <f>(I330/86400)+25569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tr">
        <f>LEFT(N331,(SEARCH("/",N331)-1))</f>
        <v>film &amp; video</v>
      </c>
      <c r="R331" t="str">
        <f>RIGHT(N331,LEN(N331)-(SEARCH("/",N331)))</f>
        <v>documentary</v>
      </c>
      <c r="S331" s="10">
        <f>(J331/86400)+25569</f>
        <v>42291.46674768519</v>
      </c>
      <c r="T331" s="10">
        <f>(I331/86400)+25569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tr">
        <f>LEFT(N332,(SEARCH("/",N332)-1))</f>
        <v>film &amp; video</v>
      </c>
      <c r="R332" t="str">
        <f>RIGHT(N332,LEN(N332)-(SEARCH("/",N332)))</f>
        <v>documentary</v>
      </c>
      <c r="S332" s="10">
        <f>(J332/86400)+25569</f>
        <v>41379.515775462962</v>
      </c>
      <c r="T332" s="10">
        <f>(I332/86400)+25569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tr">
        <f>LEFT(N333,(SEARCH("/",N333)-1))</f>
        <v>film &amp; video</v>
      </c>
      <c r="R333" t="str">
        <f>RIGHT(N333,LEN(N333)-(SEARCH("/",N333)))</f>
        <v>documentary</v>
      </c>
      <c r="S333" s="10">
        <f>(J333/86400)+25569</f>
        <v>42507.581412037034</v>
      </c>
      <c r="T333" s="10">
        <f>(I333/86400)+25569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tr">
        <f>LEFT(N334,(SEARCH("/",N334)-1))</f>
        <v>film &amp; video</v>
      </c>
      <c r="R334" t="str">
        <f>RIGHT(N334,LEN(N334)-(SEARCH("/",N334)))</f>
        <v>documentary</v>
      </c>
      <c r="S334" s="10">
        <f>(J334/86400)+25569</f>
        <v>42263.680289351847</v>
      </c>
      <c r="T334" s="10">
        <f>(I334/86400)+25569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tr">
        <f>LEFT(N335,(SEARCH("/",N335)-1))</f>
        <v>film &amp; video</v>
      </c>
      <c r="R335" t="str">
        <f>RIGHT(N335,LEN(N335)-(SEARCH("/",N335)))</f>
        <v>documentary</v>
      </c>
      <c r="S335" s="10">
        <f>(J335/86400)+25569</f>
        <v>42437.636469907404</v>
      </c>
      <c r="T335" s="10">
        <f>(I335/86400)+25569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tr">
        <f>LEFT(N336,(SEARCH("/",N336)-1))</f>
        <v>film &amp; video</v>
      </c>
      <c r="R336" t="str">
        <f>RIGHT(N336,LEN(N336)-(SEARCH("/",N336)))</f>
        <v>documentary</v>
      </c>
      <c r="S336" s="10">
        <f>(J336/86400)+25569</f>
        <v>42101.682372685187</v>
      </c>
      <c r="T336" s="10">
        <f>(I336/86400)+25569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tr">
        <f>LEFT(N337,(SEARCH("/",N337)-1))</f>
        <v>film &amp; video</v>
      </c>
      <c r="R337" t="str">
        <f>RIGHT(N337,LEN(N337)-(SEARCH("/",N337)))</f>
        <v>documentary</v>
      </c>
      <c r="S337" s="10">
        <f>(J337/86400)+25569</f>
        <v>42101.737442129626</v>
      </c>
      <c r="T337" s="10">
        <f>(I337/86400)+25569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tr">
        <f>LEFT(N338,(SEARCH("/",N338)-1))</f>
        <v>film &amp; video</v>
      </c>
      <c r="R338" t="str">
        <f>RIGHT(N338,LEN(N338)-(SEARCH("/",N338)))</f>
        <v>documentary</v>
      </c>
      <c r="S338" s="10">
        <f>(J338/86400)+25569</f>
        <v>42291.596273148149</v>
      </c>
      <c r="T338" s="10">
        <f>(I338/86400)+25569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tr">
        <f>LEFT(N339,(SEARCH("/",N339)-1))</f>
        <v>film &amp; video</v>
      </c>
      <c r="R339" t="str">
        <f>RIGHT(N339,LEN(N339)-(SEARCH("/",N339)))</f>
        <v>documentary</v>
      </c>
      <c r="S339" s="10">
        <f>(J339/86400)+25569</f>
        <v>42047.128564814819</v>
      </c>
      <c r="T339" s="10">
        <f>(I339/86400)+25569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tr">
        <f>LEFT(N340,(SEARCH("/",N340)-1))</f>
        <v>film &amp; video</v>
      </c>
      <c r="R340" t="str">
        <f>RIGHT(N340,LEN(N340)-(SEARCH("/",N340)))</f>
        <v>documentary</v>
      </c>
      <c r="S340" s="10">
        <f>(J340/86400)+25569</f>
        <v>42559.755671296298</v>
      </c>
      <c r="T340" s="10">
        <f>(I340/86400)+25569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tr">
        <f>LEFT(N341,(SEARCH("/",N341)-1))</f>
        <v>film &amp; video</v>
      </c>
      <c r="R341" t="str">
        <f>RIGHT(N341,LEN(N341)-(SEARCH("/",N341)))</f>
        <v>documentary</v>
      </c>
      <c r="S341" s="10">
        <f>(J341/86400)+25569</f>
        <v>42093.760046296295</v>
      </c>
      <c r="T341" s="10">
        <f>(I341/86400)+25569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tr">
        <f>LEFT(N342,(SEARCH("/",N342)-1))</f>
        <v>film &amp; video</v>
      </c>
      <c r="R342" t="str">
        <f>RIGHT(N342,LEN(N342)-(SEARCH("/",N342)))</f>
        <v>documentary</v>
      </c>
      <c r="S342" s="10">
        <f>(J342/86400)+25569</f>
        <v>42772.669062500005</v>
      </c>
      <c r="T342" s="10">
        <f>(I342/86400)+25569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tr">
        <f>LEFT(N343,(SEARCH("/",N343)-1))</f>
        <v>film &amp; video</v>
      </c>
      <c r="R343" t="str">
        <f>RIGHT(N343,LEN(N343)-(SEARCH("/",N343)))</f>
        <v>documentary</v>
      </c>
      <c r="S343" s="10">
        <f>(J343/86400)+25569</f>
        <v>41894.879606481481</v>
      </c>
      <c r="T343" s="10">
        <f>(I343/86400)+25569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tr">
        <f>LEFT(N344,(SEARCH("/",N344)-1))</f>
        <v>film &amp; video</v>
      </c>
      <c r="R344" t="str">
        <f>RIGHT(N344,LEN(N344)-(SEARCH("/",N344)))</f>
        <v>documentary</v>
      </c>
      <c r="S344" s="10">
        <f>(J344/86400)+25569</f>
        <v>42459.780844907407</v>
      </c>
      <c r="T344" s="10">
        <f>(I344/86400)+25569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tr">
        <f>LEFT(N345,(SEARCH("/",N345)-1))</f>
        <v>film &amp; video</v>
      </c>
      <c r="R345" t="str">
        <f>RIGHT(N345,LEN(N345)-(SEARCH("/",N345)))</f>
        <v>documentary</v>
      </c>
      <c r="S345" s="10">
        <f>(J345/86400)+25569</f>
        <v>41926.73778935185</v>
      </c>
      <c r="T345" s="10">
        <f>(I345/86400)+25569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tr">
        <f>LEFT(N346,(SEARCH("/",N346)-1))</f>
        <v>film &amp; video</v>
      </c>
      <c r="R346" t="str">
        <f>RIGHT(N346,LEN(N346)-(SEARCH("/",N346)))</f>
        <v>documentary</v>
      </c>
      <c r="S346" s="10">
        <f>(J346/86400)+25569</f>
        <v>42111.970995370371</v>
      </c>
      <c r="T346" s="10">
        <f>(I346/86400)+25569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tr">
        <f>LEFT(N347,(SEARCH("/",N347)-1))</f>
        <v>film &amp; video</v>
      </c>
      <c r="R347" t="str">
        <f>RIGHT(N347,LEN(N347)-(SEARCH("/",N347)))</f>
        <v>documentary</v>
      </c>
      <c r="S347" s="10">
        <f>(J347/86400)+25569</f>
        <v>42114.944328703699</v>
      </c>
      <c r="T347" s="10">
        <f>(I347/86400)+25569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tr">
        <f>LEFT(N348,(SEARCH("/",N348)-1))</f>
        <v>film &amp; video</v>
      </c>
      <c r="R348" t="str">
        <f>RIGHT(N348,LEN(N348)-(SEARCH("/",N348)))</f>
        <v>documentary</v>
      </c>
      <c r="S348" s="10">
        <f>(J348/86400)+25569</f>
        <v>42261.500243055554</v>
      </c>
      <c r="T348" s="10">
        <f>(I348/86400)+25569</f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tr">
        <f>LEFT(N349,(SEARCH("/",N349)-1))</f>
        <v>film &amp; video</v>
      </c>
      <c r="R349" t="str">
        <f>RIGHT(N349,LEN(N349)-(SEARCH("/",N349)))</f>
        <v>documentary</v>
      </c>
      <c r="S349" s="10">
        <f>(J349/86400)+25569</f>
        <v>42292.495474537034</v>
      </c>
      <c r="T349" s="10">
        <f>(I349/86400)+25569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tr">
        <f>LEFT(N350,(SEARCH("/",N350)-1))</f>
        <v>film &amp; video</v>
      </c>
      <c r="R350" t="str">
        <f>RIGHT(N350,LEN(N350)-(SEARCH("/",N350)))</f>
        <v>documentary</v>
      </c>
      <c r="S350" s="10">
        <f>(J350/86400)+25569</f>
        <v>42207.58699074074</v>
      </c>
      <c r="T350" s="10">
        <f>(I350/86400)+25569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tr">
        <f>LEFT(N351,(SEARCH("/",N351)-1))</f>
        <v>film &amp; video</v>
      </c>
      <c r="R351" t="str">
        <f>RIGHT(N351,LEN(N351)-(SEARCH("/",N351)))</f>
        <v>documentary</v>
      </c>
      <c r="S351" s="10">
        <f>(J351/86400)+25569</f>
        <v>42760.498935185184</v>
      </c>
      <c r="T351" s="10">
        <f>(I351/86400)+25569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tr">
        <f>LEFT(N352,(SEARCH("/",N352)-1))</f>
        <v>film &amp; video</v>
      </c>
      <c r="R352" t="str">
        <f>RIGHT(N352,LEN(N352)-(SEARCH("/",N352)))</f>
        <v>documentary</v>
      </c>
      <c r="S352" s="10">
        <f>(J352/86400)+25569</f>
        <v>42586.066076388888</v>
      </c>
      <c r="T352" s="10">
        <f>(I352/86400)+25569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tr">
        <f>LEFT(N353,(SEARCH("/",N353)-1))</f>
        <v>film &amp; video</v>
      </c>
      <c r="R353" t="str">
        <f>RIGHT(N353,LEN(N353)-(SEARCH("/",N353)))</f>
        <v>documentary</v>
      </c>
      <c r="S353" s="10">
        <f>(J353/86400)+25569</f>
        <v>42427.964745370366</v>
      </c>
      <c r="T353" s="10">
        <f>(I353/86400)+25569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tr">
        <f>LEFT(N354,(SEARCH("/",N354)-1))</f>
        <v>film &amp; video</v>
      </c>
      <c r="R354" t="str">
        <f>RIGHT(N354,LEN(N354)-(SEARCH("/",N354)))</f>
        <v>documentary</v>
      </c>
      <c r="S354" s="10">
        <f>(J354/86400)+25569</f>
        <v>41890.167453703703</v>
      </c>
      <c r="T354" s="10">
        <f>(I354/86400)+25569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tr">
        <f>LEFT(N355,(SEARCH("/",N355)-1))</f>
        <v>film &amp; video</v>
      </c>
      <c r="R355" t="str">
        <f>RIGHT(N355,LEN(N355)-(SEARCH("/",N355)))</f>
        <v>documentary</v>
      </c>
      <c r="S355" s="10">
        <f>(J355/86400)+25569</f>
        <v>42297.791886574079</v>
      </c>
      <c r="T355" s="10">
        <f>(I355/86400)+25569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tr">
        <f>LEFT(N356,(SEARCH("/",N356)-1))</f>
        <v>film &amp; video</v>
      </c>
      <c r="R356" t="str">
        <f>RIGHT(N356,LEN(N356)-(SEARCH("/",N356)))</f>
        <v>documentary</v>
      </c>
      <c r="S356" s="10">
        <f>(J356/86400)+25569</f>
        <v>42438.827789351853</v>
      </c>
      <c r="T356" s="10">
        <f>(I356/86400)+25569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tr">
        <f>LEFT(N357,(SEARCH("/",N357)-1))</f>
        <v>film &amp; video</v>
      </c>
      <c r="R357" t="str">
        <f>RIGHT(N357,LEN(N357)-(SEARCH("/",N357)))</f>
        <v>documentary</v>
      </c>
      <c r="S357" s="10">
        <f>(J357/86400)+25569</f>
        <v>41943.293912037036</v>
      </c>
      <c r="T357" s="10">
        <f>(I357/86400)+25569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tr">
        <f>LEFT(N358,(SEARCH("/",N358)-1))</f>
        <v>film &amp; video</v>
      </c>
      <c r="R358" t="str">
        <f>RIGHT(N358,LEN(N358)-(SEARCH("/",N358)))</f>
        <v>documentary</v>
      </c>
      <c r="S358" s="10">
        <f>(J358/86400)+25569</f>
        <v>42415.803159722222</v>
      </c>
      <c r="T358" s="10">
        <f>(I358/86400)+25569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tr">
        <f>LEFT(N359,(SEARCH("/",N359)-1))</f>
        <v>film &amp; video</v>
      </c>
      <c r="R359" t="str">
        <f>RIGHT(N359,LEN(N359)-(SEARCH("/",N359)))</f>
        <v>documentary</v>
      </c>
      <c r="S359" s="10">
        <f>(J359/86400)+25569</f>
        <v>42078.222187499996</v>
      </c>
      <c r="T359" s="10">
        <f>(I359/86400)+25569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tr">
        <f>LEFT(N360,(SEARCH("/",N360)-1))</f>
        <v>film &amp; video</v>
      </c>
      <c r="R360" t="str">
        <f>RIGHT(N360,LEN(N360)-(SEARCH("/",N360)))</f>
        <v>documentary</v>
      </c>
      <c r="S360" s="10">
        <f>(J360/86400)+25569</f>
        <v>42507.860196759255</v>
      </c>
      <c r="T360" s="10">
        <f>(I360/86400)+25569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tr">
        <f>LEFT(N361,(SEARCH("/",N361)-1))</f>
        <v>film &amp; video</v>
      </c>
      <c r="R361" t="str">
        <f>RIGHT(N361,LEN(N361)-(SEARCH("/",N361)))</f>
        <v>documentary</v>
      </c>
      <c r="S361" s="10">
        <f>(J361/86400)+25569</f>
        <v>41935.070486111115</v>
      </c>
      <c r="T361" s="10">
        <f>(I361/86400)+25569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tr">
        <f>LEFT(N362,(SEARCH("/",N362)-1))</f>
        <v>film &amp; video</v>
      </c>
      <c r="R362" t="str">
        <f>RIGHT(N362,LEN(N362)-(SEARCH("/",N362)))</f>
        <v>documentary</v>
      </c>
      <c r="S362" s="10">
        <f>(J362/86400)+25569</f>
        <v>42163.897916666669</v>
      </c>
      <c r="T362" s="10">
        <f>(I362/86400)+25569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tr">
        <f>LEFT(N363,(SEARCH("/",N363)-1))</f>
        <v>film &amp; video</v>
      </c>
      <c r="R363" t="str">
        <f>RIGHT(N363,LEN(N363)-(SEARCH("/",N363)))</f>
        <v>documentary</v>
      </c>
      <c r="S363" s="10">
        <f>(J363/86400)+25569</f>
        <v>41936.001226851848</v>
      </c>
      <c r="T363" s="10">
        <f>(I363/86400)+25569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tr">
        <f>LEFT(N364,(SEARCH("/",N364)-1))</f>
        <v>film &amp; video</v>
      </c>
      <c r="R364" t="str">
        <f>RIGHT(N364,LEN(N364)-(SEARCH("/",N364)))</f>
        <v>documentary</v>
      </c>
      <c r="S364" s="10">
        <f>(J364/86400)+25569</f>
        <v>41837.210543981484</v>
      </c>
      <c r="T364" s="10">
        <f>(I364/86400)+25569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tr">
        <f>LEFT(N365,(SEARCH("/",N365)-1))</f>
        <v>film &amp; video</v>
      </c>
      <c r="R365" t="str">
        <f>RIGHT(N365,LEN(N365)-(SEARCH("/",N365)))</f>
        <v>documentary</v>
      </c>
      <c r="S365" s="10">
        <f>(J365/86400)+25569</f>
        <v>40255.744629629626</v>
      </c>
      <c r="T365" s="10">
        <f>(I365/86400)+25569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tr">
        <f>LEFT(N366,(SEARCH("/",N366)-1))</f>
        <v>film &amp; video</v>
      </c>
      <c r="R366" t="str">
        <f>RIGHT(N366,LEN(N366)-(SEARCH("/",N366)))</f>
        <v>documentary</v>
      </c>
      <c r="S366" s="10">
        <f>(J366/86400)+25569</f>
        <v>41780.859629629631</v>
      </c>
      <c r="T366" s="10">
        <f>(I366/86400)+25569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tr">
        <f>LEFT(N367,(SEARCH("/",N367)-1))</f>
        <v>film &amp; video</v>
      </c>
      <c r="R367" t="str">
        <f>RIGHT(N367,LEN(N367)-(SEARCH("/",N367)))</f>
        <v>documentary</v>
      </c>
      <c r="S367" s="10">
        <f>(J367/86400)+25569</f>
        <v>41668.606469907405</v>
      </c>
      <c r="T367" s="10">
        <f>(I367/86400)+25569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tr">
        <f>LEFT(N368,(SEARCH("/",N368)-1))</f>
        <v>film &amp; video</v>
      </c>
      <c r="R368" t="str">
        <f>RIGHT(N368,LEN(N368)-(SEARCH("/",N368)))</f>
        <v>documentary</v>
      </c>
      <c r="S368" s="10">
        <f>(J368/86400)+25569</f>
        <v>41019.793032407411</v>
      </c>
      <c r="T368" s="10">
        <f>(I368/86400)+25569</f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tr">
        <f>LEFT(N369,(SEARCH("/",N369)-1))</f>
        <v>film &amp; video</v>
      </c>
      <c r="R369" t="str">
        <f>RIGHT(N369,LEN(N369)-(SEARCH("/",N369)))</f>
        <v>documentary</v>
      </c>
      <c r="S369" s="10">
        <f>(J369/86400)+25569</f>
        <v>41355.577291666668</v>
      </c>
      <c r="T369" s="10">
        <f>(I369/86400)+25569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tr">
        <f>LEFT(N370,(SEARCH("/",N370)-1))</f>
        <v>film &amp; video</v>
      </c>
      <c r="R370" t="str">
        <f>RIGHT(N370,LEN(N370)-(SEARCH("/",N370)))</f>
        <v>documentary</v>
      </c>
      <c r="S370" s="10">
        <f>(J370/86400)+25569</f>
        <v>42043.605578703704</v>
      </c>
      <c r="T370" s="10">
        <f>(I370/86400)+25569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tr">
        <f>LEFT(N371,(SEARCH("/",N371)-1))</f>
        <v>film &amp; video</v>
      </c>
      <c r="R371" t="str">
        <f>RIGHT(N371,LEN(N371)-(SEARCH("/",N371)))</f>
        <v>documentary</v>
      </c>
      <c r="S371" s="10">
        <f>(J371/86400)+25569</f>
        <v>40893.551724537036</v>
      </c>
      <c r="T371" s="10">
        <f>(I371/86400)+25569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tr">
        <f>LEFT(N372,(SEARCH("/",N372)-1))</f>
        <v>film &amp; video</v>
      </c>
      <c r="R372" t="str">
        <f>RIGHT(N372,LEN(N372)-(SEARCH("/",N372)))</f>
        <v>documentary</v>
      </c>
      <c r="S372" s="10">
        <f>(J372/86400)+25569</f>
        <v>42711.795138888891</v>
      </c>
      <c r="T372" s="10">
        <f>(I372/86400)+25569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tr">
        <f>LEFT(N373,(SEARCH("/",N373)-1))</f>
        <v>film &amp; video</v>
      </c>
      <c r="R373" t="str">
        <f>RIGHT(N373,LEN(N373)-(SEARCH("/",N373)))</f>
        <v>documentary</v>
      </c>
      <c r="S373" s="10">
        <f>(J373/86400)+25569</f>
        <v>41261.767812500002</v>
      </c>
      <c r="T373" s="10">
        <f>(I373/86400)+25569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tr">
        <f>LEFT(N374,(SEARCH("/",N374)-1))</f>
        <v>film &amp; video</v>
      </c>
      <c r="R374" t="str">
        <f>RIGHT(N374,LEN(N374)-(SEARCH("/",N374)))</f>
        <v>documentary</v>
      </c>
      <c r="S374" s="10">
        <f>(J374/86400)+25569</f>
        <v>42425.576898148152</v>
      </c>
      <c r="T374" s="10">
        <f>(I374/86400)+25569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tr">
        <f>LEFT(N375,(SEARCH("/",N375)-1))</f>
        <v>film &amp; video</v>
      </c>
      <c r="R375" t="str">
        <f>RIGHT(N375,LEN(N375)-(SEARCH("/",N375)))</f>
        <v>documentary</v>
      </c>
      <c r="S375" s="10">
        <f>(J375/86400)+25569</f>
        <v>41078.91201388889</v>
      </c>
      <c r="T375" s="10">
        <f>(I375/86400)+25569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tr">
        <f>LEFT(N376,(SEARCH("/",N376)-1))</f>
        <v>film &amp; video</v>
      </c>
      <c r="R376" t="str">
        <f>RIGHT(N376,LEN(N376)-(SEARCH("/",N376)))</f>
        <v>documentary</v>
      </c>
      <c r="S376" s="10">
        <f>(J376/86400)+25569</f>
        <v>40757.889247685183</v>
      </c>
      <c r="T376" s="10">
        <f>(I376/86400)+25569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tr">
        <f>LEFT(N377,(SEARCH("/",N377)-1))</f>
        <v>film &amp; video</v>
      </c>
      <c r="R377" t="str">
        <f>RIGHT(N377,LEN(N377)-(SEARCH("/",N377)))</f>
        <v>documentary</v>
      </c>
      <c r="S377" s="10">
        <f>(J377/86400)+25569</f>
        <v>41657.985081018516</v>
      </c>
      <c r="T377" s="10">
        <f>(I377/86400)+25569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tr">
        <f>LEFT(N378,(SEARCH("/",N378)-1))</f>
        <v>film &amp; video</v>
      </c>
      <c r="R378" t="str">
        <f>RIGHT(N378,LEN(N378)-(SEARCH("/",N378)))</f>
        <v>documentary</v>
      </c>
      <c r="S378" s="10">
        <f>(J378/86400)+25569</f>
        <v>42576.452731481477</v>
      </c>
      <c r="T378" s="10">
        <f>(I378/86400)+25569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tr">
        <f>LEFT(N379,(SEARCH("/",N379)-1))</f>
        <v>film &amp; video</v>
      </c>
      <c r="R379" t="str">
        <f>RIGHT(N379,LEN(N379)-(SEARCH("/",N379)))</f>
        <v>documentary</v>
      </c>
      <c r="S379" s="10">
        <f>(J379/86400)+25569</f>
        <v>42292.250787037032</v>
      </c>
      <c r="T379" s="10">
        <f>(I379/86400)+25569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tr">
        <f>LEFT(N380,(SEARCH("/",N380)-1))</f>
        <v>film &amp; video</v>
      </c>
      <c r="R380" t="str">
        <f>RIGHT(N380,LEN(N380)-(SEARCH("/",N380)))</f>
        <v>documentary</v>
      </c>
      <c r="S380" s="10">
        <f>(J380/86400)+25569</f>
        <v>42370.571851851855</v>
      </c>
      <c r="T380" s="10">
        <f>(I380/86400)+25569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tr">
        <f>LEFT(N381,(SEARCH("/",N381)-1))</f>
        <v>film &amp; video</v>
      </c>
      <c r="R381" t="str">
        <f>RIGHT(N381,LEN(N381)-(SEARCH("/",N381)))</f>
        <v>documentary</v>
      </c>
      <c r="S381" s="10">
        <f>(J381/86400)+25569</f>
        <v>40987.688333333332</v>
      </c>
      <c r="T381" s="10">
        <f>(I381/86400)+25569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tr">
        <f>LEFT(N382,(SEARCH("/",N382)-1))</f>
        <v>film &amp; video</v>
      </c>
      <c r="R382" t="str">
        <f>RIGHT(N382,LEN(N382)-(SEARCH("/",N382)))</f>
        <v>documentary</v>
      </c>
      <c r="S382" s="10">
        <f>(J382/86400)+25569</f>
        <v>42367.719814814816</v>
      </c>
      <c r="T382" s="10">
        <f>(I382/86400)+25569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tr">
        <f>LEFT(N383,(SEARCH("/",N383)-1))</f>
        <v>film &amp; video</v>
      </c>
      <c r="R383" t="str">
        <f>RIGHT(N383,LEN(N383)-(SEARCH("/",N383)))</f>
        <v>documentary</v>
      </c>
      <c r="S383" s="10">
        <f>(J383/86400)+25569</f>
        <v>41085.698113425926</v>
      </c>
      <c r="T383" s="10">
        <f>(I383/86400)+25569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tr">
        <f>LEFT(N384,(SEARCH("/",N384)-1))</f>
        <v>film &amp; video</v>
      </c>
      <c r="R384" t="str">
        <f>RIGHT(N384,LEN(N384)-(SEARCH("/",N384)))</f>
        <v>documentary</v>
      </c>
      <c r="S384" s="10">
        <f>(J384/86400)+25569</f>
        <v>41144.709490740745</v>
      </c>
      <c r="T384" s="10">
        <f>(I384/86400)+25569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tr">
        <f>LEFT(N385,(SEARCH("/",N385)-1))</f>
        <v>film &amp; video</v>
      </c>
      <c r="R385" t="str">
        <f>RIGHT(N385,LEN(N385)-(SEARCH("/",N385)))</f>
        <v>documentary</v>
      </c>
      <c r="S385" s="10">
        <f>(J385/86400)+25569</f>
        <v>41755.117581018516</v>
      </c>
      <c r="T385" s="10">
        <f>(I385/86400)+25569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tr">
        <f>LEFT(N386,(SEARCH("/",N386)-1))</f>
        <v>film &amp; video</v>
      </c>
      <c r="R386" t="str">
        <f>RIGHT(N386,LEN(N386)-(SEARCH("/",N386)))</f>
        <v>documentary</v>
      </c>
      <c r="S386" s="10">
        <f>(J386/86400)+25569</f>
        <v>41980.781793981485</v>
      </c>
      <c r="T386" s="10">
        <f>(I386/86400)+25569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tr">
        <f>LEFT(N387,(SEARCH("/",N387)-1))</f>
        <v>film &amp; video</v>
      </c>
      <c r="R387" t="str">
        <f>RIGHT(N387,LEN(N387)-(SEARCH("/",N387)))</f>
        <v>documentary</v>
      </c>
      <c r="S387" s="10">
        <f>(J387/86400)+25569</f>
        <v>41934.584502314814</v>
      </c>
      <c r="T387" s="10">
        <f>(I387/86400)+25569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tr">
        <f>LEFT(N388,(SEARCH("/",N388)-1))</f>
        <v>film &amp; video</v>
      </c>
      <c r="R388" t="str">
        <f>RIGHT(N388,LEN(N388)-(SEARCH("/",N388)))</f>
        <v>documentary</v>
      </c>
      <c r="S388" s="10">
        <f>(J388/86400)+25569</f>
        <v>42211.951284722221</v>
      </c>
      <c r="T388" s="10">
        <f>(I388/86400)+25569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tr">
        <f>LEFT(N389,(SEARCH("/",N389)-1))</f>
        <v>film &amp; video</v>
      </c>
      <c r="R389" t="str">
        <f>RIGHT(N389,LEN(N389)-(SEARCH("/",N389)))</f>
        <v>documentary</v>
      </c>
      <c r="S389" s="10">
        <f>(J389/86400)+25569</f>
        <v>42200.67659722222</v>
      </c>
      <c r="T389" s="10">
        <f>(I389/86400)+25569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tr">
        <f>LEFT(N390,(SEARCH("/",N390)-1))</f>
        <v>film &amp; video</v>
      </c>
      <c r="R390" t="str">
        <f>RIGHT(N390,LEN(N390)-(SEARCH("/",N390)))</f>
        <v>documentary</v>
      </c>
      <c r="S390" s="10">
        <f>(J390/86400)+25569</f>
        <v>42549.076157407406</v>
      </c>
      <c r="T390" s="10">
        <f>(I390/86400)+25569</f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tr">
        <f>LEFT(N391,(SEARCH("/",N391)-1))</f>
        <v>film &amp; video</v>
      </c>
      <c r="R391" t="str">
        <f>RIGHT(N391,LEN(N391)-(SEARCH("/",N391)))</f>
        <v>documentary</v>
      </c>
      <c r="S391" s="10">
        <f>(J391/86400)+25569</f>
        <v>41674.063078703708</v>
      </c>
      <c r="T391" s="10">
        <f>(I391/86400)+25569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tr">
        <f>LEFT(N392,(SEARCH("/",N392)-1))</f>
        <v>film &amp; video</v>
      </c>
      <c r="R392" t="str">
        <f>RIGHT(N392,LEN(N392)-(SEARCH("/",N392)))</f>
        <v>documentary</v>
      </c>
      <c r="S392" s="10">
        <f>(J392/86400)+25569</f>
        <v>42112.036712962959</v>
      </c>
      <c r="T392" s="10">
        <f>(I392/86400)+25569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tr">
        <f>LEFT(N393,(SEARCH("/",N393)-1))</f>
        <v>film &amp; video</v>
      </c>
      <c r="R393" t="str">
        <f>RIGHT(N393,LEN(N393)-(SEARCH("/",N393)))</f>
        <v>documentary</v>
      </c>
      <c r="S393" s="10">
        <f>(J393/86400)+25569</f>
        <v>40865.042256944442</v>
      </c>
      <c r="T393" s="10">
        <f>(I393/86400)+25569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tr">
        <f>LEFT(N394,(SEARCH("/",N394)-1))</f>
        <v>film &amp; video</v>
      </c>
      <c r="R394" t="str">
        <f>RIGHT(N394,LEN(N394)-(SEARCH("/",N394)))</f>
        <v>documentary</v>
      </c>
      <c r="S394" s="10">
        <f>(J394/86400)+25569</f>
        <v>40763.717256944445</v>
      </c>
      <c r="T394" s="10">
        <f>(I394/86400)+25569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tr">
        <f>LEFT(N395,(SEARCH("/",N395)-1))</f>
        <v>film &amp; video</v>
      </c>
      <c r="R395" t="str">
        <f>RIGHT(N395,LEN(N395)-(SEARCH("/",N395)))</f>
        <v>documentary</v>
      </c>
      <c r="S395" s="10">
        <f>(J395/86400)+25569</f>
        <v>41526.708935185183</v>
      </c>
      <c r="T395" s="10">
        <f>(I395/86400)+25569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tr">
        <f>LEFT(N396,(SEARCH("/",N396)-1))</f>
        <v>film &amp; video</v>
      </c>
      <c r="R396" t="str">
        <f>RIGHT(N396,LEN(N396)-(SEARCH("/",N396)))</f>
        <v>documentary</v>
      </c>
      <c r="S396" s="10">
        <f>(J396/86400)+25569</f>
        <v>42417.818078703705</v>
      </c>
      <c r="T396" s="10">
        <f>(I396/86400)+25569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tr">
        <f>LEFT(N397,(SEARCH("/",N397)-1))</f>
        <v>film &amp; video</v>
      </c>
      <c r="R397" t="str">
        <f>RIGHT(N397,LEN(N397)-(SEARCH("/",N397)))</f>
        <v>documentary</v>
      </c>
      <c r="S397" s="10">
        <f>(J397/86400)+25569</f>
        <v>40990.909259259257</v>
      </c>
      <c r="T397" s="10">
        <f>(I397/86400)+25569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tr">
        <f>LEFT(N398,(SEARCH("/",N398)-1))</f>
        <v>film &amp; video</v>
      </c>
      <c r="R398" t="str">
        <f>RIGHT(N398,LEN(N398)-(SEARCH("/",N398)))</f>
        <v>documentary</v>
      </c>
      <c r="S398" s="10">
        <f>(J398/86400)+25569</f>
        <v>41082.564884259264</v>
      </c>
      <c r="T398" s="10">
        <f>(I398/86400)+25569</f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tr">
        <f>LEFT(N399,(SEARCH("/",N399)-1))</f>
        <v>film &amp; video</v>
      </c>
      <c r="R399" t="str">
        <f>RIGHT(N399,LEN(N399)-(SEARCH("/",N399)))</f>
        <v>documentary</v>
      </c>
      <c r="S399" s="10">
        <f>(J399/86400)+25569</f>
        <v>40379.776435185187</v>
      </c>
      <c r="T399" s="10">
        <f>(I399/86400)+25569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tr">
        <f>LEFT(N400,(SEARCH("/",N400)-1))</f>
        <v>film &amp; video</v>
      </c>
      <c r="R400" t="str">
        <f>RIGHT(N400,LEN(N400)-(SEARCH("/",N400)))</f>
        <v>documentary</v>
      </c>
      <c r="S400" s="10">
        <f>(J400/86400)+25569</f>
        <v>42078.793124999997</v>
      </c>
      <c r="T400" s="10">
        <f>(I400/86400)+25569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tr">
        <f>LEFT(N401,(SEARCH("/",N401)-1))</f>
        <v>film &amp; video</v>
      </c>
      <c r="R401" t="str">
        <f>RIGHT(N401,LEN(N401)-(SEARCH("/",N401)))</f>
        <v>documentary</v>
      </c>
      <c r="S401" s="10">
        <f>(J401/86400)+25569</f>
        <v>42687.875775462962</v>
      </c>
      <c r="T401" s="10">
        <f>(I401/86400)+25569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tr">
        <f>LEFT(N402,(SEARCH("/",N402)-1))</f>
        <v>film &amp; video</v>
      </c>
      <c r="R402" t="str">
        <f>RIGHT(N402,LEN(N402)-(SEARCH("/",N402)))</f>
        <v>documentary</v>
      </c>
      <c r="S402" s="10">
        <f>(J402/86400)+25569</f>
        <v>41745.635960648149</v>
      </c>
      <c r="T402" s="10">
        <f>(I402/86400)+25569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tr">
        <f>LEFT(N403,(SEARCH("/",N403)-1))</f>
        <v>film &amp; video</v>
      </c>
      <c r="R403" t="str">
        <f>RIGHT(N403,LEN(N403)-(SEARCH("/",N403)))</f>
        <v>documentary</v>
      </c>
      <c r="S403" s="10">
        <f>(J403/86400)+25569</f>
        <v>40732.842245370368</v>
      </c>
      <c r="T403" s="10">
        <f>(I403/86400)+25569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tr">
        <f>LEFT(N404,(SEARCH("/",N404)-1))</f>
        <v>film &amp; video</v>
      </c>
      <c r="R404" t="str">
        <f>RIGHT(N404,LEN(N404)-(SEARCH("/",N404)))</f>
        <v>documentary</v>
      </c>
      <c r="S404" s="10">
        <f>(J404/86400)+25569</f>
        <v>42292.539548611108</v>
      </c>
      <c r="T404" s="10">
        <f>(I404/86400)+25569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tr">
        <f>LEFT(N405,(SEARCH("/",N405)-1))</f>
        <v>film &amp; video</v>
      </c>
      <c r="R405" t="str">
        <f>RIGHT(N405,LEN(N405)-(SEARCH("/",N405)))</f>
        <v>documentary</v>
      </c>
      <c r="S405" s="10">
        <f>(J405/86400)+25569</f>
        <v>40718.310659722221</v>
      </c>
      <c r="T405" s="10">
        <f>(I405/86400)+25569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tr">
        <f>LEFT(N406,(SEARCH("/",N406)-1))</f>
        <v>film &amp; video</v>
      </c>
      <c r="R406" t="str">
        <f>RIGHT(N406,LEN(N406)-(SEARCH("/",N406)))</f>
        <v>documentary</v>
      </c>
      <c r="S406" s="10">
        <f>(J406/86400)+25569</f>
        <v>41646.628032407403</v>
      </c>
      <c r="T406" s="10">
        <f>(I406/86400)+25569</f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tr">
        <f>LEFT(N407,(SEARCH("/",N407)-1))</f>
        <v>film &amp; video</v>
      </c>
      <c r="R407" t="str">
        <f>RIGHT(N407,LEN(N407)-(SEARCH("/",N407)))</f>
        <v>documentary</v>
      </c>
      <c r="S407" s="10">
        <f>(J407/86400)+25569</f>
        <v>41674.08494212963</v>
      </c>
      <c r="T407" s="10">
        <f>(I407/86400)+25569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tr">
        <f>LEFT(N408,(SEARCH("/",N408)-1))</f>
        <v>film &amp; video</v>
      </c>
      <c r="R408" t="str">
        <f>RIGHT(N408,LEN(N408)-(SEARCH("/",N408)))</f>
        <v>documentary</v>
      </c>
      <c r="S408" s="10">
        <f>(J408/86400)+25569</f>
        <v>40638.162465277775</v>
      </c>
      <c r="T408" s="10">
        <f>(I408/86400)+25569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tr">
        <f>LEFT(N409,(SEARCH("/",N409)-1))</f>
        <v>film &amp; video</v>
      </c>
      <c r="R409" t="str">
        <f>RIGHT(N409,LEN(N409)-(SEARCH("/",N409)))</f>
        <v>documentary</v>
      </c>
      <c r="S409" s="10">
        <f>(J409/86400)+25569</f>
        <v>40806.870949074073</v>
      </c>
      <c r="T409" s="10">
        <f>(I409/86400)+25569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tr">
        <f>LEFT(N410,(SEARCH("/",N410)-1))</f>
        <v>film &amp; video</v>
      </c>
      <c r="R410" t="str">
        <f>RIGHT(N410,LEN(N410)-(SEARCH("/",N410)))</f>
        <v>documentary</v>
      </c>
      <c r="S410" s="10">
        <f>(J410/86400)+25569</f>
        <v>41543.735995370371</v>
      </c>
      <c r="T410" s="10">
        <f>(I410/86400)+25569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tr">
        <f>LEFT(N411,(SEARCH("/",N411)-1))</f>
        <v>film &amp; video</v>
      </c>
      <c r="R411" t="str">
        <f>RIGHT(N411,LEN(N411)-(SEARCH("/",N411)))</f>
        <v>documentary</v>
      </c>
      <c r="S411" s="10">
        <f>(J411/86400)+25569</f>
        <v>42543.862777777773</v>
      </c>
      <c r="T411" s="10">
        <f>(I411/86400)+25569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tr">
        <f>LEFT(N412,(SEARCH("/",N412)-1))</f>
        <v>film &amp; video</v>
      </c>
      <c r="R412" t="str">
        <f>RIGHT(N412,LEN(N412)-(SEARCH("/",N412)))</f>
        <v>documentary</v>
      </c>
      <c r="S412" s="10">
        <f>(J412/86400)+25569</f>
        <v>42113.981446759259</v>
      </c>
      <c r="T412" s="10">
        <f>(I412/86400)+25569</f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tr">
        <f>LEFT(N413,(SEARCH("/",N413)-1))</f>
        <v>film &amp; video</v>
      </c>
      <c r="R413" t="str">
        <f>RIGHT(N413,LEN(N413)-(SEARCH("/",N413)))</f>
        <v>documentary</v>
      </c>
      <c r="S413" s="10">
        <f>(J413/86400)+25569</f>
        <v>41598.17597222222</v>
      </c>
      <c r="T413" s="10">
        <f>(I413/86400)+25569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tr">
        <f>LEFT(N414,(SEARCH("/",N414)-1))</f>
        <v>film &amp; video</v>
      </c>
      <c r="R414" t="str">
        <f>RIGHT(N414,LEN(N414)-(SEARCH("/",N414)))</f>
        <v>documentary</v>
      </c>
      <c r="S414" s="10">
        <f>(J414/86400)+25569</f>
        <v>41099.742800925924</v>
      </c>
      <c r="T414" s="10">
        <f>(I414/86400)+25569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tr">
        <f>LEFT(N415,(SEARCH("/",N415)-1))</f>
        <v>film &amp; video</v>
      </c>
      <c r="R415" t="str">
        <f>RIGHT(N415,LEN(N415)-(SEARCH("/",N415)))</f>
        <v>documentary</v>
      </c>
      <c r="S415" s="10">
        <f>(J415/86400)+25569</f>
        <v>41079.877442129626</v>
      </c>
      <c r="T415" s="10">
        <f>(I415/86400)+25569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tr">
        <f>LEFT(N416,(SEARCH("/",N416)-1))</f>
        <v>film &amp; video</v>
      </c>
      <c r="R416" t="str">
        <f>RIGHT(N416,LEN(N416)-(SEARCH("/",N416)))</f>
        <v>documentary</v>
      </c>
      <c r="S416" s="10">
        <f>(J416/86400)+25569</f>
        <v>41529.063252314816</v>
      </c>
      <c r="T416" s="10">
        <f>(I416/86400)+25569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tr">
        <f>LEFT(N417,(SEARCH("/",N417)-1))</f>
        <v>film &amp; video</v>
      </c>
      <c r="R417" t="str">
        <f>RIGHT(N417,LEN(N417)-(SEARCH("/",N417)))</f>
        <v>documentary</v>
      </c>
      <c r="S417" s="10">
        <f>(J417/86400)+25569</f>
        <v>41904.851875</v>
      </c>
      <c r="T417" s="10">
        <f>(I417/86400)+25569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tr">
        <f>LEFT(N418,(SEARCH("/",N418)-1))</f>
        <v>film &amp; video</v>
      </c>
      <c r="R418" t="str">
        <f>RIGHT(N418,LEN(N418)-(SEARCH("/",N418)))</f>
        <v>documentary</v>
      </c>
      <c r="S418" s="10">
        <f>(J418/86400)+25569</f>
        <v>41648.396192129629</v>
      </c>
      <c r="T418" s="10">
        <f>(I418/86400)+25569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tr">
        <f>LEFT(N419,(SEARCH("/",N419)-1))</f>
        <v>film &amp; video</v>
      </c>
      <c r="R419" t="str">
        <f>RIGHT(N419,LEN(N419)-(SEARCH("/",N419)))</f>
        <v>documentary</v>
      </c>
      <c r="S419" s="10">
        <f>(J419/86400)+25569</f>
        <v>41360.970601851848</v>
      </c>
      <c r="T419" s="10">
        <f>(I419/86400)+25569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tr">
        <f>LEFT(N420,(SEARCH("/",N420)-1))</f>
        <v>film &amp; video</v>
      </c>
      <c r="R420" t="str">
        <f>RIGHT(N420,LEN(N420)-(SEARCH("/",N420)))</f>
        <v>documentary</v>
      </c>
      <c r="S420" s="10">
        <f>(J420/86400)+25569</f>
        <v>42178.282372685186</v>
      </c>
      <c r="T420" s="10">
        <f>(I420/86400)+25569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tr">
        <f>LEFT(N421,(SEARCH("/",N421)-1))</f>
        <v>film &amp; video</v>
      </c>
      <c r="R421" t="str">
        <f>RIGHT(N421,LEN(N421)-(SEARCH("/",N421)))</f>
        <v>documentary</v>
      </c>
      <c r="S421" s="10">
        <f>(J421/86400)+25569</f>
        <v>41394.842442129629</v>
      </c>
      <c r="T421" s="10">
        <f>(I421/86400)+25569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tr">
        <f>LEFT(N422,(SEARCH("/",N422)-1))</f>
        <v>film &amp; video</v>
      </c>
      <c r="R422" t="str">
        <f>RIGHT(N422,LEN(N422)-(SEARCH("/",N422)))</f>
        <v>animation</v>
      </c>
      <c r="S422" s="10">
        <f>(J422/86400)+25569</f>
        <v>41682.23646990741</v>
      </c>
      <c r="T422" s="10">
        <f>(I422/86400)+25569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tr">
        <f>LEFT(N423,(SEARCH("/",N423)-1))</f>
        <v>film &amp; video</v>
      </c>
      <c r="R423" t="str">
        <f>RIGHT(N423,LEN(N423)-(SEARCH("/",N423)))</f>
        <v>animation</v>
      </c>
      <c r="S423" s="10">
        <f>(J423/86400)+25569</f>
        <v>42177.491388888884</v>
      </c>
      <c r="T423" s="10">
        <f>(I423/86400)+25569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tr">
        <f>LEFT(N424,(SEARCH("/",N424)-1))</f>
        <v>film &amp; video</v>
      </c>
      <c r="R424" t="str">
        <f>RIGHT(N424,LEN(N424)-(SEARCH("/",N424)))</f>
        <v>animation</v>
      </c>
      <c r="S424" s="10">
        <f>(J424/86400)+25569</f>
        <v>41863.260381944448</v>
      </c>
      <c r="T424" s="10">
        <f>(I424/86400)+25569</f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tr">
        <f>LEFT(N425,(SEARCH("/",N425)-1))</f>
        <v>film &amp; video</v>
      </c>
      <c r="R425" t="str">
        <f>RIGHT(N425,LEN(N425)-(SEARCH("/",N425)))</f>
        <v>animation</v>
      </c>
      <c r="S425" s="10">
        <f>(J425/86400)+25569</f>
        <v>41400.92627314815</v>
      </c>
      <c r="T425" s="10">
        <f>(I425/86400)+25569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tr">
        <f>LEFT(N426,(SEARCH("/",N426)-1))</f>
        <v>film &amp; video</v>
      </c>
      <c r="R426" t="str">
        <f>RIGHT(N426,LEN(N426)-(SEARCH("/",N426)))</f>
        <v>animation</v>
      </c>
      <c r="S426" s="10">
        <f>(J426/86400)+25569</f>
        <v>40934.376145833332</v>
      </c>
      <c r="T426" s="10">
        <f>(I426/86400)+25569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tr">
        <f>LEFT(N427,(SEARCH("/",N427)-1))</f>
        <v>film &amp; video</v>
      </c>
      <c r="R427" t="str">
        <f>RIGHT(N427,LEN(N427)-(SEARCH("/",N427)))</f>
        <v>animation</v>
      </c>
      <c r="S427" s="10">
        <f>(J427/86400)+25569</f>
        <v>42275.861157407402</v>
      </c>
      <c r="T427" s="10">
        <f>(I427/86400)+25569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tr">
        <f>LEFT(N428,(SEARCH("/",N428)-1))</f>
        <v>film &amp; video</v>
      </c>
      <c r="R428" t="str">
        <f>RIGHT(N428,LEN(N428)-(SEARCH("/",N428)))</f>
        <v>animation</v>
      </c>
      <c r="S428" s="10">
        <f>(J428/86400)+25569</f>
        <v>42400.711967592593</v>
      </c>
      <c r="T428" s="10">
        <f>(I428/86400)+25569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tr">
        <f>LEFT(N429,(SEARCH("/",N429)-1))</f>
        <v>film &amp; video</v>
      </c>
      <c r="R429" t="str">
        <f>RIGHT(N429,LEN(N429)-(SEARCH("/",N429)))</f>
        <v>animation</v>
      </c>
      <c r="S429" s="10">
        <f>(J429/86400)+25569</f>
        <v>42285.90902777778</v>
      </c>
      <c r="T429" s="10">
        <f>(I429/86400)+25569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tr">
        <f>LEFT(N430,(SEARCH("/",N430)-1))</f>
        <v>film &amp; video</v>
      </c>
      <c r="R430" t="str">
        <f>RIGHT(N430,LEN(N430)-(SEARCH("/",N430)))</f>
        <v>animation</v>
      </c>
      <c r="S430" s="10">
        <f>(J430/86400)+25569</f>
        <v>41778.766724537039</v>
      </c>
      <c r="T430" s="10">
        <f>(I430/86400)+25569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tr">
        <f>LEFT(N431,(SEARCH("/",N431)-1))</f>
        <v>film &amp; video</v>
      </c>
      <c r="R431" t="str">
        <f>RIGHT(N431,LEN(N431)-(SEARCH("/",N431)))</f>
        <v>animation</v>
      </c>
      <c r="S431" s="10">
        <f>(J431/86400)+25569</f>
        <v>40070.901412037041</v>
      </c>
      <c r="T431" s="10">
        <f>(I431/86400)+25569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tr">
        <f>LEFT(N432,(SEARCH("/",N432)-1))</f>
        <v>film &amp; video</v>
      </c>
      <c r="R432" t="str">
        <f>RIGHT(N432,LEN(N432)-(SEARCH("/",N432)))</f>
        <v>animation</v>
      </c>
      <c r="S432" s="10">
        <f>(J432/86400)+25569</f>
        <v>41513.107256944444</v>
      </c>
      <c r="T432" s="10">
        <f>(I432/86400)+25569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tr">
        <f>LEFT(N433,(SEARCH("/",N433)-1))</f>
        <v>film &amp; video</v>
      </c>
      <c r="R433" t="str">
        <f>RIGHT(N433,LEN(N433)-(SEARCH("/",N433)))</f>
        <v>animation</v>
      </c>
      <c r="S433" s="10">
        <f>(J433/86400)+25569</f>
        <v>42526.871331018519</v>
      </c>
      <c r="T433" s="10">
        <f>(I433/86400)+25569</f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tr">
        <f>LEFT(N434,(SEARCH("/",N434)-1))</f>
        <v>film &amp; video</v>
      </c>
      <c r="R434" t="str">
        <f>RIGHT(N434,LEN(N434)-(SEARCH("/",N434)))</f>
        <v>animation</v>
      </c>
      <c r="S434" s="10">
        <f>(J434/86400)+25569</f>
        <v>42238.726631944446</v>
      </c>
      <c r="T434" s="10">
        <f>(I434/86400)+25569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tr">
        <f>LEFT(N435,(SEARCH("/",N435)-1))</f>
        <v>film &amp; video</v>
      </c>
      <c r="R435" t="str">
        <f>RIGHT(N435,LEN(N435)-(SEARCH("/",N435)))</f>
        <v>animation</v>
      </c>
      <c r="S435" s="10">
        <f>(J435/86400)+25569</f>
        <v>42228.629884259259</v>
      </c>
      <c r="T435" s="10">
        <f>(I435/86400)+25569</f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tr">
        <f>LEFT(N436,(SEARCH("/",N436)-1))</f>
        <v>film &amp; video</v>
      </c>
      <c r="R436" t="str">
        <f>RIGHT(N436,LEN(N436)-(SEARCH("/",N436)))</f>
        <v>animation</v>
      </c>
      <c r="S436" s="10">
        <f>(J436/86400)+25569</f>
        <v>41576.834513888891</v>
      </c>
      <c r="T436" s="10">
        <f>(I436/86400)+25569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tr">
        <f>LEFT(N437,(SEARCH("/",N437)-1))</f>
        <v>film &amp; video</v>
      </c>
      <c r="R437" t="str">
        <f>RIGHT(N437,LEN(N437)-(SEARCH("/",N437)))</f>
        <v>animation</v>
      </c>
      <c r="S437" s="10">
        <f>(J437/86400)+25569</f>
        <v>41500.747453703705</v>
      </c>
      <c r="T437" s="10">
        <f>(I437/86400)+25569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>LEFT(N438,(SEARCH("/",N438)-1))</f>
        <v>film &amp; video</v>
      </c>
      <c r="R438" t="str">
        <f>RIGHT(N438,LEN(N438)-(SEARCH("/",N438)))</f>
        <v>animation</v>
      </c>
      <c r="S438" s="10">
        <f>(J438/86400)+25569</f>
        <v>41456.36241898148</v>
      </c>
      <c r="T438" s="10">
        <f>(I438/86400)+25569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tr">
        <f>LEFT(N439,(SEARCH("/",N439)-1))</f>
        <v>film &amp; video</v>
      </c>
      <c r="R439" t="str">
        <f>RIGHT(N439,LEN(N439)-(SEARCH("/",N439)))</f>
        <v>animation</v>
      </c>
      <c r="S439" s="10">
        <f>(J439/86400)+25569</f>
        <v>42591.31858796296</v>
      </c>
      <c r="T439" s="10">
        <f>(I439/86400)+25569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tr">
        <f>LEFT(N440,(SEARCH("/",N440)-1))</f>
        <v>film &amp; video</v>
      </c>
      <c r="R440" t="str">
        <f>RIGHT(N440,LEN(N440)-(SEARCH("/",N440)))</f>
        <v>animation</v>
      </c>
      <c r="S440" s="10">
        <f>(J440/86400)+25569</f>
        <v>42296.261087962965</v>
      </c>
      <c r="T440" s="10">
        <f>(I440/86400)+25569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tr">
        <f>LEFT(N441,(SEARCH("/",N441)-1))</f>
        <v>film &amp; video</v>
      </c>
      <c r="R441" t="str">
        <f>RIGHT(N441,LEN(N441)-(SEARCH("/",N441)))</f>
        <v>animation</v>
      </c>
      <c r="S441" s="10">
        <f>(J441/86400)+25569</f>
        <v>41919.761782407411</v>
      </c>
      <c r="T441" s="10">
        <f>(I441/86400)+25569</f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tr">
        <f>LEFT(N442,(SEARCH("/",N442)-1))</f>
        <v>film &amp; video</v>
      </c>
      <c r="R442" t="str">
        <f>RIGHT(N442,LEN(N442)-(SEARCH("/",N442)))</f>
        <v>animation</v>
      </c>
      <c r="S442" s="10">
        <f>(J442/86400)+25569</f>
        <v>42423.985567129625</v>
      </c>
      <c r="T442" s="10">
        <f>(I442/86400)+25569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tr">
        <f>LEFT(N443,(SEARCH("/",N443)-1))</f>
        <v>film &amp; video</v>
      </c>
      <c r="R443" t="str">
        <f>RIGHT(N443,LEN(N443)-(SEARCH("/",N443)))</f>
        <v>animation</v>
      </c>
      <c r="S443" s="10">
        <f>(J443/86400)+25569</f>
        <v>41550.793935185182</v>
      </c>
      <c r="T443" s="10">
        <f>(I443/86400)+25569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tr">
        <f>LEFT(N444,(SEARCH("/",N444)-1))</f>
        <v>film &amp; video</v>
      </c>
      <c r="R444" t="str">
        <f>RIGHT(N444,LEN(N444)-(SEARCH("/",N444)))</f>
        <v>animation</v>
      </c>
      <c r="S444" s="10">
        <f>(J444/86400)+25569</f>
        <v>42024.888692129629</v>
      </c>
      <c r="T444" s="10">
        <f>(I444/86400)+25569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tr">
        <f>LEFT(N445,(SEARCH("/",N445)-1))</f>
        <v>film &amp; video</v>
      </c>
      <c r="R445" t="str">
        <f>RIGHT(N445,LEN(N445)-(SEARCH("/",N445)))</f>
        <v>animation</v>
      </c>
      <c r="S445" s="10">
        <f>(J445/86400)+25569</f>
        <v>41650.015057870369</v>
      </c>
      <c r="T445" s="10">
        <f>(I445/86400)+25569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tr">
        <f>LEFT(N446,(SEARCH("/",N446)-1))</f>
        <v>film &amp; video</v>
      </c>
      <c r="R446" t="str">
        <f>RIGHT(N446,LEN(N446)-(SEARCH("/",N446)))</f>
        <v>animation</v>
      </c>
      <c r="S446" s="10">
        <f>(J446/86400)+25569</f>
        <v>40894.906956018516</v>
      </c>
      <c r="T446" s="10">
        <f>(I446/86400)+25569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tr">
        <f>LEFT(N447,(SEARCH("/",N447)-1))</f>
        <v>film &amp; video</v>
      </c>
      <c r="R447" t="str">
        <f>RIGHT(N447,LEN(N447)-(SEARCH("/",N447)))</f>
        <v>animation</v>
      </c>
      <c r="S447" s="10">
        <f>(J447/86400)+25569</f>
        <v>42130.335358796292</v>
      </c>
      <c r="T447" s="10">
        <f>(I447/86400)+25569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tr">
        <f>LEFT(N448,(SEARCH("/",N448)-1))</f>
        <v>film &amp; video</v>
      </c>
      <c r="R448" t="str">
        <f>RIGHT(N448,LEN(N448)-(SEARCH("/",N448)))</f>
        <v>animation</v>
      </c>
      <c r="S448" s="10">
        <f>(J448/86400)+25569</f>
        <v>42037.083564814813</v>
      </c>
      <c r="T448" s="10">
        <f>(I448/86400)+25569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tr">
        <f>LEFT(N449,(SEARCH("/",N449)-1))</f>
        <v>film &amp; video</v>
      </c>
      <c r="R449" t="str">
        <f>RIGHT(N449,LEN(N449)-(SEARCH("/",N449)))</f>
        <v>animation</v>
      </c>
      <c r="S449" s="10">
        <f>(J449/86400)+25569</f>
        <v>41331.555127314816</v>
      </c>
      <c r="T449" s="10">
        <f>(I449/86400)+25569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tr">
        <f>LEFT(N450,(SEARCH("/",N450)-1))</f>
        <v>film &amp; video</v>
      </c>
      <c r="R450" t="str">
        <f>RIGHT(N450,LEN(N450)-(SEARCH("/",N450)))</f>
        <v>animation</v>
      </c>
      <c r="S450" s="10">
        <f>(J450/86400)+25569</f>
        <v>41753.758043981477</v>
      </c>
      <c r="T450" s="10">
        <f>(I450/86400)+25569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tr">
        <f>LEFT(N451,(SEARCH("/",N451)-1))</f>
        <v>film &amp; video</v>
      </c>
      <c r="R451" t="str">
        <f>RIGHT(N451,LEN(N451)-(SEARCH("/",N451)))</f>
        <v>animation</v>
      </c>
      <c r="S451" s="10">
        <f>(J451/86400)+25569</f>
        <v>41534.568113425928</v>
      </c>
      <c r="T451" s="10">
        <f>(I451/86400)+25569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tr">
        <f>LEFT(N452,(SEARCH("/",N452)-1))</f>
        <v>film &amp; video</v>
      </c>
      <c r="R452" t="str">
        <f>RIGHT(N452,LEN(N452)-(SEARCH("/",N452)))</f>
        <v>animation</v>
      </c>
      <c r="S452" s="10">
        <f>(J452/86400)+25569</f>
        <v>41654.946759259255</v>
      </c>
      <c r="T452" s="10">
        <f>(I452/86400)+25569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tr">
        <f>LEFT(N453,(SEARCH("/",N453)-1))</f>
        <v>film &amp; video</v>
      </c>
      <c r="R453" t="str">
        <f>RIGHT(N453,LEN(N453)-(SEARCH("/",N453)))</f>
        <v>animation</v>
      </c>
      <c r="S453" s="10">
        <f>(J453/86400)+25569</f>
        <v>41634.715173611112</v>
      </c>
      <c r="T453" s="10">
        <f>(I453/86400)+25569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tr">
        <f>LEFT(N454,(SEARCH("/",N454)-1))</f>
        <v>film &amp; video</v>
      </c>
      <c r="R454" t="str">
        <f>RIGHT(N454,LEN(N454)-(SEARCH("/",N454)))</f>
        <v>animation</v>
      </c>
      <c r="S454" s="10">
        <f>(J454/86400)+25569</f>
        <v>42107.703877314816</v>
      </c>
      <c r="T454" s="10">
        <f>(I454/86400)+25569</f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tr">
        <f>LEFT(N455,(SEARCH("/",N455)-1))</f>
        <v>film &amp; video</v>
      </c>
      <c r="R455" t="str">
        <f>RIGHT(N455,LEN(N455)-(SEARCH("/",N455)))</f>
        <v>animation</v>
      </c>
      <c r="S455" s="10">
        <f>(J455/86400)+25569</f>
        <v>42038.824988425928</v>
      </c>
      <c r="T455" s="10">
        <f>(I455/86400)+25569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tr">
        <f>LEFT(N456,(SEARCH("/",N456)-1))</f>
        <v>film &amp; video</v>
      </c>
      <c r="R456" t="str">
        <f>RIGHT(N456,LEN(N456)-(SEARCH("/",N456)))</f>
        <v>animation</v>
      </c>
      <c r="S456" s="10">
        <f>(J456/86400)+25569</f>
        <v>41938.717256944445</v>
      </c>
      <c r="T456" s="10">
        <f>(I456/86400)+25569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tr">
        <f>LEFT(N457,(SEARCH("/",N457)-1))</f>
        <v>film &amp; video</v>
      </c>
      <c r="R457" t="str">
        <f>RIGHT(N457,LEN(N457)-(SEARCH("/",N457)))</f>
        <v>animation</v>
      </c>
      <c r="S457" s="10">
        <f>(J457/86400)+25569</f>
        <v>40971.002569444448</v>
      </c>
      <c r="T457" s="10">
        <f>(I457/86400)+25569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tr">
        <f>LEFT(N458,(SEARCH("/",N458)-1))</f>
        <v>film &amp; video</v>
      </c>
      <c r="R458" t="str">
        <f>RIGHT(N458,LEN(N458)-(SEARCH("/",N458)))</f>
        <v>animation</v>
      </c>
      <c r="S458" s="10">
        <f>(J458/86400)+25569</f>
        <v>41547.694456018522</v>
      </c>
      <c r="T458" s="10">
        <f>(I458/86400)+25569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tr">
        <f>LEFT(N459,(SEARCH("/",N459)-1))</f>
        <v>film &amp; video</v>
      </c>
      <c r="R459" t="str">
        <f>RIGHT(N459,LEN(N459)-(SEARCH("/",N459)))</f>
        <v>animation</v>
      </c>
      <c r="S459" s="10">
        <f>(J459/86400)+25569</f>
        <v>41837.767500000002</v>
      </c>
      <c r="T459" s="10">
        <f>(I459/86400)+25569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tr">
        <f>LEFT(N460,(SEARCH("/",N460)-1))</f>
        <v>film &amp; video</v>
      </c>
      <c r="R460" t="str">
        <f>RIGHT(N460,LEN(N460)-(SEARCH("/",N460)))</f>
        <v>animation</v>
      </c>
      <c r="S460" s="10">
        <f>(J460/86400)+25569</f>
        <v>41378.69976851852</v>
      </c>
      <c r="T460" s="10">
        <f>(I460/86400)+25569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tr">
        <f>LEFT(N461,(SEARCH("/",N461)-1))</f>
        <v>film &amp; video</v>
      </c>
      <c r="R461" t="str">
        <f>RIGHT(N461,LEN(N461)-(SEARCH("/",N461)))</f>
        <v>animation</v>
      </c>
      <c r="S461" s="10">
        <f>(J461/86400)+25569</f>
        <v>40800.6403587963</v>
      </c>
      <c r="T461" s="10">
        <f>(I461/86400)+25569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tr">
        <f>LEFT(N462,(SEARCH("/",N462)-1))</f>
        <v>film &amp; video</v>
      </c>
      <c r="R462" t="str">
        <f>RIGHT(N462,LEN(N462)-(SEARCH("/",N462)))</f>
        <v>animation</v>
      </c>
      <c r="S462" s="10">
        <f>(J462/86400)+25569</f>
        <v>41759.542534722219</v>
      </c>
      <c r="T462" s="10">
        <f>(I462/86400)+25569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tr">
        <f>LEFT(N463,(SEARCH("/",N463)-1))</f>
        <v>film &amp; video</v>
      </c>
      <c r="R463" t="str">
        <f>RIGHT(N463,LEN(N463)-(SEARCH("/",N463)))</f>
        <v>animation</v>
      </c>
      <c r="S463" s="10">
        <f>(J463/86400)+25569</f>
        <v>41407.84684027778</v>
      </c>
      <c r="T463" s="10">
        <f>(I463/86400)+25569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tr">
        <f>LEFT(N464,(SEARCH("/",N464)-1))</f>
        <v>film &amp; video</v>
      </c>
      <c r="R464" t="str">
        <f>RIGHT(N464,LEN(N464)-(SEARCH("/",N464)))</f>
        <v>animation</v>
      </c>
      <c r="S464" s="10">
        <f>(J464/86400)+25569</f>
        <v>40705.12663194444</v>
      </c>
      <c r="T464" s="10">
        <f>(I464/86400)+25569</f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tr">
        <f>LEFT(N465,(SEARCH("/",N465)-1))</f>
        <v>film &amp; video</v>
      </c>
      <c r="R465" t="str">
        <f>RIGHT(N465,LEN(N465)-(SEARCH("/",N465)))</f>
        <v>animation</v>
      </c>
      <c r="S465" s="10">
        <f>(J465/86400)+25569</f>
        <v>40750.710104166668</v>
      </c>
      <c r="T465" s="10">
        <f>(I465/86400)+25569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tr">
        <f>LEFT(N466,(SEARCH("/",N466)-1))</f>
        <v>film &amp; video</v>
      </c>
      <c r="R466" t="str">
        <f>RIGHT(N466,LEN(N466)-(SEARCH("/",N466)))</f>
        <v>animation</v>
      </c>
      <c r="S466" s="10">
        <f>(J466/86400)+25569</f>
        <v>42488.84878472222</v>
      </c>
      <c r="T466" s="10">
        <f>(I466/86400)+25569</f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tr">
        <f>LEFT(N467,(SEARCH("/",N467)-1))</f>
        <v>film &amp; video</v>
      </c>
      <c r="R467" t="str">
        <f>RIGHT(N467,LEN(N467)-(SEARCH("/",N467)))</f>
        <v>animation</v>
      </c>
      <c r="S467" s="10">
        <f>(J467/86400)+25569</f>
        <v>41801.120069444441</v>
      </c>
      <c r="T467" s="10">
        <f>(I467/86400)+25569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tr">
        <f>LEFT(N468,(SEARCH("/",N468)-1))</f>
        <v>film &amp; video</v>
      </c>
      <c r="R468" t="str">
        <f>RIGHT(N468,LEN(N468)-(SEARCH("/",N468)))</f>
        <v>animation</v>
      </c>
      <c r="S468" s="10">
        <f>(J468/86400)+25569</f>
        <v>41129.942870370374</v>
      </c>
      <c r="T468" s="10">
        <f>(I468/86400)+25569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tr">
        <f>LEFT(N469,(SEARCH("/",N469)-1))</f>
        <v>film &amp; video</v>
      </c>
      <c r="R469" t="str">
        <f>RIGHT(N469,LEN(N469)-(SEARCH("/",N469)))</f>
        <v>animation</v>
      </c>
      <c r="S469" s="10">
        <f>(J469/86400)+25569</f>
        <v>41135.679791666669</v>
      </c>
      <c r="T469" s="10">
        <f>(I469/86400)+25569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tr">
        <f>LEFT(N470,(SEARCH("/",N470)-1))</f>
        <v>film &amp; video</v>
      </c>
      <c r="R470" t="str">
        <f>RIGHT(N470,LEN(N470)-(SEARCH("/",N470)))</f>
        <v>animation</v>
      </c>
      <c r="S470" s="10">
        <f>(J470/86400)+25569</f>
        <v>41041.167627314819</v>
      </c>
      <c r="T470" s="10">
        <f>(I470/86400)+25569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tr">
        <f>LEFT(N471,(SEARCH("/",N471)-1))</f>
        <v>film &amp; video</v>
      </c>
      <c r="R471" t="str">
        <f>RIGHT(N471,LEN(N471)-(SEARCH("/",N471)))</f>
        <v>animation</v>
      </c>
      <c r="S471" s="10">
        <f>(J471/86400)+25569</f>
        <v>41827.989861111113</v>
      </c>
      <c r="T471" s="10">
        <f>(I471/86400)+25569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tr">
        <f>LEFT(N472,(SEARCH("/",N472)-1))</f>
        <v>film &amp; video</v>
      </c>
      <c r="R472" t="str">
        <f>RIGHT(N472,LEN(N472)-(SEARCH("/",N472)))</f>
        <v>animation</v>
      </c>
      <c r="S472" s="10">
        <f>(J472/86400)+25569</f>
        <v>41605.167696759258</v>
      </c>
      <c r="T472" s="10">
        <f>(I472/86400)+25569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tr">
        <f>LEFT(N473,(SEARCH("/",N473)-1))</f>
        <v>film &amp; video</v>
      </c>
      <c r="R473" t="str">
        <f>RIGHT(N473,LEN(N473)-(SEARCH("/",N473)))</f>
        <v>animation</v>
      </c>
      <c r="S473" s="10">
        <f>(J473/86400)+25569</f>
        <v>41703.721979166665</v>
      </c>
      <c r="T473" s="10">
        <f>(I473/86400)+25569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tr">
        <f>LEFT(N474,(SEARCH("/",N474)-1))</f>
        <v>film &amp; video</v>
      </c>
      <c r="R474" t="str">
        <f>RIGHT(N474,LEN(N474)-(SEARCH("/",N474)))</f>
        <v>animation</v>
      </c>
      <c r="S474" s="10">
        <f>(J474/86400)+25569</f>
        <v>41844.922662037039</v>
      </c>
      <c r="T474" s="10">
        <f>(I474/86400)+25569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tr">
        <f>LEFT(N475,(SEARCH("/",N475)-1))</f>
        <v>film &amp; video</v>
      </c>
      <c r="R475" t="str">
        <f>RIGHT(N475,LEN(N475)-(SEARCH("/",N475)))</f>
        <v>animation</v>
      </c>
      <c r="S475" s="10">
        <f>(J475/86400)+25569</f>
        <v>41869.698136574072</v>
      </c>
      <c r="T475" s="10">
        <f>(I475/86400)+25569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tr">
        <f>LEFT(N476,(SEARCH("/",N476)-1))</f>
        <v>film &amp; video</v>
      </c>
      <c r="R476" t="str">
        <f>RIGHT(N476,LEN(N476)-(SEARCH("/",N476)))</f>
        <v>animation</v>
      </c>
      <c r="S476" s="10">
        <f>(J476/86400)+25569</f>
        <v>42753.329039351855</v>
      </c>
      <c r="T476" s="10">
        <f>(I476/86400)+25569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tr">
        <f>LEFT(N477,(SEARCH("/",N477)-1))</f>
        <v>film &amp; video</v>
      </c>
      <c r="R477" t="str">
        <f>RIGHT(N477,LEN(N477)-(SEARCH("/",N477)))</f>
        <v>animation</v>
      </c>
      <c r="S477" s="10">
        <f>(J477/86400)+25569</f>
        <v>42100.086145833338</v>
      </c>
      <c r="T477" s="10">
        <f>(I477/86400)+25569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tr">
        <f>LEFT(N478,(SEARCH("/",N478)-1))</f>
        <v>film &amp; video</v>
      </c>
      <c r="R478" t="str">
        <f>RIGHT(N478,LEN(N478)-(SEARCH("/",N478)))</f>
        <v>animation</v>
      </c>
      <c r="S478" s="10">
        <f>(J478/86400)+25569</f>
        <v>41757.975011574075</v>
      </c>
      <c r="T478" s="10">
        <f>(I478/86400)+25569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>LEFT(N479,(SEARCH("/",N479)-1))</f>
        <v>film &amp; video</v>
      </c>
      <c r="R479" t="str">
        <f>RIGHT(N479,LEN(N479)-(SEARCH("/",N479)))</f>
        <v>animation</v>
      </c>
      <c r="S479" s="10">
        <f>(J479/86400)+25569</f>
        <v>40987.83488425926</v>
      </c>
      <c r="T479" s="10">
        <f>(I479/86400)+25569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>LEFT(N480,(SEARCH("/",N480)-1))</f>
        <v>film &amp; video</v>
      </c>
      <c r="R480" t="str">
        <f>RIGHT(N480,LEN(N480)-(SEARCH("/",N480)))</f>
        <v>animation</v>
      </c>
      <c r="S480" s="10">
        <f>(J480/86400)+25569</f>
        <v>42065.910983796297</v>
      </c>
      <c r="T480" s="10">
        <f>(I480/86400)+25569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tr">
        <f>LEFT(N481,(SEARCH("/",N481)-1))</f>
        <v>film &amp; video</v>
      </c>
      <c r="R481" t="str">
        <f>RIGHT(N481,LEN(N481)-(SEARCH("/",N481)))</f>
        <v>animation</v>
      </c>
      <c r="S481" s="10">
        <f>(J481/86400)+25569</f>
        <v>41904.407812500001</v>
      </c>
      <c r="T481" s="10">
        <f>(I481/86400)+25569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tr">
        <f>LEFT(N482,(SEARCH("/",N482)-1))</f>
        <v>film &amp; video</v>
      </c>
      <c r="R482" t="str">
        <f>RIGHT(N482,LEN(N482)-(SEARCH("/",N482)))</f>
        <v>animation</v>
      </c>
      <c r="S482" s="10">
        <f>(J482/86400)+25569</f>
        <v>41465.500173611115</v>
      </c>
      <c r="T482" s="10">
        <f>(I482/86400)+25569</f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tr">
        <f>LEFT(N483,(SEARCH("/",N483)-1))</f>
        <v>film &amp; video</v>
      </c>
      <c r="R483" t="str">
        <f>RIGHT(N483,LEN(N483)-(SEARCH("/",N483)))</f>
        <v>animation</v>
      </c>
      <c r="S483" s="10">
        <f>(J483/86400)+25569</f>
        <v>41162.672326388885</v>
      </c>
      <c r="T483" s="10">
        <f>(I483/86400)+25569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tr">
        <f>LEFT(N484,(SEARCH("/",N484)-1))</f>
        <v>film &amp; video</v>
      </c>
      <c r="R484" t="str">
        <f>RIGHT(N484,LEN(N484)-(SEARCH("/",N484)))</f>
        <v>animation</v>
      </c>
      <c r="S484" s="10">
        <f>(J484/86400)+25569</f>
        <v>42447.896874999999</v>
      </c>
      <c r="T484" s="10">
        <f>(I484/86400)+25569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tr">
        <f>LEFT(N485,(SEARCH("/",N485)-1))</f>
        <v>film &amp; video</v>
      </c>
      <c r="R485" t="str">
        <f>RIGHT(N485,LEN(N485)-(SEARCH("/",N485)))</f>
        <v>animation</v>
      </c>
      <c r="S485" s="10">
        <f>(J485/86400)+25569</f>
        <v>41243.197592592594</v>
      </c>
      <c r="T485" s="10">
        <f>(I485/86400)+25569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tr">
        <f>LEFT(N486,(SEARCH("/",N486)-1))</f>
        <v>film &amp; video</v>
      </c>
      <c r="R486" t="str">
        <f>RIGHT(N486,LEN(N486)-(SEARCH("/",N486)))</f>
        <v>animation</v>
      </c>
      <c r="S486" s="10">
        <f>(J486/86400)+25569</f>
        <v>42272.93949074074</v>
      </c>
      <c r="T486" s="10">
        <f>(I486/86400)+25569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tr">
        <f>LEFT(N487,(SEARCH("/",N487)-1))</f>
        <v>film &amp; video</v>
      </c>
      <c r="R487" t="str">
        <f>RIGHT(N487,LEN(N487)-(SEARCH("/",N487)))</f>
        <v>animation</v>
      </c>
      <c r="S487" s="10">
        <f>(J487/86400)+25569</f>
        <v>41381.505775462967</v>
      </c>
      <c r="T487" s="10">
        <f>(I487/86400)+25569</f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tr">
        <f>LEFT(N488,(SEARCH("/",N488)-1))</f>
        <v>film &amp; video</v>
      </c>
      <c r="R488" t="str">
        <f>RIGHT(N488,LEN(N488)-(SEARCH("/",N488)))</f>
        <v>animation</v>
      </c>
      <c r="S488" s="10">
        <f>(J488/86400)+25569</f>
        <v>41761.94258101852</v>
      </c>
      <c r="T488" s="10">
        <f>(I488/86400)+25569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>LEFT(N489,(SEARCH("/",N489)-1))</f>
        <v>film &amp; video</v>
      </c>
      <c r="R489" t="str">
        <f>RIGHT(N489,LEN(N489)-(SEARCH("/",N489)))</f>
        <v>animation</v>
      </c>
      <c r="S489" s="10">
        <f>(J489/86400)+25569</f>
        <v>42669.594837962963</v>
      </c>
      <c r="T489" s="10">
        <f>(I489/86400)+25569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tr">
        <f>LEFT(N490,(SEARCH("/",N490)-1))</f>
        <v>film &amp; video</v>
      </c>
      <c r="R490" t="str">
        <f>RIGHT(N490,LEN(N490)-(SEARCH("/",N490)))</f>
        <v>animation</v>
      </c>
      <c r="S490" s="10">
        <f>(J490/86400)+25569</f>
        <v>42714.054398148146</v>
      </c>
      <c r="T490" s="10">
        <f>(I490/86400)+25569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tr">
        <f>LEFT(N491,(SEARCH("/",N491)-1))</f>
        <v>film &amp; video</v>
      </c>
      <c r="R491" t="str">
        <f>RIGHT(N491,LEN(N491)-(SEARCH("/",N491)))</f>
        <v>animation</v>
      </c>
      <c r="S491" s="10">
        <f>(J491/86400)+25569</f>
        <v>40882.481666666667</v>
      </c>
      <c r="T491" s="10">
        <f>(I491/86400)+25569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tr">
        <f>LEFT(N492,(SEARCH("/",N492)-1))</f>
        <v>film &amp; video</v>
      </c>
      <c r="R492" t="str">
        <f>RIGHT(N492,LEN(N492)-(SEARCH("/",N492)))</f>
        <v>animation</v>
      </c>
      <c r="S492" s="10">
        <f>(J492/86400)+25569</f>
        <v>41113.968576388885</v>
      </c>
      <c r="T492" s="10">
        <f>(I492/86400)+25569</f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tr">
        <f>LEFT(N493,(SEARCH("/",N493)-1))</f>
        <v>film &amp; video</v>
      </c>
      <c r="R493" t="str">
        <f>RIGHT(N493,LEN(N493)-(SEARCH("/",N493)))</f>
        <v>animation</v>
      </c>
      <c r="S493" s="10">
        <f>(J493/86400)+25569</f>
        <v>42366.982627314814</v>
      </c>
      <c r="T493" s="10">
        <f>(I493/86400)+25569</f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tr">
        <f>LEFT(N494,(SEARCH("/",N494)-1))</f>
        <v>film &amp; video</v>
      </c>
      <c r="R494" t="str">
        <f>RIGHT(N494,LEN(N494)-(SEARCH("/",N494)))</f>
        <v>animation</v>
      </c>
      <c r="S494" s="10">
        <f>(J494/86400)+25569</f>
        <v>42596.03506944445</v>
      </c>
      <c r="T494" s="10">
        <f>(I494/86400)+25569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tr">
        <f>LEFT(N495,(SEARCH("/",N495)-1))</f>
        <v>film &amp; video</v>
      </c>
      <c r="R495" t="str">
        <f>RIGHT(N495,LEN(N495)-(SEARCH("/",N495)))</f>
        <v>animation</v>
      </c>
      <c r="S495" s="10">
        <f>(J495/86400)+25569</f>
        <v>42114.726134259261</v>
      </c>
      <c r="T495" s="10">
        <f>(I495/86400)+25569</f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tr">
        <f>LEFT(N496,(SEARCH("/",N496)-1))</f>
        <v>film &amp; video</v>
      </c>
      <c r="R496" t="str">
        <f>RIGHT(N496,LEN(N496)-(SEARCH("/",N496)))</f>
        <v>animation</v>
      </c>
      <c r="S496" s="10">
        <f>(J496/86400)+25569</f>
        <v>41799.830613425926</v>
      </c>
      <c r="T496" s="10">
        <f>(I496/86400)+25569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tr">
        <f>LEFT(N497,(SEARCH("/",N497)-1))</f>
        <v>film &amp; video</v>
      </c>
      <c r="R497" t="str">
        <f>RIGHT(N497,LEN(N497)-(SEARCH("/",N497)))</f>
        <v>animation</v>
      </c>
      <c r="S497" s="10">
        <f>(J497/86400)+25569</f>
        <v>42171.827604166669</v>
      </c>
      <c r="T497" s="10">
        <f>(I497/86400)+25569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tr">
        <f>LEFT(N498,(SEARCH("/",N498)-1))</f>
        <v>film &amp; video</v>
      </c>
      <c r="R498" t="str">
        <f>RIGHT(N498,LEN(N498)-(SEARCH("/",N498)))</f>
        <v>animation</v>
      </c>
      <c r="S498" s="10">
        <f>(J498/86400)+25569</f>
        <v>41620.93141203704</v>
      </c>
      <c r="T498" s="10">
        <f>(I498/86400)+25569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tr">
        <f>LEFT(N499,(SEARCH("/",N499)-1))</f>
        <v>film &amp; video</v>
      </c>
      <c r="R499" t="str">
        <f>RIGHT(N499,LEN(N499)-(SEARCH("/",N499)))</f>
        <v>animation</v>
      </c>
      <c r="S499" s="10">
        <f>(J499/86400)+25569</f>
        <v>41945.037789351853</v>
      </c>
      <c r="T499" s="10">
        <f>(I499/86400)+25569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tr">
        <f>LEFT(N500,(SEARCH("/",N500)-1))</f>
        <v>film &amp; video</v>
      </c>
      <c r="R500" t="str">
        <f>RIGHT(N500,LEN(N500)-(SEARCH("/",N500)))</f>
        <v>animation</v>
      </c>
      <c r="S500" s="10">
        <f>(J500/86400)+25569</f>
        <v>40858.762141203704</v>
      </c>
      <c r="T500" s="10">
        <f>(I500/86400)+25569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tr">
        <f>LEFT(N501,(SEARCH("/",N501)-1))</f>
        <v>film &amp; video</v>
      </c>
      <c r="R501" t="str">
        <f>RIGHT(N501,LEN(N501)-(SEARCH("/",N501)))</f>
        <v>animation</v>
      </c>
      <c r="S501" s="10">
        <f>(J501/86400)+25569</f>
        <v>40043.895462962959</v>
      </c>
      <c r="T501" s="10">
        <f>(I501/86400)+25569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tr">
        <f>LEFT(N502,(SEARCH("/",N502)-1))</f>
        <v>film &amp; video</v>
      </c>
      <c r="R502" t="str">
        <f>RIGHT(N502,LEN(N502)-(SEARCH("/",N502)))</f>
        <v>animation</v>
      </c>
      <c r="S502" s="10">
        <f>(J502/86400)+25569</f>
        <v>40247.886006944442</v>
      </c>
      <c r="T502" s="10">
        <f>(I502/86400)+25569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>LEFT(N503,(SEARCH("/",N503)-1))</f>
        <v>film &amp; video</v>
      </c>
      <c r="R503" t="str">
        <f>RIGHT(N503,LEN(N503)-(SEARCH("/",N503)))</f>
        <v>animation</v>
      </c>
      <c r="S503" s="10">
        <f>(J503/86400)+25569</f>
        <v>40703.234386574077</v>
      </c>
      <c r="T503" s="10">
        <f>(I503/86400)+25569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tr">
        <f>LEFT(N504,(SEARCH("/",N504)-1))</f>
        <v>film &amp; video</v>
      </c>
      <c r="R504" t="str">
        <f>RIGHT(N504,LEN(N504)-(SEARCH("/",N504)))</f>
        <v>animation</v>
      </c>
      <c r="S504" s="10">
        <f>(J504/86400)+25569</f>
        <v>40956.553530092591</v>
      </c>
      <c r="T504" s="10">
        <f>(I504/86400)+25569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tr">
        <f>LEFT(N505,(SEARCH("/",N505)-1))</f>
        <v>film &amp; video</v>
      </c>
      <c r="R505" t="str">
        <f>RIGHT(N505,LEN(N505)-(SEARCH("/",N505)))</f>
        <v>animation</v>
      </c>
      <c r="S505" s="10">
        <f>(J505/86400)+25569</f>
        <v>41991.526655092588</v>
      </c>
      <c r="T505" s="10">
        <f>(I505/86400)+25569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tr">
        <f>LEFT(N506,(SEARCH("/",N506)-1))</f>
        <v>film &amp; video</v>
      </c>
      <c r="R506" t="str">
        <f>RIGHT(N506,LEN(N506)-(SEARCH("/",N506)))</f>
        <v>animation</v>
      </c>
      <c r="S506" s="10">
        <f>(J506/86400)+25569</f>
        <v>40949.98364583333</v>
      </c>
      <c r="T506" s="10">
        <f>(I506/86400)+25569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tr">
        <f>LEFT(N507,(SEARCH("/",N507)-1))</f>
        <v>film &amp; video</v>
      </c>
      <c r="R507" t="str">
        <f>RIGHT(N507,LEN(N507)-(SEARCH("/",N507)))</f>
        <v>animation</v>
      </c>
      <c r="S507" s="10">
        <f>(J507/86400)+25569</f>
        <v>42318.098217592589</v>
      </c>
      <c r="T507" s="10">
        <f>(I507/86400)+25569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tr">
        <f>LEFT(N508,(SEARCH("/",N508)-1))</f>
        <v>film &amp; video</v>
      </c>
      <c r="R508" t="str">
        <f>RIGHT(N508,LEN(N508)-(SEARCH("/",N508)))</f>
        <v>animation</v>
      </c>
      <c r="S508" s="10">
        <f>(J508/86400)+25569</f>
        <v>41466.552314814813</v>
      </c>
      <c r="T508" s="10">
        <f>(I508/86400)+25569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tr">
        <f>LEFT(N509,(SEARCH("/",N509)-1))</f>
        <v>film &amp; video</v>
      </c>
      <c r="R509" t="str">
        <f>RIGHT(N509,LEN(N509)-(SEARCH("/",N509)))</f>
        <v>animation</v>
      </c>
      <c r="S509" s="10">
        <f>(J509/86400)+25569</f>
        <v>41156.958993055552</v>
      </c>
      <c r="T509" s="10">
        <f>(I509/86400)+25569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tr">
        <f>LEFT(N510,(SEARCH("/",N510)-1))</f>
        <v>film &amp; video</v>
      </c>
      <c r="R510" t="str">
        <f>RIGHT(N510,LEN(N510)-(SEARCH("/",N510)))</f>
        <v>animation</v>
      </c>
      <c r="S510" s="10">
        <f>(J510/86400)+25569</f>
        <v>40995.024317129632</v>
      </c>
      <c r="T510" s="10">
        <f>(I510/86400)+25569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tr">
        <f>LEFT(N511,(SEARCH("/",N511)-1))</f>
        <v>film &amp; video</v>
      </c>
      <c r="R511" t="str">
        <f>RIGHT(N511,LEN(N511)-(SEARCH("/",N511)))</f>
        <v>animation</v>
      </c>
      <c r="S511" s="10">
        <f>(J511/86400)+25569</f>
        <v>42153.631597222222</v>
      </c>
      <c r="T511" s="10">
        <f>(I511/86400)+25569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>LEFT(N512,(SEARCH("/",N512)-1))</f>
        <v>film &amp; video</v>
      </c>
      <c r="R512" t="str">
        <f>RIGHT(N512,LEN(N512)-(SEARCH("/",N512)))</f>
        <v>animation</v>
      </c>
      <c r="S512" s="10">
        <f>(J512/86400)+25569</f>
        <v>42400.176377314812</v>
      </c>
      <c r="T512" s="10">
        <f>(I512/86400)+25569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tr">
        <f>LEFT(N513,(SEARCH("/",N513)-1))</f>
        <v>film &amp; video</v>
      </c>
      <c r="R513" t="str">
        <f>RIGHT(N513,LEN(N513)-(SEARCH("/",N513)))</f>
        <v>animation</v>
      </c>
      <c r="S513" s="10">
        <f>(J513/86400)+25569</f>
        <v>41340.303032407406</v>
      </c>
      <c r="T513" s="10">
        <f>(I513/86400)+25569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tr">
        <f>LEFT(N514,(SEARCH("/",N514)-1))</f>
        <v>film &amp; video</v>
      </c>
      <c r="R514" t="str">
        <f>RIGHT(N514,LEN(N514)-(SEARCH("/",N514)))</f>
        <v>animation</v>
      </c>
      <c r="S514" s="10">
        <f>(J514/86400)+25569</f>
        <v>42649.742210648154</v>
      </c>
      <c r="T514" s="10">
        <f>(I514/86400)+25569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tr">
        <f>LEFT(N515,(SEARCH("/",N515)-1))</f>
        <v>film &amp; video</v>
      </c>
      <c r="R515" t="str">
        <f>RIGHT(N515,LEN(N515)-(SEARCH("/",N515)))</f>
        <v>animation</v>
      </c>
      <c r="S515" s="10">
        <f>(J515/86400)+25569</f>
        <v>42552.653993055559</v>
      </c>
      <c r="T515" s="10">
        <f>(I515/86400)+25569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tr">
        <f>LEFT(N516,(SEARCH("/",N516)-1))</f>
        <v>film &amp; video</v>
      </c>
      <c r="R516" t="str">
        <f>RIGHT(N516,LEN(N516)-(SEARCH("/",N516)))</f>
        <v>animation</v>
      </c>
      <c r="S516" s="10">
        <f>(J516/86400)+25569</f>
        <v>41830.613969907405</v>
      </c>
      <c r="T516" s="10">
        <f>(I516/86400)+25569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tr">
        <f>LEFT(N517,(SEARCH("/",N517)-1))</f>
        <v>film &amp; video</v>
      </c>
      <c r="R517" t="str">
        <f>RIGHT(N517,LEN(N517)-(SEARCH("/",N517)))</f>
        <v>animation</v>
      </c>
      <c r="S517" s="10">
        <f>(J517/86400)+25569</f>
        <v>42327.490752314814</v>
      </c>
      <c r="T517" s="10">
        <f>(I517/86400)+25569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tr">
        <f>LEFT(N518,(SEARCH("/",N518)-1))</f>
        <v>film &amp; video</v>
      </c>
      <c r="R518" t="str">
        <f>RIGHT(N518,LEN(N518)-(SEARCH("/",N518)))</f>
        <v>animation</v>
      </c>
      <c r="S518" s="10">
        <f>(J518/86400)+25569</f>
        <v>42091.778703703705</v>
      </c>
      <c r="T518" s="10">
        <f>(I518/86400)+25569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tr">
        <f>LEFT(N519,(SEARCH("/",N519)-1))</f>
        <v>film &amp; video</v>
      </c>
      <c r="R519" t="str">
        <f>RIGHT(N519,LEN(N519)-(SEARCH("/",N519)))</f>
        <v>animation</v>
      </c>
      <c r="S519" s="10">
        <f>(J519/86400)+25569</f>
        <v>42738.615289351852</v>
      </c>
      <c r="T519" s="10">
        <f>(I519/86400)+25569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tr">
        <f>LEFT(N520,(SEARCH("/",N520)-1))</f>
        <v>film &amp; video</v>
      </c>
      <c r="R520" t="str">
        <f>RIGHT(N520,LEN(N520)-(SEARCH("/",N520)))</f>
        <v>animation</v>
      </c>
      <c r="S520" s="10">
        <f>(J520/86400)+25569</f>
        <v>42223.616018518514</v>
      </c>
      <c r="T520" s="10">
        <f>(I520/86400)+25569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tr">
        <f>LEFT(N521,(SEARCH("/",N521)-1))</f>
        <v>film &amp; video</v>
      </c>
      <c r="R521" t="str">
        <f>RIGHT(N521,LEN(N521)-(SEARCH("/",N521)))</f>
        <v>animation</v>
      </c>
      <c r="S521" s="10">
        <f>(J521/86400)+25569</f>
        <v>41218.391446759255</v>
      </c>
      <c r="T521" s="10">
        <f>(I521/86400)+25569</f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tr">
        <f>LEFT(N522,(SEARCH("/",N522)-1))</f>
        <v>theater</v>
      </c>
      <c r="R522" t="str">
        <f>RIGHT(N522,LEN(N522)-(SEARCH("/",N522)))</f>
        <v>plays</v>
      </c>
      <c r="S522" s="10">
        <f>(J522/86400)+25569</f>
        <v>42318.702094907407</v>
      </c>
      <c r="T522" s="10">
        <f>(I522/86400)+25569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tr">
        <f>LEFT(N523,(SEARCH("/",N523)-1))</f>
        <v>theater</v>
      </c>
      <c r="R523" t="str">
        <f>RIGHT(N523,LEN(N523)-(SEARCH("/",N523)))</f>
        <v>plays</v>
      </c>
      <c r="S523" s="10">
        <f>(J523/86400)+25569</f>
        <v>42646.092812499999</v>
      </c>
      <c r="T523" s="10">
        <f>(I523/86400)+25569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tr">
        <f>LEFT(N524,(SEARCH("/",N524)-1))</f>
        <v>theater</v>
      </c>
      <c r="R524" t="str">
        <f>RIGHT(N524,LEN(N524)-(SEARCH("/",N524)))</f>
        <v>plays</v>
      </c>
      <c r="S524" s="10">
        <f>(J524/86400)+25569</f>
        <v>42430.040798611109</v>
      </c>
      <c r="T524" s="10">
        <f>(I524/86400)+25569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tr">
        <f>LEFT(N525,(SEARCH("/",N525)-1))</f>
        <v>theater</v>
      </c>
      <c r="R525" t="str">
        <f>RIGHT(N525,LEN(N525)-(SEARCH("/",N525)))</f>
        <v>plays</v>
      </c>
      <c r="S525" s="10">
        <f>(J525/86400)+25569</f>
        <v>42238.13282407407</v>
      </c>
      <c r="T525" s="10">
        <f>(I525/86400)+25569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tr">
        <f>LEFT(N526,(SEARCH("/",N526)-1))</f>
        <v>theater</v>
      </c>
      <c r="R526" t="str">
        <f>RIGHT(N526,LEN(N526)-(SEARCH("/",N526)))</f>
        <v>plays</v>
      </c>
      <c r="S526" s="10">
        <f>(J526/86400)+25569</f>
        <v>42492.717233796298</v>
      </c>
      <c r="T526" s="10">
        <f>(I526/86400)+25569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tr">
        <f>LEFT(N527,(SEARCH("/",N527)-1))</f>
        <v>theater</v>
      </c>
      <c r="R527" t="str">
        <f>RIGHT(N527,LEN(N527)-(SEARCH("/",N527)))</f>
        <v>plays</v>
      </c>
      <c r="S527" s="10">
        <f>(J527/86400)+25569</f>
        <v>41850.400937500002</v>
      </c>
      <c r="T527" s="10">
        <f>(I527/86400)+25569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tr">
        <f>LEFT(N528,(SEARCH("/",N528)-1))</f>
        <v>theater</v>
      </c>
      <c r="R528" t="str">
        <f>RIGHT(N528,LEN(N528)-(SEARCH("/",N528)))</f>
        <v>plays</v>
      </c>
      <c r="S528" s="10">
        <f>(J528/86400)+25569</f>
        <v>42192.591944444444</v>
      </c>
      <c r="T528" s="10">
        <f>(I528/86400)+25569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tr">
        <f>LEFT(N529,(SEARCH("/",N529)-1))</f>
        <v>theater</v>
      </c>
      <c r="R529" t="str">
        <f>RIGHT(N529,LEN(N529)-(SEARCH("/",N529)))</f>
        <v>plays</v>
      </c>
      <c r="S529" s="10">
        <f>(J529/86400)+25569</f>
        <v>42753.205625000002</v>
      </c>
      <c r="T529" s="10">
        <f>(I529/86400)+25569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tr">
        <f>LEFT(N530,(SEARCH("/",N530)-1))</f>
        <v>theater</v>
      </c>
      <c r="R530" t="str">
        <f>RIGHT(N530,LEN(N530)-(SEARCH("/",N530)))</f>
        <v>plays</v>
      </c>
      <c r="S530" s="10">
        <f>(J530/86400)+25569</f>
        <v>42155.920219907406</v>
      </c>
      <c r="T530" s="10">
        <f>(I530/86400)+25569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tr">
        <f>LEFT(N531,(SEARCH("/",N531)-1))</f>
        <v>theater</v>
      </c>
      <c r="R531" t="str">
        <f>RIGHT(N531,LEN(N531)-(SEARCH("/",N531)))</f>
        <v>plays</v>
      </c>
      <c r="S531" s="10">
        <f>(J531/86400)+25569</f>
        <v>42725.031180555554</v>
      </c>
      <c r="T531" s="10">
        <f>(I531/86400)+25569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tr">
        <f>LEFT(N532,(SEARCH("/",N532)-1))</f>
        <v>theater</v>
      </c>
      <c r="R532" t="str">
        <f>RIGHT(N532,LEN(N532)-(SEARCH("/",N532)))</f>
        <v>plays</v>
      </c>
      <c r="S532" s="10">
        <f>(J532/86400)+25569</f>
        <v>42157.591064814813</v>
      </c>
      <c r="T532" s="10">
        <f>(I532/86400)+25569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tr">
        <f>LEFT(N533,(SEARCH("/",N533)-1))</f>
        <v>theater</v>
      </c>
      <c r="R533" t="str">
        <f>RIGHT(N533,LEN(N533)-(SEARCH("/",N533)))</f>
        <v>plays</v>
      </c>
      <c r="S533" s="10">
        <f>(J533/86400)+25569</f>
        <v>42676.065150462964</v>
      </c>
      <c r="T533" s="10">
        <f>(I533/86400)+25569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tr">
        <f>LEFT(N534,(SEARCH("/",N534)-1))</f>
        <v>theater</v>
      </c>
      <c r="R534" t="str">
        <f>RIGHT(N534,LEN(N534)-(SEARCH("/",N534)))</f>
        <v>plays</v>
      </c>
      <c r="S534" s="10">
        <f>(J534/86400)+25569</f>
        <v>42473.007037037038</v>
      </c>
      <c r="T534" s="10">
        <f>(I534/86400)+25569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tr">
        <f>LEFT(N535,(SEARCH("/",N535)-1))</f>
        <v>theater</v>
      </c>
      <c r="R535" t="str">
        <f>RIGHT(N535,LEN(N535)-(SEARCH("/",N535)))</f>
        <v>plays</v>
      </c>
      <c r="S535" s="10">
        <f>(J535/86400)+25569</f>
        <v>42482.43478009259</v>
      </c>
      <c r="T535" s="10">
        <f>(I535/86400)+25569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tr">
        <f>LEFT(N536,(SEARCH("/",N536)-1))</f>
        <v>theater</v>
      </c>
      <c r="R536" t="str">
        <f>RIGHT(N536,LEN(N536)-(SEARCH("/",N536)))</f>
        <v>plays</v>
      </c>
      <c r="S536" s="10">
        <f>(J536/86400)+25569</f>
        <v>42270.810995370368</v>
      </c>
      <c r="T536" s="10">
        <f>(I536/86400)+25569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tr">
        <f>LEFT(N537,(SEARCH("/",N537)-1))</f>
        <v>theater</v>
      </c>
      <c r="R537" t="str">
        <f>RIGHT(N537,LEN(N537)-(SEARCH("/",N537)))</f>
        <v>plays</v>
      </c>
      <c r="S537" s="10">
        <f>(J537/86400)+25569</f>
        <v>42711.54519675926</v>
      </c>
      <c r="T537" s="10">
        <f>(I537/86400)+25569</f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tr">
        <f>LEFT(N538,(SEARCH("/",N538)-1))</f>
        <v>theater</v>
      </c>
      <c r="R538" t="str">
        <f>RIGHT(N538,LEN(N538)-(SEARCH("/",N538)))</f>
        <v>plays</v>
      </c>
      <c r="S538" s="10">
        <f>(J538/86400)+25569</f>
        <v>42179.344988425924</v>
      </c>
      <c r="T538" s="10">
        <f>(I538/86400)+25569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tr">
        <f>LEFT(N539,(SEARCH("/",N539)-1))</f>
        <v>theater</v>
      </c>
      <c r="R539" t="str">
        <f>RIGHT(N539,LEN(N539)-(SEARCH("/",N539)))</f>
        <v>plays</v>
      </c>
      <c r="S539" s="10">
        <f>(J539/86400)+25569</f>
        <v>42282.768414351856</v>
      </c>
      <c r="T539" s="10">
        <f>(I539/86400)+25569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tr">
        <f>LEFT(N540,(SEARCH("/",N540)-1))</f>
        <v>theater</v>
      </c>
      <c r="R540" t="str">
        <f>RIGHT(N540,LEN(N540)-(SEARCH("/",N540)))</f>
        <v>plays</v>
      </c>
      <c r="S540" s="10">
        <f>(J540/86400)+25569</f>
        <v>42473.794710648144</v>
      </c>
      <c r="T540" s="10">
        <f>(I540/86400)+25569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tr">
        <f>LEFT(N541,(SEARCH("/",N541)-1))</f>
        <v>theater</v>
      </c>
      <c r="R541" t="str">
        <f>RIGHT(N541,LEN(N541)-(SEARCH("/",N541)))</f>
        <v>plays</v>
      </c>
      <c r="S541" s="10">
        <f>(J541/86400)+25569</f>
        <v>42535.049849537041</v>
      </c>
      <c r="T541" s="10">
        <f>(I541/86400)+25569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tr">
        <f>LEFT(N542,(SEARCH("/",N542)-1))</f>
        <v>technology</v>
      </c>
      <c r="R542" t="str">
        <f>RIGHT(N542,LEN(N542)-(SEARCH("/",N542)))</f>
        <v>web</v>
      </c>
      <c r="S542" s="10">
        <f>(J542/86400)+25569</f>
        <v>42009.817199074074</v>
      </c>
      <c r="T542" s="10">
        <f>(I542/86400)+25569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tr">
        <f>LEFT(N543,(SEARCH("/",N543)-1))</f>
        <v>technology</v>
      </c>
      <c r="R543" t="str">
        <f>RIGHT(N543,LEN(N543)-(SEARCH("/",N543)))</f>
        <v>web</v>
      </c>
      <c r="S543" s="10">
        <f>(J543/86400)+25569</f>
        <v>42276.046689814815</v>
      </c>
      <c r="T543" s="10">
        <f>(I543/86400)+25569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tr">
        <f>LEFT(N544,(SEARCH("/",N544)-1))</f>
        <v>technology</v>
      </c>
      <c r="R544" t="str">
        <f>RIGHT(N544,LEN(N544)-(SEARCH("/",N544)))</f>
        <v>web</v>
      </c>
      <c r="S544" s="10">
        <f>(J544/86400)+25569</f>
        <v>42433.737453703703</v>
      </c>
      <c r="T544" s="10">
        <f>(I544/86400)+25569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tr">
        <f>LEFT(N545,(SEARCH("/",N545)-1))</f>
        <v>technology</v>
      </c>
      <c r="R545" t="str">
        <f>RIGHT(N545,LEN(N545)-(SEARCH("/",N545)))</f>
        <v>web</v>
      </c>
      <c r="S545" s="10">
        <f>(J545/86400)+25569</f>
        <v>41914.092152777775</v>
      </c>
      <c r="T545" s="10">
        <f>(I545/86400)+25569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tr">
        <f>LEFT(N546,(SEARCH("/",N546)-1))</f>
        <v>technology</v>
      </c>
      <c r="R546" t="str">
        <f>RIGHT(N546,LEN(N546)-(SEARCH("/",N546)))</f>
        <v>web</v>
      </c>
      <c r="S546" s="10">
        <f>(J546/86400)+25569</f>
        <v>42525.656944444447</v>
      </c>
      <c r="T546" s="10">
        <f>(I546/86400)+25569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tr">
        <f>LEFT(N547,(SEARCH("/",N547)-1))</f>
        <v>technology</v>
      </c>
      <c r="R547" t="str">
        <f>RIGHT(N547,LEN(N547)-(SEARCH("/",N547)))</f>
        <v>web</v>
      </c>
      <c r="S547" s="10">
        <f>(J547/86400)+25569</f>
        <v>42283.592465277776</v>
      </c>
      <c r="T547" s="10">
        <f>(I547/86400)+25569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tr">
        <f>LEFT(N548,(SEARCH("/",N548)-1))</f>
        <v>technology</v>
      </c>
      <c r="R548" t="str">
        <f>RIGHT(N548,LEN(N548)-(SEARCH("/",N548)))</f>
        <v>web</v>
      </c>
      <c r="S548" s="10">
        <f>(J548/86400)+25569</f>
        <v>42249.667997685188</v>
      </c>
      <c r="T548" s="10">
        <f>(I548/86400)+25569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>LEFT(N549,(SEARCH("/",N549)-1))</f>
        <v>technology</v>
      </c>
      <c r="R549" t="str">
        <f>RIGHT(N549,LEN(N549)-(SEARCH("/",N549)))</f>
        <v>web</v>
      </c>
      <c r="S549" s="10">
        <f>(J549/86400)+25569</f>
        <v>42380.696342592593</v>
      </c>
      <c r="T549" s="10">
        <f>(I549/86400)+25569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tr">
        <f>LEFT(N550,(SEARCH("/",N550)-1))</f>
        <v>technology</v>
      </c>
      <c r="R550" t="str">
        <f>RIGHT(N550,LEN(N550)-(SEARCH("/",N550)))</f>
        <v>web</v>
      </c>
      <c r="S550" s="10">
        <f>(J550/86400)+25569</f>
        <v>42276.903333333335</v>
      </c>
      <c r="T550" s="10">
        <f>(I550/86400)+25569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tr">
        <f>LEFT(N551,(SEARCH("/",N551)-1))</f>
        <v>technology</v>
      </c>
      <c r="R551" t="str">
        <f>RIGHT(N551,LEN(N551)-(SEARCH("/",N551)))</f>
        <v>web</v>
      </c>
      <c r="S551" s="10">
        <f>(J551/86400)+25569</f>
        <v>42163.636828703704</v>
      </c>
      <c r="T551" s="10">
        <f>(I551/86400)+25569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tr">
        <f>LEFT(N552,(SEARCH("/",N552)-1))</f>
        <v>technology</v>
      </c>
      <c r="R552" t="str">
        <f>RIGHT(N552,LEN(N552)-(SEARCH("/",N552)))</f>
        <v>web</v>
      </c>
      <c r="S552" s="10">
        <f>(J552/86400)+25569</f>
        <v>42753.678761574076</v>
      </c>
      <c r="T552" s="10">
        <f>(I552/86400)+25569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tr">
        <f>LEFT(N553,(SEARCH("/",N553)-1))</f>
        <v>technology</v>
      </c>
      <c r="R553" t="str">
        <f>RIGHT(N553,LEN(N553)-(SEARCH("/",N553)))</f>
        <v>web</v>
      </c>
      <c r="S553" s="10">
        <f>(J553/86400)+25569</f>
        <v>42173.275740740741</v>
      </c>
      <c r="T553" s="10">
        <f>(I553/86400)+25569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tr">
        <f>LEFT(N554,(SEARCH("/",N554)-1))</f>
        <v>technology</v>
      </c>
      <c r="R554" t="str">
        <f>RIGHT(N554,LEN(N554)-(SEARCH("/",N554)))</f>
        <v>web</v>
      </c>
      <c r="S554" s="10">
        <f>(J554/86400)+25569</f>
        <v>42318.616851851853</v>
      </c>
      <c r="T554" s="10">
        <f>(I554/86400)+25569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tr">
        <f>LEFT(N555,(SEARCH("/",N555)-1))</f>
        <v>technology</v>
      </c>
      <c r="R555" t="str">
        <f>RIGHT(N555,LEN(N555)-(SEARCH("/",N555)))</f>
        <v>web</v>
      </c>
      <c r="S555" s="10">
        <f>(J555/86400)+25569</f>
        <v>41927.71980324074</v>
      </c>
      <c r="T555" s="10">
        <f>(I555/86400)+25569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tr">
        <f>LEFT(N556,(SEARCH("/",N556)-1))</f>
        <v>technology</v>
      </c>
      <c r="R556" t="str">
        <f>RIGHT(N556,LEN(N556)-(SEARCH("/",N556)))</f>
        <v>web</v>
      </c>
      <c r="S556" s="10">
        <f>(J556/86400)+25569</f>
        <v>41901.684861111113</v>
      </c>
      <c r="T556" s="10">
        <f>(I556/86400)+25569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tr">
        <f>LEFT(N557,(SEARCH("/",N557)-1))</f>
        <v>technology</v>
      </c>
      <c r="R557" t="str">
        <f>RIGHT(N557,LEN(N557)-(SEARCH("/",N557)))</f>
        <v>web</v>
      </c>
      <c r="S557" s="10">
        <f>(J557/86400)+25569</f>
        <v>42503.353506944448</v>
      </c>
      <c r="T557" s="10">
        <f>(I557/86400)+25569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tr">
        <f>LEFT(N558,(SEARCH("/",N558)-1))</f>
        <v>technology</v>
      </c>
      <c r="R558" t="str">
        <f>RIGHT(N558,LEN(N558)-(SEARCH("/",N558)))</f>
        <v>web</v>
      </c>
      <c r="S558" s="10">
        <f>(J558/86400)+25569</f>
        <v>42345.860150462962</v>
      </c>
      <c r="T558" s="10">
        <f>(I558/86400)+25569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tr">
        <f>LEFT(N559,(SEARCH("/",N559)-1))</f>
        <v>technology</v>
      </c>
      <c r="R559" t="str">
        <f>RIGHT(N559,LEN(N559)-(SEARCH("/",N559)))</f>
        <v>web</v>
      </c>
      <c r="S559" s="10">
        <f>(J559/86400)+25569</f>
        <v>42676.942164351851</v>
      </c>
      <c r="T559" s="10">
        <f>(I559/86400)+25569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tr">
        <f>LEFT(N560,(SEARCH("/",N560)-1))</f>
        <v>technology</v>
      </c>
      <c r="R560" t="str">
        <f>RIGHT(N560,LEN(N560)-(SEARCH("/",N560)))</f>
        <v>web</v>
      </c>
      <c r="S560" s="10">
        <f>(J560/86400)+25569</f>
        <v>42057.883159722223</v>
      </c>
      <c r="T560" s="10">
        <f>(I560/86400)+25569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tr">
        <f>LEFT(N561,(SEARCH("/",N561)-1))</f>
        <v>technology</v>
      </c>
      <c r="R561" t="str">
        <f>RIGHT(N561,LEN(N561)-(SEARCH("/",N561)))</f>
        <v>web</v>
      </c>
      <c r="S561" s="10">
        <f>(J561/86400)+25569</f>
        <v>42321.283101851848</v>
      </c>
      <c r="T561" s="10">
        <f>(I561/86400)+25569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tr">
        <f>LEFT(N562,(SEARCH("/",N562)-1))</f>
        <v>technology</v>
      </c>
      <c r="R562" t="str">
        <f>RIGHT(N562,LEN(N562)-(SEARCH("/",N562)))</f>
        <v>web</v>
      </c>
      <c r="S562" s="10">
        <f>(J562/86400)+25569</f>
        <v>41960.771354166667</v>
      </c>
      <c r="T562" s="10">
        <f>(I562/86400)+25569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tr">
        <f>LEFT(N563,(SEARCH("/",N563)-1))</f>
        <v>technology</v>
      </c>
      <c r="R563" t="str">
        <f>RIGHT(N563,LEN(N563)-(SEARCH("/",N563)))</f>
        <v>web</v>
      </c>
      <c r="S563" s="10">
        <f>(J563/86400)+25569</f>
        <v>42268.658715277779</v>
      </c>
      <c r="T563" s="10">
        <f>(I563/86400)+25569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tr">
        <f>LEFT(N564,(SEARCH("/",N564)-1))</f>
        <v>technology</v>
      </c>
      <c r="R564" t="str">
        <f>RIGHT(N564,LEN(N564)-(SEARCH("/",N564)))</f>
        <v>web</v>
      </c>
      <c r="S564" s="10">
        <f>(J564/86400)+25569</f>
        <v>42692.389062499999</v>
      </c>
      <c r="T564" s="10">
        <f>(I564/86400)+25569</f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tr">
        <f>LEFT(N565,(SEARCH("/",N565)-1))</f>
        <v>technology</v>
      </c>
      <c r="R565" t="str">
        <f>RIGHT(N565,LEN(N565)-(SEARCH("/",N565)))</f>
        <v>web</v>
      </c>
      <c r="S565" s="10">
        <f>(J565/86400)+25569</f>
        <v>42022.069988425923</v>
      </c>
      <c r="T565" s="10">
        <f>(I565/86400)+25569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tr">
        <f>LEFT(N566,(SEARCH("/",N566)-1))</f>
        <v>technology</v>
      </c>
      <c r="R566" t="str">
        <f>RIGHT(N566,LEN(N566)-(SEARCH("/",N566)))</f>
        <v>web</v>
      </c>
      <c r="S566" s="10">
        <f>(J566/86400)+25569</f>
        <v>42411.942997685182</v>
      </c>
      <c r="T566" s="10">
        <f>(I566/86400)+25569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tr">
        <f>LEFT(N567,(SEARCH("/",N567)-1))</f>
        <v>technology</v>
      </c>
      <c r="R567" t="str">
        <f>RIGHT(N567,LEN(N567)-(SEARCH("/",N567)))</f>
        <v>web</v>
      </c>
      <c r="S567" s="10">
        <f>(J567/86400)+25569</f>
        <v>42165.78528935185</v>
      </c>
      <c r="T567" s="10">
        <f>(I567/86400)+25569</f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tr">
        <f>LEFT(N568,(SEARCH("/",N568)-1))</f>
        <v>technology</v>
      </c>
      <c r="R568" t="str">
        <f>RIGHT(N568,LEN(N568)-(SEARCH("/",N568)))</f>
        <v>web</v>
      </c>
      <c r="S568" s="10">
        <f>(J568/86400)+25569</f>
        <v>42535.68440972222</v>
      </c>
      <c r="T568" s="10">
        <f>(I568/86400)+25569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tr">
        <f>LEFT(N569,(SEARCH("/",N569)-1))</f>
        <v>technology</v>
      </c>
      <c r="R569" t="str">
        <f>RIGHT(N569,LEN(N569)-(SEARCH("/",N569)))</f>
        <v>web</v>
      </c>
      <c r="S569" s="10">
        <f>(J569/86400)+25569</f>
        <v>41975.842523148152</v>
      </c>
      <c r="T569" s="10">
        <f>(I569/86400)+25569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tr">
        <f>LEFT(N570,(SEARCH("/",N570)-1))</f>
        <v>technology</v>
      </c>
      <c r="R570" t="str">
        <f>RIGHT(N570,LEN(N570)-(SEARCH("/",N570)))</f>
        <v>web</v>
      </c>
      <c r="S570" s="10">
        <f>(J570/86400)+25569</f>
        <v>42348.9215625</v>
      </c>
      <c r="T570" s="10">
        <f>(I570/86400)+25569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tr">
        <f>LEFT(N571,(SEARCH("/",N571)-1))</f>
        <v>technology</v>
      </c>
      <c r="R571" t="str">
        <f>RIGHT(N571,LEN(N571)-(SEARCH("/",N571)))</f>
        <v>web</v>
      </c>
      <c r="S571" s="10">
        <f>(J571/86400)+25569</f>
        <v>42340.847361111111</v>
      </c>
      <c r="T571" s="10">
        <f>(I571/86400)+25569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tr">
        <f>LEFT(N572,(SEARCH("/",N572)-1))</f>
        <v>technology</v>
      </c>
      <c r="R572" t="str">
        <f>RIGHT(N572,LEN(N572)-(SEARCH("/",N572)))</f>
        <v>web</v>
      </c>
      <c r="S572" s="10">
        <f>(J572/86400)+25569</f>
        <v>42388.798252314809</v>
      </c>
      <c r="T572" s="10">
        <f>(I572/86400)+25569</f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tr">
        <f>LEFT(N573,(SEARCH("/",N573)-1))</f>
        <v>technology</v>
      </c>
      <c r="R573" t="str">
        <f>RIGHT(N573,LEN(N573)-(SEARCH("/",N573)))</f>
        <v>web</v>
      </c>
      <c r="S573" s="10">
        <f>(J573/86400)+25569</f>
        <v>42192.816238425927</v>
      </c>
      <c r="T573" s="10">
        <f>(I573/86400)+25569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tr">
        <f>LEFT(N574,(SEARCH("/",N574)-1))</f>
        <v>technology</v>
      </c>
      <c r="R574" t="str">
        <f>RIGHT(N574,LEN(N574)-(SEARCH("/",N574)))</f>
        <v>web</v>
      </c>
      <c r="S574" s="10">
        <f>(J574/86400)+25569</f>
        <v>42282.716296296298</v>
      </c>
      <c r="T574" s="10">
        <f>(I574/86400)+25569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tr">
        <f>LEFT(N575,(SEARCH("/",N575)-1))</f>
        <v>technology</v>
      </c>
      <c r="R575" t="str">
        <f>RIGHT(N575,LEN(N575)-(SEARCH("/",N575)))</f>
        <v>web</v>
      </c>
      <c r="S575" s="10">
        <f>(J575/86400)+25569</f>
        <v>41963.050127314811</v>
      </c>
      <c r="T575" s="10">
        <f>(I575/86400)+25569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tr">
        <f>LEFT(N576,(SEARCH("/",N576)-1))</f>
        <v>technology</v>
      </c>
      <c r="R576" t="str">
        <f>RIGHT(N576,LEN(N576)-(SEARCH("/",N576)))</f>
        <v>web</v>
      </c>
      <c r="S576" s="10">
        <f>(J576/86400)+25569</f>
        <v>42632.443368055552</v>
      </c>
      <c r="T576" s="10">
        <f>(I576/86400)+25569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tr">
        <f>LEFT(N577,(SEARCH("/",N577)-1))</f>
        <v>technology</v>
      </c>
      <c r="R577" t="str">
        <f>RIGHT(N577,LEN(N577)-(SEARCH("/",N577)))</f>
        <v>web</v>
      </c>
      <c r="S577" s="10">
        <f>(J577/86400)+25569</f>
        <v>42138.692627314813</v>
      </c>
      <c r="T577" s="10">
        <f>(I577/86400)+25569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tr">
        <f>LEFT(N578,(SEARCH("/",N578)-1))</f>
        <v>technology</v>
      </c>
      <c r="R578" t="str">
        <f>RIGHT(N578,LEN(N578)-(SEARCH("/",N578)))</f>
        <v>web</v>
      </c>
      <c r="S578" s="10">
        <f>(J578/86400)+25569</f>
        <v>42031.471666666665</v>
      </c>
      <c r="T578" s="10">
        <f>(I578/86400)+25569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tr">
        <f>LEFT(N579,(SEARCH("/",N579)-1))</f>
        <v>technology</v>
      </c>
      <c r="R579" t="str">
        <f>RIGHT(N579,LEN(N579)-(SEARCH("/",N579)))</f>
        <v>web</v>
      </c>
      <c r="S579" s="10">
        <f>(J579/86400)+25569</f>
        <v>42450.589143518519</v>
      </c>
      <c r="T579" s="10">
        <f>(I579/86400)+25569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tr">
        <f>LEFT(N580,(SEARCH("/",N580)-1))</f>
        <v>technology</v>
      </c>
      <c r="R580" t="str">
        <f>RIGHT(N580,LEN(N580)-(SEARCH("/",N580)))</f>
        <v>web</v>
      </c>
      <c r="S580" s="10">
        <f>(J580/86400)+25569</f>
        <v>42230.578622685185</v>
      </c>
      <c r="T580" s="10">
        <f>(I580/86400)+25569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tr">
        <f>LEFT(N581,(SEARCH("/",N581)-1))</f>
        <v>technology</v>
      </c>
      <c r="R581" t="str">
        <f>RIGHT(N581,LEN(N581)-(SEARCH("/",N581)))</f>
        <v>web</v>
      </c>
      <c r="S581" s="10">
        <f>(J581/86400)+25569</f>
        <v>41968.852118055554</v>
      </c>
      <c r="T581" s="10">
        <f>(I581/86400)+25569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tr">
        <f>LEFT(N582,(SEARCH("/",N582)-1))</f>
        <v>technology</v>
      </c>
      <c r="R582" t="str">
        <f>RIGHT(N582,LEN(N582)-(SEARCH("/",N582)))</f>
        <v>web</v>
      </c>
      <c r="S582" s="10">
        <f>(J582/86400)+25569</f>
        <v>42605.908182870371</v>
      </c>
      <c r="T582" s="10">
        <f>(I582/86400)+25569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tr">
        <f>LEFT(N583,(SEARCH("/",N583)-1))</f>
        <v>technology</v>
      </c>
      <c r="R583" t="str">
        <f>RIGHT(N583,LEN(N583)-(SEARCH("/",N583)))</f>
        <v>web</v>
      </c>
      <c r="S583" s="10">
        <f>(J583/86400)+25569</f>
        <v>42188.012777777782</v>
      </c>
      <c r="T583" s="10">
        <f>(I583/86400)+25569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tr">
        <f>LEFT(N584,(SEARCH("/",N584)-1))</f>
        <v>technology</v>
      </c>
      <c r="R584" t="str">
        <f>RIGHT(N584,LEN(N584)-(SEARCH("/",N584)))</f>
        <v>web</v>
      </c>
      <c r="S584" s="10">
        <f>(J584/86400)+25569</f>
        <v>42055.739803240736</v>
      </c>
      <c r="T584" s="10">
        <f>(I584/86400)+25569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tr">
        <f>LEFT(N585,(SEARCH("/",N585)-1))</f>
        <v>technology</v>
      </c>
      <c r="R585" t="str">
        <f>RIGHT(N585,LEN(N585)-(SEARCH("/",N585)))</f>
        <v>web</v>
      </c>
      <c r="S585" s="10">
        <f>(J585/86400)+25569</f>
        <v>42052.93850694444</v>
      </c>
      <c r="T585" s="10">
        <f>(I585/86400)+25569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tr">
        <f>LEFT(N586,(SEARCH("/",N586)-1))</f>
        <v>technology</v>
      </c>
      <c r="R586" t="str">
        <f>RIGHT(N586,LEN(N586)-(SEARCH("/",N586)))</f>
        <v>web</v>
      </c>
      <c r="S586" s="10">
        <f>(J586/86400)+25569</f>
        <v>42049.716620370367</v>
      </c>
      <c r="T586" s="10">
        <f>(I586/86400)+25569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tr">
        <f>LEFT(N587,(SEARCH("/",N587)-1))</f>
        <v>technology</v>
      </c>
      <c r="R587" t="str">
        <f>RIGHT(N587,LEN(N587)-(SEARCH("/",N587)))</f>
        <v>web</v>
      </c>
      <c r="S587" s="10">
        <f>(J587/86400)+25569</f>
        <v>42283.3909375</v>
      </c>
      <c r="T587" s="10">
        <f>(I587/86400)+25569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tr">
        <f>LEFT(N588,(SEARCH("/",N588)-1))</f>
        <v>technology</v>
      </c>
      <c r="R588" t="str">
        <f>RIGHT(N588,LEN(N588)-(SEARCH("/",N588)))</f>
        <v>web</v>
      </c>
      <c r="S588" s="10">
        <f>(J588/86400)+25569</f>
        <v>42020.854247685187</v>
      </c>
      <c r="T588" s="10">
        <f>(I588/86400)+25569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tr">
        <f>LEFT(N589,(SEARCH("/",N589)-1))</f>
        <v>technology</v>
      </c>
      <c r="R589" t="str">
        <f>RIGHT(N589,LEN(N589)-(SEARCH("/",N589)))</f>
        <v>web</v>
      </c>
      <c r="S589" s="10">
        <f>(J589/86400)+25569</f>
        <v>42080.757326388892</v>
      </c>
      <c r="T589" s="10">
        <f>(I589/86400)+25569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tr">
        <f>LEFT(N590,(SEARCH("/",N590)-1))</f>
        <v>technology</v>
      </c>
      <c r="R590" t="str">
        <f>RIGHT(N590,LEN(N590)-(SEARCH("/",N590)))</f>
        <v>web</v>
      </c>
      <c r="S590" s="10">
        <f>(J590/86400)+25569</f>
        <v>42631.769513888888</v>
      </c>
      <c r="T590" s="10">
        <f>(I590/86400)+25569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tr">
        <f>LEFT(N591,(SEARCH("/",N591)-1))</f>
        <v>technology</v>
      </c>
      <c r="R591" t="str">
        <f>RIGHT(N591,LEN(N591)-(SEARCH("/",N591)))</f>
        <v>web</v>
      </c>
      <c r="S591" s="10">
        <f>(J591/86400)+25569</f>
        <v>42178.614571759259</v>
      </c>
      <c r="T591" s="10">
        <f>(I591/86400)+25569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tr">
        <f>LEFT(N592,(SEARCH("/",N592)-1))</f>
        <v>technology</v>
      </c>
      <c r="R592" t="str">
        <f>RIGHT(N592,LEN(N592)-(SEARCH("/",N592)))</f>
        <v>web</v>
      </c>
      <c r="S592" s="10">
        <f>(J592/86400)+25569</f>
        <v>42377.554756944446</v>
      </c>
      <c r="T592" s="10">
        <f>(I592/86400)+25569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tr">
        <f>LEFT(N593,(SEARCH("/",N593)-1))</f>
        <v>technology</v>
      </c>
      <c r="R593" t="str">
        <f>RIGHT(N593,LEN(N593)-(SEARCH("/",N593)))</f>
        <v>web</v>
      </c>
      <c r="S593" s="10">
        <f>(J593/86400)+25569</f>
        <v>42177.543171296296</v>
      </c>
      <c r="T593" s="10">
        <f>(I593/86400)+25569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tr">
        <f>LEFT(N594,(SEARCH("/",N594)-1))</f>
        <v>technology</v>
      </c>
      <c r="R594" t="str">
        <f>RIGHT(N594,LEN(N594)-(SEARCH("/",N594)))</f>
        <v>web</v>
      </c>
      <c r="S594" s="10">
        <f>(J594/86400)+25569</f>
        <v>41946.232175925928</v>
      </c>
      <c r="T594" s="10">
        <f>(I594/86400)+25569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tr">
        <f>LEFT(N595,(SEARCH("/",N595)-1))</f>
        <v>technology</v>
      </c>
      <c r="R595" t="str">
        <f>RIGHT(N595,LEN(N595)-(SEARCH("/",N595)))</f>
        <v>web</v>
      </c>
      <c r="S595" s="10">
        <f>(J595/86400)+25569</f>
        <v>42070.677604166667</v>
      </c>
      <c r="T595" s="10">
        <f>(I595/86400)+25569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tr">
        <f>LEFT(N596,(SEARCH("/",N596)-1))</f>
        <v>technology</v>
      </c>
      <c r="R596" t="str">
        <f>RIGHT(N596,LEN(N596)-(SEARCH("/",N596)))</f>
        <v>web</v>
      </c>
      <c r="S596" s="10">
        <f>(J596/86400)+25569</f>
        <v>42446.780162037037</v>
      </c>
      <c r="T596" s="10">
        <f>(I596/86400)+25569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tr">
        <f>LEFT(N597,(SEARCH("/",N597)-1))</f>
        <v>technology</v>
      </c>
      <c r="R597" t="str">
        <f>RIGHT(N597,LEN(N597)-(SEARCH("/",N597)))</f>
        <v>web</v>
      </c>
      <c r="S597" s="10">
        <f>(J597/86400)+25569</f>
        <v>42083.069884259261</v>
      </c>
      <c r="T597" s="10">
        <f>(I597/86400)+25569</f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tr">
        <f>LEFT(N598,(SEARCH("/",N598)-1))</f>
        <v>technology</v>
      </c>
      <c r="R598" t="str">
        <f>RIGHT(N598,LEN(N598)-(SEARCH("/",N598)))</f>
        <v>web</v>
      </c>
      <c r="S598" s="10">
        <f>(J598/86400)+25569</f>
        <v>42646.896898148145</v>
      </c>
      <c r="T598" s="10">
        <f>(I598/86400)+25569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tr">
        <f>LEFT(N599,(SEARCH("/",N599)-1))</f>
        <v>technology</v>
      </c>
      <c r="R599" t="str">
        <f>RIGHT(N599,LEN(N599)-(SEARCH("/",N599)))</f>
        <v>web</v>
      </c>
      <c r="S599" s="10">
        <f>(J599/86400)+25569</f>
        <v>42545.705266203702</v>
      </c>
      <c r="T599" s="10">
        <f>(I599/86400)+25569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tr">
        <f>LEFT(N600,(SEARCH("/",N600)-1))</f>
        <v>technology</v>
      </c>
      <c r="R600" t="str">
        <f>RIGHT(N600,LEN(N600)-(SEARCH("/",N600)))</f>
        <v>web</v>
      </c>
      <c r="S600" s="10">
        <f>(J600/86400)+25569</f>
        <v>41948.00209490741</v>
      </c>
      <c r="T600" s="10">
        <f>(I600/86400)+25569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tr">
        <f>LEFT(N601,(SEARCH("/",N601)-1))</f>
        <v>technology</v>
      </c>
      <c r="R601" t="str">
        <f>RIGHT(N601,LEN(N601)-(SEARCH("/",N601)))</f>
        <v>web</v>
      </c>
      <c r="S601" s="10">
        <f>(J601/86400)+25569</f>
        <v>42047.812523148154</v>
      </c>
      <c r="T601" s="10">
        <f>(I601/86400)+25569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tr">
        <f>LEFT(N602,(SEARCH("/",N602)-1))</f>
        <v>technology</v>
      </c>
      <c r="R602" t="str">
        <f>RIGHT(N602,LEN(N602)-(SEARCH("/",N602)))</f>
        <v>web</v>
      </c>
      <c r="S602" s="10">
        <f>(J602/86400)+25569</f>
        <v>42073.798171296294</v>
      </c>
      <c r="T602" s="10">
        <f>(I602/86400)+25569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tr">
        <f>LEFT(N603,(SEARCH("/",N603)-1))</f>
        <v>technology</v>
      </c>
      <c r="R603" t="str">
        <f>RIGHT(N603,LEN(N603)-(SEARCH("/",N603)))</f>
        <v>web</v>
      </c>
      <c r="S603" s="10">
        <f>(J603/86400)+25569</f>
        <v>41969.858090277776</v>
      </c>
      <c r="T603" s="10">
        <f>(I603/86400)+25569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tr">
        <f>LEFT(N604,(SEARCH("/",N604)-1))</f>
        <v>technology</v>
      </c>
      <c r="R604" t="str">
        <f>RIGHT(N604,LEN(N604)-(SEARCH("/",N604)))</f>
        <v>web</v>
      </c>
      <c r="S604" s="10">
        <f>(J604/86400)+25569</f>
        <v>42143.79415509259</v>
      </c>
      <c r="T604" s="10">
        <f>(I604/86400)+25569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tr">
        <f>LEFT(N605,(SEARCH("/",N605)-1))</f>
        <v>technology</v>
      </c>
      <c r="R605" t="str">
        <f>RIGHT(N605,LEN(N605)-(SEARCH("/",N605)))</f>
        <v>web</v>
      </c>
      <c r="S605" s="10">
        <f>(J605/86400)+25569</f>
        <v>41835.639155092591</v>
      </c>
      <c r="T605" s="10">
        <f>(I605/86400)+25569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tr">
        <f>LEFT(N606,(SEARCH("/",N606)-1))</f>
        <v>technology</v>
      </c>
      <c r="R606" t="str">
        <f>RIGHT(N606,LEN(N606)-(SEARCH("/",N606)))</f>
        <v>web</v>
      </c>
      <c r="S606" s="10">
        <f>(J606/86400)+25569</f>
        <v>41849.035370370373</v>
      </c>
      <c r="T606" s="10">
        <f>(I606/86400)+25569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tr">
        <f>LEFT(N607,(SEARCH("/",N607)-1))</f>
        <v>technology</v>
      </c>
      <c r="R607" t="str">
        <f>RIGHT(N607,LEN(N607)-(SEARCH("/",N607)))</f>
        <v>web</v>
      </c>
      <c r="S607" s="10">
        <f>(J607/86400)+25569</f>
        <v>42194.357731481483</v>
      </c>
      <c r="T607" s="10">
        <f>(I607/86400)+25569</f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tr">
        <f>LEFT(N608,(SEARCH("/",N608)-1))</f>
        <v>technology</v>
      </c>
      <c r="R608" t="str">
        <f>RIGHT(N608,LEN(N608)-(SEARCH("/",N608)))</f>
        <v>web</v>
      </c>
      <c r="S608" s="10">
        <f>(J608/86400)+25569</f>
        <v>42102.650567129633</v>
      </c>
      <c r="T608" s="10">
        <f>(I608/86400)+25569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tr">
        <f>LEFT(N609,(SEARCH("/",N609)-1))</f>
        <v>technology</v>
      </c>
      <c r="R609" t="str">
        <f>RIGHT(N609,LEN(N609)-(SEARCH("/",N609)))</f>
        <v>web</v>
      </c>
      <c r="S609" s="10">
        <f>(J609/86400)+25569</f>
        <v>42300.825648148151</v>
      </c>
      <c r="T609" s="10">
        <f>(I609/86400)+25569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tr">
        <f>LEFT(N610,(SEARCH("/",N610)-1))</f>
        <v>technology</v>
      </c>
      <c r="R610" t="str">
        <f>RIGHT(N610,LEN(N610)-(SEARCH("/",N610)))</f>
        <v>web</v>
      </c>
      <c r="S610" s="10">
        <f>(J610/86400)+25569</f>
        <v>42140.921064814815</v>
      </c>
      <c r="T610" s="10">
        <f>(I610/86400)+25569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tr">
        <f>LEFT(N611,(SEARCH("/",N611)-1))</f>
        <v>technology</v>
      </c>
      <c r="R611" t="str">
        <f>RIGHT(N611,LEN(N611)-(SEARCH("/",N611)))</f>
        <v>web</v>
      </c>
      <c r="S611" s="10">
        <f>(J611/86400)+25569</f>
        <v>42307.034074074079</v>
      </c>
      <c r="T611" s="10">
        <f>(I611/86400)+25569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tr">
        <f>LEFT(N612,(SEARCH("/",N612)-1))</f>
        <v>technology</v>
      </c>
      <c r="R612" t="str">
        <f>RIGHT(N612,LEN(N612)-(SEARCH("/",N612)))</f>
        <v>web</v>
      </c>
      <c r="S612" s="10">
        <f>(J612/86400)+25569</f>
        <v>42086.83085648148</v>
      </c>
      <c r="T612" s="10">
        <f>(I612/86400)+25569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tr">
        <f>LEFT(N613,(SEARCH("/",N613)-1))</f>
        <v>technology</v>
      </c>
      <c r="R613" t="str">
        <f>RIGHT(N613,LEN(N613)-(SEARCH("/",N613)))</f>
        <v>web</v>
      </c>
      <c r="S613" s="10">
        <f>(J613/86400)+25569</f>
        <v>42328.560613425929</v>
      </c>
      <c r="T613" s="10">
        <f>(I613/86400)+25569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tr">
        <f>LEFT(N614,(SEARCH("/",N614)-1))</f>
        <v>technology</v>
      </c>
      <c r="R614" t="str">
        <f>RIGHT(N614,LEN(N614)-(SEARCH("/",N614)))</f>
        <v>web</v>
      </c>
      <c r="S614" s="10">
        <f>(J614/86400)+25569</f>
        <v>42585.031782407408</v>
      </c>
      <c r="T614" s="10">
        <f>(I614/86400)+25569</f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tr">
        <f>LEFT(N615,(SEARCH("/",N615)-1))</f>
        <v>technology</v>
      </c>
      <c r="R615" t="str">
        <f>RIGHT(N615,LEN(N615)-(SEARCH("/",N615)))</f>
        <v>web</v>
      </c>
      <c r="S615" s="10">
        <f>(J615/86400)+25569</f>
        <v>42247.496759259258</v>
      </c>
      <c r="T615" s="10">
        <f>(I615/86400)+25569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tr">
        <f>LEFT(N616,(SEARCH("/",N616)-1))</f>
        <v>technology</v>
      </c>
      <c r="R616" t="str">
        <f>RIGHT(N616,LEN(N616)-(SEARCH("/",N616)))</f>
        <v>web</v>
      </c>
      <c r="S616" s="10">
        <f>(J616/86400)+25569</f>
        <v>42515.061805555553</v>
      </c>
      <c r="T616" s="10">
        <f>(I616/86400)+25569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tr">
        <f>LEFT(N617,(SEARCH("/",N617)-1))</f>
        <v>technology</v>
      </c>
      <c r="R617" t="str">
        <f>RIGHT(N617,LEN(N617)-(SEARCH("/",N617)))</f>
        <v>web</v>
      </c>
      <c r="S617" s="10">
        <f>(J617/86400)+25569</f>
        <v>42242.122210648144</v>
      </c>
      <c r="T617" s="10">
        <f>(I617/86400)+25569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tr">
        <f>LEFT(N618,(SEARCH("/",N618)-1))</f>
        <v>technology</v>
      </c>
      <c r="R618" t="str">
        <f>RIGHT(N618,LEN(N618)-(SEARCH("/",N618)))</f>
        <v>web</v>
      </c>
      <c r="S618" s="10">
        <f>(J618/86400)+25569</f>
        <v>42761.376238425924</v>
      </c>
      <c r="T618" s="10">
        <f>(I618/86400)+25569</f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tr">
        <f>LEFT(N619,(SEARCH("/",N619)-1))</f>
        <v>technology</v>
      </c>
      <c r="R619" t="str">
        <f>RIGHT(N619,LEN(N619)-(SEARCH("/",N619)))</f>
        <v>web</v>
      </c>
      <c r="S619" s="10">
        <f>(J619/86400)+25569</f>
        <v>42087.343090277776</v>
      </c>
      <c r="T619" s="10">
        <f>(I619/86400)+25569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tr">
        <f>LEFT(N620,(SEARCH("/",N620)-1))</f>
        <v>technology</v>
      </c>
      <c r="R620" t="str">
        <f>RIGHT(N620,LEN(N620)-(SEARCH("/",N620)))</f>
        <v>web</v>
      </c>
      <c r="S620" s="10">
        <f>(J620/86400)+25569</f>
        <v>42317.810219907406</v>
      </c>
      <c r="T620" s="10">
        <f>(I620/86400)+25569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tr">
        <f>LEFT(N621,(SEARCH("/",N621)-1))</f>
        <v>technology</v>
      </c>
      <c r="R621" t="str">
        <f>RIGHT(N621,LEN(N621)-(SEARCH("/",N621)))</f>
        <v>web</v>
      </c>
      <c r="S621" s="10">
        <f>(J621/86400)+25569</f>
        <v>41908.650347222225</v>
      </c>
      <c r="T621" s="10">
        <f>(I621/86400)+25569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tr">
        <f>LEFT(N622,(SEARCH("/",N622)-1))</f>
        <v>technology</v>
      </c>
      <c r="R622" t="str">
        <f>RIGHT(N622,LEN(N622)-(SEARCH("/",N622)))</f>
        <v>web</v>
      </c>
      <c r="S622" s="10">
        <f>(J622/86400)+25569</f>
        <v>41831.716874999998</v>
      </c>
      <c r="T622" s="10">
        <f>(I622/86400)+25569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tr">
        <f>LEFT(N623,(SEARCH("/",N623)-1))</f>
        <v>technology</v>
      </c>
      <c r="R623" t="str">
        <f>RIGHT(N623,LEN(N623)-(SEARCH("/",N623)))</f>
        <v>web</v>
      </c>
      <c r="S623" s="10">
        <f>(J623/86400)+25569</f>
        <v>42528.987696759257</v>
      </c>
      <c r="T623" s="10">
        <f>(I623/86400)+25569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tr">
        <f>LEFT(N624,(SEARCH("/",N624)-1))</f>
        <v>technology</v>
      </c>
      <c r="R624" t="str">
        <f>RIGHT(N624,LEN(N624)-(SEARCH("/",N624)))</f>
        <v>web</v>
      </c>
      <c r="S624" s="10">
        <f>(J624/86400)+25569</f>
        <v>42532.774745370371</v>
      </c>
      <c r="T624" s="10">
        <f>(I624/86400)+25569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tr">
        <f>LEFT(N625,(SEARCH("/",N625)-1))</f>
        <v>technology</v>
      </c>
      <c r="R625" t="str">
        <f>RIGHT(N625,LEN(N625)-(SEARCH("/",N625)))</f>
        <v>web</v>
      </c>
      <c r="S625" s="10">
        <f>(J625/86400)+25569</f>
        <v>42122.009224537032</v>
      </c>
      <c r="T625" s="10">
        <f>(I625/86400)+25569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tr">
        <f>LEFT(N626,(SEARCH("/",N626)-1))</f>
        <v>technology</v>
      </c>
      <c r="R626" t="str">
        <f>RIGHT(N626,LEN(N626)-(SEARCH("/",N626)))</f>
        <v>web</v>
      </c>
      <c r="S626" s="10">
        <f>(J626/86400)+25569</f>
        <v>42108.988900462966</v>
      </c>
      <c r="T626" s="10">
        <f>(I626/86400)+25569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tr">
        <f>LEFT(N627,(SEARCH("/",N627)-1))</f>
        <v>technology</v>
      </c>
      <c r="R627" t="str">
        <f>RIGHT(N627,LEN(N627)-(SEARCH("/",N627)))</f>
        <v>web</v>
      </c>
      <c r="S627" s="10">
        <f>(J627/86400)+25569</f>
        <v>42790.895567129628</v>
      </c>
      <c r="T627" s="10">
        <f>(I627/86400)+25569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tr">
        <f>LEFT(N628,(SEARCH("/",N628)-1))</f>
        <v>technology</v>
      </c>
      <c r="R628" t="str">
        <f>RIGHT(N628,LEN(N628)-(SEARCH("/",N628)))</f>
        <v>web</v>
      </c>
      <c r="S628" s="10">
        <f>(J628/86400)+25569</f>
        <v>42198.559479166666</v>
      </c>
      <c r="T628" s="10">
        <f>(I628/86400)+25569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tr">
        <f>LEFT(N629,(SEARCH("/",N629)-1))</f>
        <v>technology</v>
      </c>
      <c r="R629" t="str">
        <f>RIGHT(N629,LEN(N629)-(SEARCH("/",N629)))</f>
        <v>web</v>
      </c>
      <c r="S629" s="10">
        <f>(J629/86400)+25569</f>
        <v>42384.306840277779</v>
      </c>
      <c r="T629" s="10">
        <f>(I629/86400)+25569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tr">
        <f>LEFT(N630,(SEARCH("/",N630)-1))</f>
        <v>technology</v>
      </c>
      <c r="R630" t="str">
        <f>RIGHT(N630,LEN(N630)-(SEARCH("/",N630)))</f>
        <v>web</v>
      </c>
      <c r="S630" s="10">
        <f>(J630/86400)+25569</f>
        <v>41803.692789351851</v>
      </c>
      <c r="T630" s="10">
        <f>(I630/86400)+25569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tr">
        <f>LEFT(N631,(SEARCH("/",N631)-1))</f>
        <v>technology</v>
      </c>
      <c r="R631" t="str">
        <f>RIGHT(N631,LEN(N631)-(SEARCH("/",N631)))</f>
        <v>web</v>
      </c>
      <c r="S631" s="10">
        <f>(J631/86400)+25569</f>
        <v>42474.637824074074</v>
      </c>
      <c r="T631" s="10">
        <f>(I631/86400)+25569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tr">
        <f>LEFT(N632,(SEARCH("/",N632)-1))</f>
        <v>technology</v>
      </c>
      <c r="R632" t="str">
        <f>RIGHT(N632,LEN(N632)-(SEARCH("/",N632)))</f>
        <v>web</v>
      </c>
      <c r="S632" s="10">
        <f>(J632/86400)+25569</f>
        <v>42223.619456018518</v>
      </c>
      <c r="T632" s="10">
        <f>(I632/86400)+25569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tr">
        <f>LEFT(N633,(SEARCH("/",N633)-1))</f>
        <v>technology</v>
      </c>
      <c r="R633" t="str">
        <f>RIGHT(N633,LEN(N633)-(SEARCH("/",N633)))</f>
        <v>web</v>
      </c>
      <c r="S633" s="10">
        <f>(J633/86400)+25569</f>
        <v>42489.772326388891</v>
      </c>
      <c r="T633" s="10">
        <f>(I633/86400)+25569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tr">
        <f>LEFT(N634,(SEARCH("/",N634)-1))</f>
        <v>technology</v>
      </c>
      <c r="R634" t="str">
        <f>RIGHT(N634,LEN(N634)-(SEARCH("/",N634)))</f>
        <v>web</v>
      </c>
      <c r="S634" s="10">
        <f>(J634/86400)+25569</f>
        <v>42303.659317129626</v>
      </c>
      <c r="T634" s="10">
        <f>(I634/86400)+25569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tr">
        <f>LEFT(N635,(SEARCH("/",N635)-1))</f>
        <v>technology</v>
      </c>
      <c r="R635" t="str">
        <f>RIGHT(N635,LEN(N635)-(SEARCH("/",N635)))</f>
        <v>web</v>
      </c>
      <c r="S635" s="10">
        <f>(J635/86400)+25569</f>
        <v>42507.299328703702</v>
      </c>
      <c r="T635" s="10">
        <f>(I635/86400)+25569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tr">
        <f>LEFT(N636,(SEARCH("/",N636)-1))</f>
        <v>technology</v>
      </c>
      <c r="R636" t="str">
        <f>RIGHT(N636,LEN(N636)-(SEARCH("/",N636)))</f>
        <v>web</v>
      </c>
      <c r="S636" s="10">
        <f>(J636/86400)+25569</f>
        <v>42031.928576388891</v>
      </c>
      <c r="T636" s="10">
        <f>(I636/86400)+25569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tr">
        <f>LEFT(N637,(SEARCH("/",N637)-1))</f>
        <v>technology</v>
      </c>
      <c r="R637" t="str">
        <f>RIGHT(N637,LEN(N637)-(SEARCH("/",N637)))</f>
        <v>web</v>
      </c>
      <c r="S637" s="10">
        <f>(J637/86400)+25569</f>
        <v>42076.092152777783</v>
      </c>
      <c r="T637" s="10">
        <f>(I637/86400)+25569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tr">
        <f>LEFT(N638,(SEARCH("/",N638)-1))</f>
        <v>technology</v>
      </c>
      <c r="R638" t="str">
        <f>RIGHT(N638,LEN(N638)-(SEARCH("/",N638)))</f>
        <v>web</v>
      </c>
      <c r="S638" s="10">
        <f>(J638/86400)+25569</f>
        <v>42131.455439814818</v>
      </c>
      <c r="T638" s="10">
        <f>(I638/86400)+25569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tr">
        <f>LEFT(N639,(SEARCH("/",N639)-1))</f>
        <v>technology</v>
      </c>
      <c r="R639" t="str">
        <f>RIGHT(N639,LEN(N639)-(SEARCH("/",N639)))</f>
        <v>web</v>
      </c>
      <c r="S639" s="10">
        <f>(J639/86400)+25569</f>
        <v>42762.962013888886</v>
      </c>
      <c r="T639" s="10">
        <f>(I639/86400)+25569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tr">
        <f>LEFT(N640,(SEARCH("/",N640)-1))</f>
        <v>technology</v>
      </c>
      <c r="R640" t="str">
        <f>RIGHT(N640,LEN(N640)-(SEARCH("/",N640)))</f>
        <v>web</v>
      </c>
      <c r="S640" s="10">
        <f>(J640/86400)+25569</f>
        <v>42759.593310185184</v>
      </c>
      <c r="T640" s="10">
        <f>(I640/86400)+25569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tr">
        <f>LEFT(N641,(SEARCH("/",N641)-1))</f>
        <v>technology</v>
      </c>
      <c r="R641" t="str">
        <f>RIGHT(N641,LEN(N641)-(SEARCH("/",N641)))</f>
        <v>web</v>
      </c>
      <c r="S641" s="10">
        <f>(J641/86400)+25569</f>
        <v>41865.583275462966</v>
      </c>
      <c r="T641" s="10">
        <f>(I641/86400)+25569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tr">
        <f>LEFT(N642,(SEARCH("/",N642)-1))</f>
        <v>technology</v>
      </c>
      <c r="R642" t="str">
        <f>RIGHT(N642,LEN(N642)-(SEARCH("/",N642)))</f>
        <v>wearables</v>
      </c>
      <c r="S642" s="10">
        <f>(J642/86400)+25569</f>
        <v>42683.420312499999</v>
      </c>
      <c r="T642" s="10">
        <f>(I642/86400)+25569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tr">
        <f>LEFT(N643,(SEARCH("/",N643)-1))</f>
        <v>technology</v>
      </c>
      <c r="R643" t="str">
        <f>RIGHT(N643,LEN(N643)-(SEARCH("/",N643)))</f>
        <v>wearables</v>
      </c>
      <c r="S643" s="10">
        <f>(J643/86400)+25569</f>
        <v>42199.57</v>
      </c>
      <c r="T643" s="10">
        <f>(I643/86400)+25569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tr">
        <f>LEFT(N644,(SEARCH("/",N644)-1))</f>
        <v>technology</v>
      </c>
      <c r="R644" t="str">
        <f>RIGHT(N644,LEN(N644)-(SEARCH("/",N644)))</f>
        <v>wearables</v>
      </c>
      <c r="S644" s="10">
        <f>(J644/86400)+25569</f>
        <v>42199.651319444441</v>
      </c>
      <c r="T644" s="10">
        <f>(I644/86400)+25569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tr">
        <f>LEFT(N645,(SEARCH("/",N645)-1))</f>
        <v>technology</v>
      </c>
      <c r="R645" t="str">
        <f>RIGHT(N645,LEN(N645)-(SEARCH("/",N645)))</f>
        <v>wearables</v>
      </c>
      <c r="S645" s="10">
        <f>(J645/86400)+25569</f>
        <v>42100.642071759255</v>
      </c>
      <c r="T645" s="10">
        <f>(I645/86400)+25569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tr">
        <f>LEFT(N646,(SEARCH("/",N646)-1))</f>
        <v>technology</v>
      </c>
      <c r="R646" t="str">
        <f>RIGHT(N646,LEN(N646)-(SEARCH("/",N646)))</f>
        <v>wearables</v>
      </c>
      <c r="S646" s="10">
        <f>(J646/86400)+25569</f>
        <v>41898.665960648148</v>
      </c>
      <c r="T646" s="10">
        <f>(I646/86400)+25569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tr">
        <f>LEFT(N647,(SEARCH("/",N647)-1))</f>
        <v>technology</v>
      </c>
      <c r="R647" t="str">
        <f>RIGHT(N647,LEN(N647)-(SEARCH("/",N647)))</f>
        <v>wearables</v>
      </c>
      <c r="S647" s="10">
        <f>(J647/86400)+25569</f>
        <v>42564.026319444441</v>
      </c>
      <c r="T647" s="10">
        <f>(I647/86400)+25569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tr">
        <f>LEFT(N648,(SEARCH("/",N648)-1))</f>
        <v>technology</v>
      </c>
      <c r="R648" t="str">
        <f>RIGHT(N648,LEN(N648)-(SEARCH("/",N648)))</f>
        <v>wearables</v>
      </c>
      <c r="S648" s="10">
        <f>(J648/86400)+25569</f>
        <v>41832.852627314816</v>
      </c>
      <c r="T648" s="10">
        <f>(I648/86400)+25569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tr">
        <f>LEFT(N649,(SEARCH("/",N649)-1))</f>
        <v>technology</v>
      </c>
      <c r="R649" t="str">
        <f>RIGHT(N649,LEN(N649)-(SEARCH("/",N649)))</f>
        <v>wearables</v>
      </c>
      <c r="S649" s="10">
        <f>(J649/86400)+25569</f>
        <v>42416.767928240741</v>
      </c>
      <c r="T649" s="10">
        <f>(I649/86400)+25569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tr">
        <f>LEFT(N650,(SEARCH("/",N650)-1))</f>
        <v>technology</v>
      </c>
      <c r="R650" t="str">
        <f>RIGHT(N650,LEN(N650)-(SEARCH("/",N650)))</f>
        <v>wearables</v>
      </c>
      <c r="S650" s="10">
        <f>(J650/86400)+25569</f>
        <v>41891.693379629629</v>
      </c>
      <c r="T650" s="10">
        <f>(I650/86400)+25569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tr">
        <f>LEFT(N651,(SEARCH("/",N651)-1))</f>
        <v>technology</v>
      </c>
      <c r="R651" t="str">
        <f>RIGHT(N651,LEN(N651)-(SEARCH("/",N651)))</f>
        <v>wearables</v>
      </c>
      <c r="S651" s="10">
        <f>(J651/86400)+25569</f>
        <v>41877.912187499998</v>
      </c>
      <c r="T651" s="10">
        <f>(I651/86400)+25569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tr">
        <f>LEFT(N652,(SEARCH("/",N652)-1))</f>
        <v>technology</v>
      </c>
      <c r="R652" t="str">
        <f>RIGHT(N652,LEN(N652)-(SEARCH("/",N652)))</f>
        <v>wearables</v>
      </c>
      <c r="S652" s="10">
        <f>(J652/86400)+25569</f>
        <v>41932.036851851852</v>
      </c>
      <c r="T652" s="10">
        <f>(I652/86400)+25569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tr">
        <f>LEFT(N653,(SEARCH("/",N653)-1))</f>
        <v>technology</v>
      </c>
      <c r="R653" t="str">
        <f>RIGHT(N653,LEN(N653)-(SEARCH("/",N653)))</f>
        <v>wearables</v>
      </c>
      <c r="S653" s="10">
        <f>(J653/86400)+25569</f>
        <v>41956.017488425925</v>
      </c>
      <c r="T653" s="10">
        <f>(I653/86400)+25569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tr">
        <f>LEFT(N654,(SEARCH("/",N654)-1))</f>
        <v>technology</v>
      </c>
      <c r="R654" t="str">
        <f>RIGHT(N654,LEN(N654)-(SEARCH("/",N654)))</f>
        <v>wearables</v>
      </c>
      <c r="S654" s="10">
        <f>(J654/86400)+25569</f>
        <v>42675.690393518518</v>
      </c>
      <c r="T654" s="10">
        <f>(I654/86400)+25569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tr">
        <f>LEFT(N655,(SEARCH("/",N655)-1))</f>
        <v>technology</v>
      </c>
      <c r="R655" t="str">
        <f>RIGHT(N655,LEN(N655)-(SEARCH("/",N655)))</f>
        <v>wearables</v>
      </c>
      <c r="S655" s="10">
        <f>(J655/86400)+25569</f>
        <v>42199.618518518517</v>
      </c>
      <c r="T655" s="10">
        <f>(I655/86400)+25569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tr">
        <f>LEFT(N656,(SEARCH("/",N656)-1))</f>
        <v>technology</v>
      </c>
      <c r="R656" t="str">
        <f>RIGHT(N656,LEN(N656)-(SEARCH("/",N656)))</f>
        <v>wearables</v>
      </c>
      <c r="S656" s="10">
        <f>(J656/86400)+25569</f>
        <v>42163.957326388889</v>
      </c>
      <c r="T656" s="10">
        <f>(I656/86400)+25569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tr">
        <f>LEFT(N657,(SEARCH("/",N657)-1))</f>
        <v>technology</v>
      </c>
      <c r="R657" t="str">
        <f>RIGHT(N657,LEN(N657)-(SEARCH("/",N657)))</f>
        <v>wearables</v>
      </c>
      <c r="S657" s="10">
        <f>(J657/86400)+25569</f>
        <v>42045.957314814819</v>
      </c>
      <c r="T657" s="10">
        <f>(I657/86400)+25569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tr">
        <f>LEFT(N658,(SEARCH("/",N658)-1))</f>
        <v>technology</v>
      </c>
      <c r="R658" t="str">
        <f>RIGHT(N658,LEN(N658)-(SEARCH("/",N658)))</f>
        <v>wearables</v>
      </c>
      <c r="S658" s="10">
        <f>(J658/86400)+25569</f>
        <v>42417.804618055554</v>
      </c>
      <c r="T658" s="10">
        <f>(I658/86400)+25569</f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tr">
        <f>LEFT(N659,(SEARCH("/",N659)-1))</f>
        <v>technology</v>
      </c>
      <c r="R659" t="str">
        <f>RIGHT(N659,LEN(N659)-(SEARCH("/",N659)))</f>
        <v>wearables</v>
      </c>
      <c r="S659" s="10">
        <f>(J659/86400)+25569</f>
        <v>42331.84574074074</v>
      </c>
      <c r="T659" s="10">
        <f>(I659/86400)+25569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tr">
        <f>LEFT(N660,(SEARCH("/",N660)-1))</f>
        <v>technology</v>
      </c>
      <c r="R660" t="str">
        <f>RIGHT(N660,LEN(N660)-(SEARCH("/",N660)))</f>
        <v>wearables</v>
      </c>
      <c r="S660" s="10">
        <f>(J660/86400)+25569</f>
        <v>42179.160752314812</v>
      </c>
      <c r="T660" s="10">
        <f>(I660/86400)+25569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tr">
        <f>LEFT(N661,(SEARCH("/",N661)-1))</f>
        <v>technology</v>
      </c>
      <c r="R661" t="str">
        <f>RIGHT(N661,LEN(N661)-(SEARCH("/",N661)))</f>
        <v>wearables</v>
      </c>
      <c r="S661" s="10">
        <f>(J661/86400)+25569</f>
        <v>42209.593692129631</v>
      </c>
      <c r="T661" s="10">
        <f>(I661/86400)+25569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tr">
        <f>LEFT(N662,(SEARCH("/",N662)-1))</f>
        <v>technology</v>
      </c>
      <c r="R662" t="str">
        <f>RIGHT(N662,LEN(N662)-(SEARCH("/",N662)))</f>
        <v>wearables</v>
      </c>
      <c r="S662" s="10">
        <f>(J662/86400)+25569</f>
        <v>41922.741655092592</v>
      </c>
      <c r="T662" s="10">
        <f>(I662/86400)+25569</f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tr">
        <f>LEFT(N663,(SEARCH("/",N663)-1))</f>
        <v>technology</v>
      </c>
      <c r="R663" t="str">
        <f>RIGHT(N663,LEN(N663)-(SEARCH("/",N663)))</f>
        <v>wearables</v>
      </c>
      <c r="S663" s="10">
        <f>(J663/86400)+25569</f>
        <v>42636.645358796297</v>
      </c>
      <c r="T663" s="10">
        <f>(I663/86400)+25569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tr">
        <f>LEFT(N664,(SEARCH("/",N664)-1))</f>
        <v>technology</v>
      </c>
      <c r="R664" t="str">
        <f>RIGHT(N664,LEN(N664)-(SEARCH("/",N664)))</f>
        <v>wearables</v>
      </c>
      <c r="S664" s="10">
        <f>(J664/86400)+25569</f>
        <v>41990.438043981485</v>
      </c>
      <c r="T664" s="10">
        <f>(I664/86400)+25569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tr">
        <f>LEFT(N665,(SEARCH("/",N665)-1))</f>
        <v>technology</v>
      </c>
      <c r="R665" t="str">
        <f>RIGHT(N665,LEN(N665)-(SEARCH("/",N665)))</f>
        <v>wearables</v>
      </c>
      <c r="S665" s="10">
        <f>(J665/86400)+25569</f>
        <v>42173.843240740738</v>
      </c>
      <c r="T665" s="10">
        <f>(I665/86400)+25569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tr">
        <f>LEFT(N666,(SEARCH("/",N666)-1))</f>
        <v>technology</v>
      </c>
      <c r="R666" t="str">
        <f>RIGHT(N666,LEN(N666)-(SEARCH("/",N666)))</f>
        <v>wearables</v>
      </c>
      <c r="S666" s="10">
        <f>(J666/86400)+25569</f>
        <v>42077.666377314818</v>
      </c>
      <c r="T666" s="10">
        <f>(I666/86400)+25569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tr">
        <f>LEFT(N667,(SEARCH("/",N667)-1))</f>
        <v>technology</v>
      </c>
      <c r="R667" t="str">
        <f>RIGHT(N667,LEN(N667)-(SEARCH("/",N667)))</f>
        <v>wearables</v>
      </c>
      <c r="S667" s="10">
        <f>(J667/86400)+25569</f>
        <v>42688.711354166662</v>
      </c>
      <c r="T667" s="10">
        <f>(I667/86400)+25569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tr">
        <f>LEFT(N668,(SEARCH("/",N668)-1))</f>
        <v>technology</v>
      </c>
      <c r="R668" t="str">
        <f>RIGHT(N668,LEN(N668)-(SEARCH("/",N668)))</f>
        <v>wearables</v>
      </c>
      <c r="S668" s="10">
        <f>(J668/86400)+25569</f>
        <v>41838.832152777773</v>
      </c>
      <c r="T668" s="10">
        <f>(I668/86400)+25569</f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tr">
        <f>LEFT(N669,(SEARCH("/",N669)-1))</f>
        <v>technology</v>
      </c>
      <c r="R669" t="str">
        <f>RIGHT(N669,LEN(N669)-(SEARCH("/",N669)))</f>
        <v>wearables</v>
      </c>
      <c r="S669" s="10">
        <f>(J669/86400)+25569</f>
        <v>42632.373414351852</v>
      </c>
      <c r="T669" s="10">
        <f>(I669/86400)+25569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tr">
        <f>LEFT(N670,(SEARCH("/",N670)-1))</f>
        <v>technology</v>
      </c>
      <c r="R670" t="str">
        <f>RIGHT(N670,LEN(N670)-(SEARCH("/",N670)))</f>
        <v>wearables</v>
      </c>
      <c r="S670" s="10">
        <f>(J670/86400)+25569</f>
        <v>42090.831273148149</v>
      </c>
      <c r="T670" s="10">
        <f>(I670/86400)+25569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tr">
        <f>LEFT(N671,(SEARCH("/",N671)-1))</f>
        <v>technology</v>
      </c>
      <c r="R671" t="str">
        <f>RIGHT(N671,LEN(N671)-(SEARCH("/",N671)))</f>
        <v>wearables</v>
      </c>
      <c r="S671" s="10">
        <f>(J671/86400)+25569</f>
        <v>42527.625671296293</v>
      </c>
      <c r="T671" s="10">
        <f>(I671/86400)+25569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tr">
        <f>LEFT(N672,(SEARCH("/",N672)-1))</f>
        <v>technology</v>
      </c>
      <c r="R672" t="str">
        <f>RIGHT(N672,LEN(N672)-(SEARCH("/",N672)))</f>
        <v>wearables</v>
      </c>
      <c r="S672" s="10">
        <f>(J672/86400)+25569</f>
        <v>42506.709722222222</v>
      </c>
      <c r="T672" s="10">
        <f>(I672/86400)+25569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tr">
        <f>LEFT(N673,(SEARCH("/",N673)-1))</f>
        <v>technology</v>
      </c>
      <c r="R673" t="str">
        <f>RIGHT(N673,LEN(N673)-(SEARCH("/",N673)))</f>
        <v>wearables</v>
      </c>
      <c r="S673" s="10">
        <f>(J673/86400)+25569</f>
        <v>41984.692731481482</v>
      </c>
      <c r="T673" s="10">
        <f>(I673/86400)+25569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tr">
        <f>LEFT(N674,(SEARCH("/",N674)-1))</f>
        <v>technology</v>
      </c>
      <c r="R674" t="str">
        <f>RIGHT(N674,LEN(N674)-(SEARCH("/",N674)))</f>
        <v>wearables</v>
      </c>
      <c r="S674" s="10">
        <f>(J674/86400)+25569</f>
        <v>41974.219490740739</v>
      </c>
      <c r="T674" s="10">
        <f>(I674/86400)+25569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tr">
        <f>LEFT(N675,(SEARCH("/",N675)-1))</f>
        <v>technology</v>
      </c>
      <c r="R675" t="str">
        <f>RIGHT(N675,LEN(N675)-(SEARCH("/",N675)))</f>
        <v>wearables</v>
      </c>
      <c r="S675" s="10">
        <f>(J675/86400)+25569</f>
        <v>41838.840474537035</v>
      </c>
      <c r="T675" s="10">
        <f>(I675/86400)+25569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tr">
        <f>LEFT(N676,(SEARCH("/",N676)-1))</f>
        <v>technology</v>
      </c>
      <c r="R676" t="str">
        <f>RIGHT(N676,LEN(N676)-(SEARCH("/",N676)))</f>
        <v>wearables</v>
      </c>
      <c r="S676" s="10">
        <f>(J676/86400)+25569</f>
        <v>41803.116053240738</v>
      </c>
      <c r="T676" s="10">
        <f>(I676/86400)+25569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tr">
        <f>LEFT(N677,(SEARCH("/",N677)-1))</f>
        <v>technology</v>
      </c>
      <c r="R677" t="str">
        <f>RIGHT(N677,LEN(N677)-(SEARCH("/",N677)))</f>
        <v>wearables</v>
      </c>
      <c r="S677" s="10">
        <f>(J677/86400)+25569</f>
        <v>41975.930601851855</v>
      </c>
      <c r="T677" s="10">
        <f>(I677/86400)+25569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tr">
        <f>LEFT(N678,(SEARCH("/",N678)-1))</f>
        <v>technology</v>
      </c>
      <c r="R678" t="str">
        <f>RIGHT(N678,LEN(N678)-(SEARCH("/",N678)))</f>
        <v>wearables</v>
      </c>
      <c r="S678" s="10">
        <f>(J678/86400)+25569</f>
        <v>42012.76829861111</v>
      </c>
      <c r="T678" s="10">
        <f>(I678/86400)+25569</f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tr">
        <f>LEFT(N679,(SEARCH("/",N679)-1))</f>
        <v>technology</v>
      </c>
      <c r="R679" t="str">
        <f>RIGHT(N679,LEN(N679)-(SEARCH("/",N679)))</f>
        <v>wearables</v>
      </c>
      <c r="S679" s="10">
        <f>(J679/86400)+25569</f>
        <v>42504.403877314813</v>
      </c>
      <c r="T679" s="10">
        <f>(I679/86400)+25569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tr">
        <f>LEFT(N680,(SEARCH("/",N680)-1))</f>
        <v>technology</v>
      </c>
      <c r="R680" t="str">
        <f>RIGHT(N680,LEN(N680)-(SEARCH("/",N680)))</f>
        <v>wearables</v>
      </c>
      <c r="S680" s="10">
        <f>(J680/86400)+25569</f>
        <v>42481.376597222217</v>
      </c>
      <c r="T680" s="10">
        <f>(I680/86400)+25569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tr">
        <f>LEFT(N681,(SEARCH("/",N681)-1))</f>
        <v>technology</v>
      </c>
      <c r="R681" t="str">
        <f>RIGHT(N681,LEN(N681)-(SEARCH("/",N681)))</f>
        <v>wearables</v>
      </c>
      <c r="S681" s="10">
        <f>(J681/86400)+25569</f>
        <v>42556.695706018523</v>
      </c>
      <c r="T681" s="10">
        <f>(I681/86400)+25569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tr">
        <f>LEFT(N682,(SEARCH("/",N682)-1))</f>
        <v>technology</v>
      </c>
      <c r="R682" t="str">
        <f>RIGHT(N682,LEN(N682)-(SEARCH("/",N682)))</f>
        <v>wearables</v>
      </c>
      <c r="S682" s="10">
        <f>(J682/86400)+25569</f>
        <v>41864.501516203702</v>
      </c>
      <c r="T682" s="10">
        <f>(I682/86400)+25569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tr">
        <f>LEFT(N683,(SEARCH("/",N683)-1))</f>
        <v>technology</v>
      </c>
      <c r="R683" t="str">
        <f>RIGHT(N683,LEN(N683)-(SEARCH("/",N683)))</f>
        <v>wearables</v>
      </c>
      <c r="S683" s="10">
        <f>(J683/86400)+25569</f>
        <v>42639.805601851855</v>
      </c>
      <c r="T683" s="10">
        <f>(I683/86400)+25569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tr">
        <f>LEFT(N684,(SEARCH("/",N684)-1))</f>
        <v>technology</v>
      </c>
      <c r="R684" t="str">
        <f>RIGHT(N684,LEN(N684)-(SEARCH("/",N684)))</f>
        <v>wearables</v>
      </c>
      <c r="S684" s="10">
        <f>(J684/86400)+25569</f>
        <v>42778.765300925923</v>
      </c>
      <c r="T684" s="10">
        <f>(I684/86400)+25569</f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tr">
        <f>LEFT(N685,(SEARCH("/",N685)-1))</f>
        <v>technology</v>
      </c>
      <c r="R685" t="str">
        <f>RIGHT(N685,LEN(N685)-(SEARCH("/",N685)))</f>
        <v>wearables</v>
      </c>
      <c r="S685" s="10">
        <f>(J685/86400)+25569</f>
        <v>42634.900046296301</v>
      </c>
      <c r="T685" s="10">
        <f>(I685/86400)+25569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tr">
        <f>LEFT(N686,(SEARCH("/",N686)-1))</f>
        <v>technology</v>
      </c>
      <c r="R686" t="str">
        <f>RIGHT(N686,LEN(N686)-(SEARCH("/",N686)))</f>
        <v>wearables</v>
      </c>
      <c r="S686" s="10">
        <f>(J686/86400)+25569</f>
        <v>41809.473275462966</v>
      </c>
      <c r="T686" s="10">
        <f>(I686/86400)+25569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tr">
        <f>LEFT(N687,(SEARCH("/",N687)-1))</f>
        <v>technology</v>
      </c>
      <c r="R687" t="str">
        <f>RIGHT(N687,LEN(N687)-(SEARCH("/",N687)))</f>
        <v>wearables</v>
      </c>
      <c r="S687" s="10">
        <f>(J687/86400)+25569</f>
        <v>41971.866574074069</v>
      </c>
      <c r="T687" s="10">
        <f>(I687/86400)+25569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tr">
        <f>LEFT(N688,(SEARCH("/",N688)-1))</f>
        <v>technology</v>
      </c>
      <c r="R688" t="str">
        <f>RIGHT(N688,LEN(N688)-(SEARCH("/",N688)))</f>
        <v>wearables</v>
      </c>
      <c r="S688" s="10">
        <f>(J688/86400)+25569</f>
        <v>42189.673263888893</v>
      </c>
      <c r="T688" s="10">
        <f>(I688/86400)+25569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tr">
        <f>LEFT(N689,(SEARCH("/",N689)-1))</f>
        <v>technology</v>
      </c>
      <c r="R689" t="str">
        <f>RIGHT(N689,LEN(N689)-(SEARCH("/",N689)))</f>
        <v>wearables</v>
      </c>
      <c r="S689" s="10">
        <f>(J689/86400)+25569</f>
        <v>42711.750613425931</v>
      </c>
      <c r="T689" s="10">
        <f>(I689/86400)+25569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tr">
        <f>LEFT(N690,(SEARCH("/",N690)-1))</f>
        <v>technology</v>
      </c>
      <c r="R690" t="str">
        <f>RIGHT(N690,LEN(N690)-(SEARCH("/",N690)))</f>
        <v>wearables</v>
      </c>
      <c r="S690" s="10">
        <f>(J690/86400)+25569</f>
        <v>42262.104780092588</v>
      </c>
      <c r="T690" s="10">
        <f>(I690/86400)+25569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tr">
        <f>LEFT(N691,(SEARCH("/",N691)-1))</f>
        <v>technology</v>
      </c>
      <c r="R691" t="str">
        <f>RIGHT(N691,LEN(N691)-(SEARCH("/",N691)))</f>
        <v>wearables</v>
      </c>
      <c r="S691" s="10">
        <f>(J691/86400)+25569</f>
        <v>42675.66778935185</v>
      </c>
      <c r="T691" s="10">
        <f>(I691/86400)+25569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tr">
        <f>LEFT(N692,(SEARCH("/",N692)-1))</f>
        <v>technology</v>
      </c>
      <c r="R692" t="str">
        <f>RIGHT(N692,LEN(N692)-(SEARCH("/",N692)))</f>
        <v>wearables</v>
      </c>
      <c r="S692" s="10">
        <f>(J692/86400)+25569</f>
        <v>42579.634733796294</v>
      </c>
      <c r="T692" s="10">
        <f>(I692/86400)+25569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tr">
        <f>LEFT(N693,(SEARCH("/",N693)-1))</f>
        <v>technology</v>
      </c>
      <c r="R693" t="str">
        <f>RIGHT(N693,LEN(N693)-(SEARCH("/",N693)))</f>
        <v>wearables</v>
      </c>
      <c r="S693" s="10">
        <f>(J693/86400)+25569</f>
        <v>42158.028310185182</v>
      </c>
      <c r="T693" s="10">
        <f>(I693/86400)+25569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tr">
        <f>LEFT(N694,(SEARCH("/",N694)-1))</f>
        <v>technology</v>
      </c>
      <c r="R694" t="str">
        <f>RIGHT(N694,LEN(N694)-(SEARCH("/",N694)))</f>
        <v>wearables</v>
      </c>
      <c r="S694" s="10">
        <f>(J694/86400)+25569</f>
        <v>42696.37572916667</v>
      </c>
      <c r="T694" s="10">
        <f>(I694/86400)+25569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tr">
        <f>LEFT(N695,(SEARCH("/",N695)-1))</f>
        <v>technology</v>
      </c>
      <c r="R695" t="str">
        <f>RIGHT(N695,LEN(N695)-(SEARCH("/",N695)))</f>
        <v>wearables</v>
      </c>
      <c r="S695" s="10">
        <f>(J695/86400)+25569</f>
        <v>42094.808182870373</v>
      </c>
      <c r="T695" s="10">
        <f>(I695/86400)+25569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tr">
        <f>LEFT(N696,(SEARCH("/",N696)-1))</f>
        <v>technology</v>
      </c>
      <c r="R696" t="str">
        <f>RIGHT(N696,LEN(N696)-(SEARCH("/",N696)))</f>
        <v>wearables</v>
      </c>
      <c r="S696" s="10">
        <f>(J696/86400)+25569</f>
        <v>42737.663877314815</v>
      </c>
      <c r="T696" s="10">
        <f>(I696/86400)+25569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tr">
        <f>LEFT(N697,(SEARCH("/",N697)-1))</f>
        <v>technology</v>
      </c>
      <c r="R697" t="str">
        <f>RIGHT(N697,LEN(N697)-(SEARCH("/",N697)))</f>
        <v>wearables</v>
      </c>
      <c r="S697" s="10">
        <f>(J697/86400)+25569</f>
        <v>41913.521064814813</v>
      </c>
      <c r="T697" s="10">
        <f>(I697/86400)+25569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tr">
        <f>LEFT(N698,(SEARCH("/",N698)-1))</f>
        <v>technology</v>
      </c>
      <c r="R698" t="str">
        <f>RIGHT(N698,LEN(N698)-(SEARCH("/",N698)))</f>
        <v>wearables</v>
      </c>
      <c r="S698" s="10">
        <f>(J698/86400)+25569</f>
        <v>41815.927106481482</v>
      </c>
      <c r="T698" s="10">
        <f>(I698/86400)+25569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tr">
        <f>LEFT(N699,(SEARCH("/",N699)-1))</f>
        <v>technology</v>
      </c>
      <c r="R699" t="str">
        <f>RIGHT(N699,LEN(N699)-(SEARCH("/",N699)))</f>
        <v>wearables</v>
      </c>
      <c r="S699" s="10">
        <f>(J699/86400)+25569</f>
        <v>42388.523020833338</v>
      </c>
      <c r="T699" s="10">
        <f>(I699/86400)+25569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tr">
        <f>LEFT(N700,(SEARCH("/",N700)-1))</f>
        <v>technology</v>
      </c>
      <c r="R700" t="str">
        <f>RIGHT(N700,LEN(N700)-(SEARCH("/",N700)))</f>
        <v>wearables</v>
      </c>
      <c r="S700" s="10">
        <f>(J700/86400)+25569</f>
        <v>41866.931076388893</v>
      </c>
      <c r="T700" s="10">
        <f>(I700/86400)+25569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tr">
        <f>LEFT(N701,(SEARCH("/",N701)-1))</f>
        <v>technology</v>
      </c>
      <c r="R701" t="str">
        <f>RIGHT(N701,LEN(N701)-(SEARCH("/",N701)))</f>
        <v>wearables</v>
      </c>
      <c r="S701" s="10">
        <f>(J701/86400)+25569</f>
        <v>41563.485509259262</v>
      </c>
      <c r="T701" s="10">
        <f>(I701/86400)+25569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tr">
        <f>LEFT(N702,(SEARCH("/",N702)-1))</f>
        <v>technology</v>
      </c>
      <c r="R702" t="str">
        <f>RIGHT(N702,LEN(N702)-(SEARCH("/",N702)))</f>
        <v>wearables</v>
      </c>
      <c r="S702" s="10">
        <f>(J702/86400)+25569</f>
        <v>42715.688437500001</v>
      </c>
      <c r="T702" s="10">
        <f>(I702/86400)+25569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tr">
        <f>LEFT(N703,(SEARCH("/",N703)-1))</f>
        <v>technology</v>
      </c>
      <c r="R703" t="str">
        <f>RIGHT(N703,LEN(N703)-(SEARCH("/",N703)))</f>
        <v>wearables</v>
      </c>
      <c r="S703" s="10">
        <f>(J703/86400)+25569</f>
        <v>41813.662962962961</v>
      </c>
      <c r="T703" s="10">
        <f>(I703/86400)+25569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tr">
        <f>LEFT(N704,(SEARCH("/",N704)-1))</f>
        <v>technology</v>
      </c>
      <c r="R704" t="str">
        <f>RIGHT(N704,LEN(N704)-(SEARCH("/",N704)))</f>
        <v>wearables</v>
      </c>
      <c r="S704" s="10">
        <f>(J704/86400)+25569</f>
        <v>42668.726701388892</v>
      </c>
      <c r="T704" s="10">
        <f>(I704/86400)+25569</f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tr">
        <f>LEFT(N705,(SEARCH("/",N705)-1))</f>
        <v>technology</v>
      </c>
      <c r="R705" t="str">
        <f>RIGHT(N705,LEN(N705)-(SEARCH("/",N705)))</f>
        <v>wearables</v>
      </c>
      <c r="S705" s="10">
        <f>(J705/86400)+25569</f>
        <v>42711.950798611113</v>
      </c>
      <c r="T705" s="10">
        <f>(I705/86400)+25569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tr">
        <f>LEFT(N706,(SEARCH("/",N706)-1))</f>
        <v>technology</v>
      </c>
      <c r="R706" t="str">
        <f>RIGHT(N706,LEN(N706)-(SEARCH("/",N706)))</f>
        <v>wearables</v>
      </c>
      <c r="S706" s="10">
        <f>(J706/86400)+25569</f>
        <v>42726.192916666667</v>
      </c>
      <c r="T706" s="10">
        <f>(I706/86400)+25569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tr">
        <f>LEFT(N707,(SEARCH("/",N707)-1))</f>
        <v>technology</v>
      </c>
      <c r="R707" t="str">
        <f>RIGHT(N707,LEN(N707)-(SEARCH("/",N707)))</f>
        <v>wearables</v>
      </c>
      <c r="S707" s="10">
        <f>(J707/86400)+25569</f>
        <v>42726.491643518515</v>
      </c>
      <c r="T707" s="10">
        <f>(I707/86400)+25569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tr">
        <f>LEFT(N708,(SEARCH("/",N708)-1))</f>
        <v>technology</v>
      </c>
      <c r="R708" t="str">
        <f>RIGHT(N708,LEN(N708)-(SEARCH("/",N708)))</f>
        <v>wearables</v>
      </c>
      <c r="S708" s="10">
        <f>(J708/86400)+25569</f>
        <v>42676.995173611111</v>
      </c>
      <c r="T708" s="10">
        <f>(I708/86400)+25569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tr">
        <f>LEFT(N709,(SEARCH("/",N709)-1))</f>
        <v>technology</v>
      </c>
      <c r="R709" t="str">
        <f>RIGHT(N709,LEN(N709)-(SEARCH("/",N709)))</f>
        <v>wearables</v>
      </c>
      <c r="S709" s="10">
        <f>(J709/86400)+25569</f>
        <v>42696.663506944446</v>
      </c>
      <c r="T709" s="10">
        <f>(I709/86400)+25569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tr">
        <f>LEFT(N710,(SEARCH("/",N710)-1))</f>
        <v>technology</v>
      </c>
      <c r="R710" t="str">
        <f>RIGHT(N710,LEN(N710)-(SEARCH("/",N710)))</f>
        <v>wearables</v>
      </c>
      <c r="S710" s="10">
        <f>(J710/86400)+25569</f>
        <v>41835.581018518518</v>
      </c>
      <c r="T710" s="10">
        <f>(I710/86400)+25569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tr">
        <f>LEFT(N711,(SEARCH("/",N711)-1))</f>
        <v>technology</v>
      </c>
      <c r="R711" t="str">
        <f>RIGHT(N711,LEN(N711)-(SEARCH("/",N711)))</f>
        <v>wearables</v>
      </c>
      <c r="S711" s="10">
        <f>(J711/86400)+25569</f>
        <v>41948.041192129633</v>
      </c>
      <c r="T711" s="10">
        <f>(I711/86400)+25569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tr">
        <f>LEFT(N712,(SEARCH("/",N712)-1))</f>
        <v>technology</v>
      </c>
      <c r="R712" t="str">
        <f>RIGHT(N712,LEN(N712)-(SEARCH("/",N712)))</f>
        <v>wearables</v>
      </c>
      <c r="S712" s="10">
        <f>(J712/86400)+25569</f>
        <v>41837.984976851854</v>
      </c>
      <c r="T712" s="10">
        <f>(I712/86400)+25569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tr">
        <f>LEFT(N713,(SEARCH("/",N713)-1))</f>
        <v>technology</v>
      </c>
      <c r="R713" t="str">
        <f>RIGHT(N713,LEN(N713)-(SEARCH("/",N713)))</f>
        <v>wearables</v>
      </c>
      <c r="S713" s="10">
        <f>(J713/86400)+25569</f>
        <v>42678.459120370375</v>
      </c>
      <c r="T713" s="10">
        <f>(I713/86400)+25569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tr">
        <f>LEFT(N714,(SEARCH("/",N714)-1))</f>
        <v>technology</v>
      </c>
      <c r="R714" t="str">
        <f>RIGHT(N714,LEN(N714)-(SEARCH("/",N714)))</f>
        <v>wearables</v>
      </c>
      <c r="S714" s="10">
        <f>(J714/86400)+25569</f>
        <v>42384.680925925924</v>
      </c>
      <c r="T714" s="10">
        <f>(I714/86400)+25569</f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tr">
        <f>LEFT(N715,(SEARCH("/",N715)-1))</f>
        <v>technology</v>
      </c>
      <c r="R715" t="str">
        <f>RIGHT(N715,LEN(N715)-(SEARCH("/",N715)))</f>
        <v>wearables</v>
      </c>
      <c r="S715" s="10">
        <f>(J715/86400)+25569</f>
        <v>42496.529305555552</v>
      </c>
      <c r="T715" s="10">
        <f>(I715/86400)+25569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tr">
        <f>LEFT(N716,(SEARCH("/",N716)-1))</f>
        <v>technology</v>
      </c>
      <c r="R716" t="str">
        <f>RIGHT(N716,LEN(N716)-(SEARCH("/",N716)))</f>
        <v>wearables</v>
      </c>
      <c r="S716" s="10">
        <f>(J716/86400)+25569</f>
        <v>42734.787986111114</v>
      </c>
      <c r="T716" s="10">
        <f>(I716/86400)+25569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tr">
        <f>LEFT(N717,(SEARCH("/",N717)-1))</f>
        <v>technology</v>
      </c>
      <c r="R717" t="str">
        <f>RIGHT(N717,LEN(N717)-(SEARCH("/",N717)))</f>
        <v>wearables</v>
      </c>
      <c r="S717" s="10">
        <f>(J717/86400)+25569</f>
        <v>42273.090740740736</v>
      </c>
      <c r="T717" s="10">
        <f>(I717/86400)+25569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tr">
        <f>LEFT(N718,(SEARCH("/",N718)-1))</f>
        <v>technology</v>
      </c>
      <c r="R718" t="str">
        <f>RIGHT(N718,LEN(N718)-(SEARCH("/",N718)))</f>
        <v>wearables</v>
      </c>
      <c r="S718" s="10">
        <f>(J718/86400)+25569</f>
        <v>41940.658645833333</v>
      </c>
      <c r="T718" s="10">
        <f>(I718/86400)+25569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tr">
        <f>LEFT(N719,(SEARCH("/",N719)-1))</f>
        <v>technology</v>
      </c>
      <c r="R719" t="str">
        <f>RIGHT(N719,LEN(N719)-(SEARCH("/",N719)))</f>
        <v>wearables</v>
      </c>
      <c r="S719" s="10">
        <f>(J719/86400)+25569</f>
        <v>41857.854189814811</v>
      </c>
      <c r="T719" s="10">
        <f>(I719/86400)+25569</f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tr">
        <f>LEFT(N720,(SEARCH("/",N720)-1))</f>
        <v>technology</v>
      </c>
      <c r="R720" t="str">
        <f>RIGHT(N720,LEN(N720)-(SEARCH("/",N720)))</f>
        <v>wearables</v>
      </c>
      <c r="S720" s="10">
        <f>(J720/86400)+25569</f>
        <v>42752.845451388886</v>
      </c>
      <c r="T720" s="10">
        <f>(I720/86400)+25569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tr">
        <f>LEFT(N721,(SEARCH("/",N721)-1))</f>
        <v>technology</v>
      </c>
      <c r="R721" t="str">
        <f>RIGHT(N721,LEN(N721)-(SEARCH("/",N721)))</f>
        <v>wearables</v>
      </c>
      <c r="S721" s="10">
        <f>(J721/86400)+25569</f>
        <v>42409.040231481486</v>
      </c>
      <c r="T721" s="10">
        <f>(I721/86400)+25569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tr">
        <f>LEFT(N722,(SEARCH("/",N722)-1))</f>
        <v>publishing</v>
      </c>
      <c r="R722" t="str">
        <f>RIGHT(N722,LEN(N722)-(SEARCH("/",N722)))</f>
        <v>nonfiction</v>
      </c>
      <c r="S722" s="10">
        <f>(J722/86400)+25569</f>
        <v>40909.649201388893</v>
      </c>
      <c r="T722" s="10">
        <f>(I722/86400)+25569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tr">
        <f>LEFT(N723,(SEARCH("/",N723)-1))</f>
        <v>publishing</v>
      </c>
      <c r="R723" t="str">
        <f>RIGHT(N723,LEN(N723)-(SEARCH("/",N723)))</f>
        <v>nonfiction</v>
      </c>
      <c r="S723" s="10">
        <f>(J723/86400)+25569</f>
        <v>41807.571840277778</v>
      </c>
      <c r="T723" s="10">
        <f>(I723/86400)+25569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tr">
        <f>LEFT(N724,(SEARCH("/",N724)-1))</f>
        <v>publishing</v>
      </c>
      <c r="R724" t="str">
        <f>RIGHT(N724,LEN(N724)-(SEARCH("/",N724)))</f>
        <v>nonfiction</v>
      </c>
      <c r="S724" s="10">
        <f>(J724/86400)+25569</f>
        <v>40977.805300925924</v>
      </c>
      <c r="T724" s="10">
        <f>(I724/86400)+25569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tr">
        <f>LEFT(N725,(SEARCH("/",N725)-1))</f>
        <v>publishing</v>
      </c>
      <c r="R725" t="str">
        <f>RIGHT(N725,LEN(N725)-(SEARCH("/",N725)))</f>
        <v>nonfiction</v>
      </c>
      <c r="S725" s="10">
        <f>(J725/86400)+25569</f>
        <v>42184.81653935185</v>
      </c>
      <c r="T725" s="10">
        <f>(I725/86400)+25569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tr">
        <f>LEFT(N726,(SEARCH("/",N726)-1))</f>
        <v>publishing</v>
      </c>
      <c r="R726" t="str">
        <f>RIGHT(N726,LEN(N726)-(SEARCH("/",N726)))</f>
        <v>nonfiction</v>
      </c>
      <c r="S726" s="10">
        <f>(J726/86400)+25569</f>
        <v>40694.638460648144</v>
      </c>
      <c r="T726" s="10">
        <f>(I726/86400)+25569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tr">
        <f>LEFT(N727,(SEARCH("/",N727)-1))</f>
        <v>publishing</v>
      </c>
      <c r="R727" t="str">
        <f>RIGHT(N727,LEN(N727)-(SEARCH("/",N727)))</f>
        <v>nonfiction</v>
      </c>
      <c r="S727" s="10">
        <f>(J727/86400)+25569</f>
        <v>42321.626296296294</v>
      </c>
      <c r="T727" s="10">
        <f>(I727/86400)+25569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tr">
        <f>LEFT(N728,(SEARCH("/",N728)-1))</f>
        <v>publishing</v>
      </c>
      <c r="R728" t="str">
        <f>RIGHT(N728,LEN(N728)-(SEARCH("/",N728)))</f>
        <v>nonfiction</v>
      </c>
      <c r="S728" s="10">
        <f>(J728/86400)+25569</f>
        <v>41346.042673611111</v>
      </c>
      <c r="T728" s="10">
        <f>(I728/86400)+25569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tr">
        <f>LEFT(N729,(SEARCH("/",N729)-1))</f>
        <v>publishing</v>
      </c>
      <c r="R729" t="str">
        <f>RIGHT(N729,LEN(N729)-(SEARCH("/",N729)))</f>
        <v>nonfiction</v>
      </c>
      <c r="S729" s="10">
        <f>(J729/86400)+25569</f>
        <v>41247.020243055558</v>
      </c>
      <c r="T729" s="10">
        <f>(I729/86400)+25569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tr">
        <f>LEFT(N730,(SEARCH("/",N730)-1))</f>
        <v>publishing</v>
      </c>
      <c r="R730" t="str">
        <f>RIGHT(N730,LEN(N730)-(SEARCH("/",N730)))</f>
        <v>nonfiction</v>
      </c>
      <c r="S730" s="10">
        <f>(J730/86400)+25569</f>
        <v>40731.837465277778</v>
      </c>
      <c r="T730" s="10">
        <f>(I730/86400)+25569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tr">
        <f>LEFT(N731,(SEARCH("/",N731)-1))</f>
        <v>publishing</v>
      </c>
      <c r="R731" t="str">
        <f>RIGHT(N731,LEN(N731)-(SEARCH("/",N731)))</f>
        <v>nonfiction</v>
      </c>
      <c r="S731" s="10">
        <f>(J731/86400)+25569</f>
        <v>41111.185891203706</v>
      </c>
      <c r="T731" s="10">
        <f>(I731/86400)+25569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tr">
        <f>LEFT(N732,(SEARCH("/",N732)-1))</f>
        <v>publishing</v>
      </c>
      <c r="R732" t="str">
        <f>RIGHT(N732,LEN(N732)-(SEARCH("/",N732)))</f>
        <v>nonfiction</v>
      </c>
      <c r="S732" s="10">
        <f>(J732/86400)+25569</f>
        <v>40854.745266203703</v>
      </c>
      <c r="T732" s="10">
        <f>(I732/86400)+25569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tr">
        <f>LEFT(N733,(SEARCH("/",N733)-1))</f>
        <v>publishing</v>
      </c>
      <c r="R733" t="str">
        <f>RIGHT(N733,LEN(N733)-(SEARCH("/",N733)))</f>
        <v>nonfiction</v>
      </c>
      <c r="S733" s="10">
        <f>(J733/86400)+25569</f>
        <v>40879.795682870368</v>
      </c>
      <c r="T733" s="10">
        <f>(I733/86400)+25569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tr">
        <f>LEFT(N734,(SEARCH("/",N734)-1))</f>
        <v>publishing</v>
      </c>
      <c r="R734" t="str">
        <f>RIGHT(N734,LEN(N734)-(SEARCH("/",N734)))</f>
        <v>nonfiction</v>
      </c>
      <c r="S734" s="10">
        <f>(J734/86400)+25569</f>
        <v>41486.424317129626</v>
      </c>
      <c r="T734" s="10">
        <f>(I734/86400)+25569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tr">
        <f>LEFT(N735,(SEARCH("/",N735)-1))</f>
        <v>publishing</v>
      </c>
      <c r="R735" t="str">
        <f>RIGHT(N735,LEN(N735)-(SEARCH("/",N735)))</f>
        <v>nonfiction</v>
      </c>
      <c r="S735" s="10">
        <f>(J735/86400)+25569</f>
        <v>41598.420046296298</v>
      </c>
      <c r="T735" s="10">
        <f>(I735/86400)+25569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tr">
        <f>LEFT(N736,(SEARCH("/",N736)-1))</f>
        <v>publishing</v>
      </c>
      <c r="R736" t="str">
        <f>RIGHT(N736,LEN(N736)-(SEARCH("/",N736)))</f>
        <v>nonfiction</v>
      </c>
      <c r="S736" s="10">
        <f>(J736/86400)+25569</f>
        <v>42102.164583333331</v>
      </c>
      <c r="T736" s="10">
        <f>(I736/86400)+25569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tr">
        <f>LEFT(N737,(SEARCH("/",N737)-1))</f>
        <v>publishing</v>
      </c>
      <c r="R737" t="str">
        <f>RIGHT(N737,LEN(N737)-(SEARCH("/",N737)))</f>
        <v>nonfiction</v>
      </c>
      <c r="S737" s="10">
        <f>(J737/86400)+25569</f>
        <v>41946.029467592591</v>
      </c>
      <c r="T737" s="10">
        <f>(I737/86400)+25569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tr">
        <f>LEFT(N738,(SEARCH("/",N738)-1))</f>
        <v>publishing</v>
      </c>
      <c r="R738" t="str">
        <f>RIGHT(N738,LEN(N738)-(SEARCH("/",N738)))</f>
        <v>nonfiction</v>
      </c>
      <c r="S738" s="10">
        <f>(J738/86400)+25569</f>
        <v>41579.734259259261</v>
      </c>
      <c r="T738" s="10">
        <f>(I738/86400)+25569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tr">
        <f>LEFT(N739,(SEARCH("/",N739)-1))</f>
        <v>publishing</v>
      </c>
      <c r="R739" t="str">
        <f>RIGHT(N739,LEN(N739)-(SEARCH("/",N739)))</f>
        <v>nonfiction</v>
      </c>
      <c r="S739" s="10">
        <f>(J739/86400)+25569</f>
        <v>41667.275312500002</v>
      </c>
      <c r="T739" s="10">
        <f>(I739/86400)+25569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tr">
        <f>LEFT(N740,(SEARCH("/",N740)-1))</f>
        <v>publishing</v>
      </c>
      <c r="R740" t="str">
        <f>RIGHT(N740,LEN(N740)-(SEARCH("/",N740)))</f>
        <v>nonfiction</v>
      </c>
      <c r="S740" s="10">
        <f>(J740/86400)+25569</f>
        <v>41943.604097222225</v>
      </c>
      <c r="T740" s="10">
        <f>(I740/86400)+25569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tr">
        <f>LEFT(N741,(SEARCH("/",N741)-1))</f>
        <v>publishing</v>
      </c>
      <c r="R741" t="str">
        <f>RIGHT(N741,LEN(N741)-(SEARCH("/",N741)))</f>
        <v>nonfiction</v>
      </c>
      <c r="S741" s="10">
        <f>(J741/86400)+25569</f>
        <v>41829.502650462964</v>
      </c>
      <c r="T741" s="10">
        <f>(I741/86400)+25569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tr">
        <f>LEFT(N742,(SEARCH("/",N742)-1))</f>
        <v>publishing</v>
      </c>
      <c r="R742" t="str">
        <f>RIGHT(N742,LEN(N742)-(SEARCH("/",N742)))</f>
        <v>nonfiction</v>
      </c>
      <c r="S742" s="10">
        <f>(J742/86400)+25569</f>
        <v>42162.146782407406</v>
      </c>
      <c r="T742" s="10">
        <f>(I742/86400)+25569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tr">
        <f>LEFT(N743,(SEARCH("/",N743)-1))</f>
        <v>publishing</v>
      </c>
      <c r="R743" t="str">
        <f>RIGHT(N743,LEN(N743)-(SEARCH("/",N743)))</f>
        <v>nonfiction</v>
      </c>
      <c r="S743" s="10">
        <f>(J743/86400)+25569</f>
        <v>41401.648217592592</v>
      </c>
      <c r="T743" s="10">
        <f>(I743/86400)+25569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tr">
        <f>LEFT(N744,(SEARCH("/",N744)-1))</f>
        <v>publishing</v>
      </c>
      <c r="R744" t="str">
        <f>RIGHT(N744,LEN(N744)-(SEARCH("/",N744)))</f>
        <v>nonfiction</v>
      </c>
      <c r="S744" s="10">
        <f>(J744/86400)+25569</f>
        <v>41689.917962962965</v>
      </c>
      <c r="T744" s="10">
        <f>(I744/86400)+25569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tr">
        <f>LEFT(N745,(SEARCH("/",N745)-1))</f>
        <v>publishing</v>
      </c>
      <c r="R745" t="str">
        <f>RIGHT(N745,LEN(N745)-(SEARCH("/",N745)))</f>
        <v>nonfiction</v>
      </c>
      <c r="S745" s="10">
        <f>(J745/86400)+25569</f>
        <v>40990.709317129629</v>
      </c>
      <c r="T745" s="10">
        <f>(I745/86400)+25569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tr">
        <f>LEFT(N746,(SEARCH("/",N746)-1))</f>
        <v>publishing</v>
      </c>
      <c r="R746" t="str">
        <f>RIGHT(N746,LEN(N746)-(SEARCH("/",N746)))</f>
        <v>nonfiction</v>
      </c>
      <c r="S746" s="10">
        <f>(J746/86400)+25569</f>
        <v>41226.95721064815</v>
      </c>
      <c r="T746" s="10">
        <f>(I746/86400)+25569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tr">
        <f>LEFT(N747,(SEARCH("/",N747)-1))</f>
        <v>publishing</v>
      </c>
      <c r="R747" t="str">
        <f>RIGHT(N747,LEN(N747)-(SEARCH("/",N747)))</f>
        <v>nonfiction</v>
      </c>
      <c r="S747" s="10">
        <f>(J747/86400)+25569</f>
        <v>41367.572280092594</v>
      </c>
      <c r="T747" s="10">
        <f>(I747/86400)+25569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tr">
        <f>LEFT(N748,(SEARCH("/",N748)-1))</f>
        <v>publishing</v>
      </c>
      <c r="R748" t="str">
        <f>RIGHT(N748,LEN(N748)-(SEARCH("/",N748)))</f>
        <v>nonfiction</v>
      </c>
      <c r="S748" s="10">
        <f>(J748/86400)+25569</f>
        <v>41157.042928240742</v>
      </c>
      <c r="T748" s="10">
        <f>(I748/86400)+25569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tr">
        <f>LEFT(N749,(SEARCH("/",N749)-1))</f>
        <v>publishing</v>
      </c>
      <c r="R749" t="str">
        <f>RIGHT(N749,LEN(N749)-(SEARCH("/",N749)))</f>
        <v>nonfiction</v>
      </c>
      <c r="S749" s="10">
        <f>(J749/86400)+25569</f>
        <v>41988.548831018517</v>
      </c>
      <c r="T749" s="10">
        <f>(I749/86400)+25569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tr">
        <f>LEFT(N750,(SEARCH("/",N750)-1))</f>
        <v>publishing</v>
      </c>
      <c r="R750" t="str">
        <f>RIGHT(N750,LEN(N750)-(SEARCH("/",N750)))</f>
        <v>nonfiction</v>
      </c>
      <c r="S750" s="10">
        <f>(J750/86400)+25569</f>
        <v>41831.846828703703</v>
      </c>
      <c r="T750" s="10">
        <f>(I750/86400)+25569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tr">
        <f>LEFT(N751,(SEARCH("/",N751)-1))</f>
        <v>publishing</v>
      </c>
      <c r="R751" t="str">
        <f>RIGHT(N751,LEN(N751)-(SEARCH("/",N751)))</f>
        <v>nonfiction</v>
      </c>
      <c r="S751" s="10">
        <f>(J751/86400)+25569</f>
        <v>42733.94131944445</v>
      </c>
      <c r="T751" s="10">
        <f>(I751/86400)+25569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tr">
        <f>LEFT(N752,(SEARCH("/",N752)-1))</f>
        <v>publishing</v>
      </c>
      <c r="R752" t="str">
        <f>RIGHT(N752,LEN(N752)-(SEARCH("/",N752)))</f>
        <v>nonfiction</v>
      </c>
      <c r="S752" s="10">
        <f>(J752/86400)+25569</f>
        <v>41299.878148148149</v>
      </c>
      <c r="T752" s="10">
        <f>(I752/86400)+25569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tr">
        <f>LEFT(N753,(SEARCH("/",N753)-1))</f>
        <v>publishing</v>
      </c>
      <c r="R753" t="str">
        <f>RIGHT(N753,LEN(N753)-(SEARCH("/",N753)))</f>
        <v>nonfiction</v>
      </c>
      <c r="S753" s="10">
        <f>(J753/86400)+25569</f>
        <v>40713.630497685182</v>
      </c>
      <c r="T753" s="10">
        <f>(I753/86400)+25569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tr">
        <f>LEFT(N754,(SEARCH("/",N754)-1))</f>
        <v>publishing</v>
      </c>
      <c r="R754" t="str">
        <f>RIGHT(N754,LEN(N754)-(SEARCH("/",N754)))</f>
        <v>nonfiction</v>
      </c>
      <c r="S754" s="10">
        <f>(J754/86400)+25569</f>
        <v>42639.421493055561</v>
      </c>
      <c r="T754" s="10">
        <f>(I754/86400)+25569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tr">
        <f>LEFT(N755,(SEARCH("/",N755)-1))</f>
        <v>publishing</v>
      </c>
      <c r="R755" t="str">
        <f>RIGHT(N755,LEN(N755)-(SEARCH("/",N755)))</f>
        <v>nonfiction</v>
      </c>
      <c r="S755" s="10">
        <f>(J755/86400)+25569</f>
        <v>42019.590173611112</v>
      </c>
      <c r="T755" s="10">
        <f>(I755/86400)+25569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tr">
        <f>LEFT(N756,(SEARCH("/",N756)-1))</f>
        <v>publishing</v>
      </c>
      <c r="R756" t="str">
        <f>RIGHT(N756,LEN(N756)-(SEARCH("/",N756)))</f>
        <v>nonfiction</v>
      </c>
      <c r="S756" s="10">
        <f>(J756/86400)+25569</f>
        <v>41249.749085648145</v>
      </c>
      <c r="T756" s="10">
        <f>(I756/86400)+25569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tr">
        <f>LEFT(N757,(SEARCH("/",N757)-1))</f>
        <v>publishing</v>
      </c>
      <c r="R757" t="str">
        <f>RIGHT(N757,LEN(N757)-(SEARCH("/",N757)))</f>
        <v>nonfiction</v>
      </c>
      <c r="S757" s="10">
        <f>(J757/86400)+25569</f>
        <v>41383.605057870373</v>
      </c>
      <c r="T757" s="10">
        <f>(I757/86400)+25569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tr">
        <f>LEFT(N758,(SEARCH("/",N758)-1))</f>
        <v>publishing</v>
      </c>
      <c r="R758" t="str">
        <f>RIGHT(N758,LEN(N758)-(SEARCH("/",N758)))</f>
        <v>nonfiction</v>
      </c>
      <c r="S758" s="10">
        <f>(J758/86400)+25569</f>
        <v>40590.766886574071</v>
      </c>
      <c r="T758" s="10">
        <f>(I758/86400)+25569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tr">
        <f>LEFT(N759,(SEARCH("/",N759)-1))</f>
        <v>publishing</v>
      </c>
      <c r="R759" t="str">
        <f>RIGHT(N759,LEN(N759)-(SEARCH("/",N759)))</f>
        <v>nonfiction</v>
      </c>
      <c r="S759" s="10">
        <f>(J759/86400)+25569</f>
        <v>41235.054560185185</v>
      </c>
      <c r="T759" s="10">
        <f>(I759/86400)+25569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tr">
        <f>LEFT(N760,(SEARCH("/",N760)-1))</f>
        <v>publishing</v>
      </c>
      <c r="R760" t="str">
        <f>RIGHT(N760,LEN(N760)-(SEARCH("/",N760)))</f>
        <v>nonfiction</v>
      </c>
      <c r="S760" s="10">
        <f>(J760/86400)+25569</f>
        <v>40429.836435185185</v>
      </c>
      <c r="T760" s="10">
        <f>(I760/86400)+25569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tr">
        <f>LEFT(N761,(SEARCH("/",N761)-1))</f>
        <v>publishing</v>
      </c>
      <c r="R761" t="str">
        <f>RIGHT(N761,LEN(N761)-(SEARCH("/",N761)))</f>
        <v>nonfiction</v>
      </c>
      <c r="S761" s="10">
        <f>(J761/86400)+25569</f>
        <v>41789.330312500002</v>
      </c>
      <c r="T761" s="10">
        <f>(I761/86400)+25569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tr">
        <f>LEFT(N762,(SEARCH("/",N762)-1))</f>
        <v>publishing</v>
      </c>
      <c r="R762" t="str">
        <f>RIGHT(N762,LEN(N762)-(SEARCH("/",N762)))</f>
        <v>fiction</v>
      </c>
      <c r="S762" s="10">
        <f>(J762/86400)+25569</f>
        <v>42670.764039351852</v>
      </c>
      <c r="T762" s="10">
        <f>(I762/86400)+25569</f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tr">
        <f>LEFT(N763,(SEARCH("/",N763)-1))</f>
        <v>publishing</v>
      </c>
      <c r="R763" t="str">
        <f>RIGHT(N763,LEN(N763)-(SEARCH("/",N763)))</f>
        <v>fiction</v>
      </c>
      <c r="S763" s="10">
        <f>(J763/86400)+25569</f>
        <v>41642.751458333332</v>
      </c>
      <c r="T763" s="10">
        <f>(I763/86400)+25569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tr">
        <f>LEFT(N764,(SEARCH("/",N764)-1))</f>
        <v>publishing</v>
      </c>
      <c r="R764" t="str">
        <f>RIGHT(N764,LEN(N764)-(SEARCH("/",N764)))</f>
        <v>fiction</v>
      </c>
      <c r="S764" s="10">
        <f>(J764/86400)+25569</f>
        <v>42690.858449074076</v>
      </c>
      <c r="T764" s="10">
        <f>(I764/86400)+25569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tr">
        <f>LEFT(N765,(SEARCH("/",N765)-1))</f>
        <v>publishing</v>
      </c>
      <c r="R765" t="str">
        <f>RIGHT(N765,LEN(N765)-(SEARCH("/",N765)))</f>
        <v>fiction</v>
      </c>
      <c r="S765" s="10">
        <f>(J765/86400)+25569</f>
        <v>41471.446851851855</v>
      </c>
      <c r="T765" s="10">
        <f>(I765/86400)+25569</f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tr">
        <f>LEFT(N766,(SEARCH("/",N766)-1))</f>
        <v>publishing</v>
      </c>
      <c r="R766" t="str">
        <f>RIGHT(N766,LEN(N766)-(SEARCH("/",N766)))</f>
        <v>fiction</v>
      </c>
      <c r="S766" s="10">
        <f>(J766/86400)+25569</f>
        <v>42227.173159722224</v>
      </c>
      <c r="T766" s="10">
        <f>(I766/86400)+25569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tr">
        <f>LEFT(N767,(SEARCH("/",N767)-1))</f>
        <v>publishing</v>
      </c>
      <c r="R767" t="str">
        <f>RIGHT(N767,LEN(N767)-(SEARCH("/",N767)))</f>
        <v>fiction</v>
      </c>
      <c r="S767" s="10">
        <f>(J767/86400)+25569</f>
        <v>41901.542638888888</v>
      </c>
      <c r="T767" s="10">
        <f>(I767/86400)+25569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tr">
        <f>LEFT(N768,(SEARCH("/",N768)-1))</f>
        <v>publishing</v>
      </c>
      <c r="R768" t="str">
        <f>RIGHT(N768,LEN(N768)-(SEARCH("/",N768)))</f>
        <v>fiction</v>
      </c>
      <c r="S768" s="10">
        <f>(J768/86400)+25569</f>
        <v>42021.783368055556</v>
      </c>
      <c r="T768" s="10">
        <f>(I768/86400)+25569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tr">
        <f>LEFT(N769,(SEARCH("/",N769)-1))</f>
        <v>publishing</v>
      </c>
      <c r="R769" t="str">
        <f>RIGHT(N769,LEN(N769)-(SEARCH("/",N769)))</f>
        <v>fiction</v>
      </c>
      <c r="S769" s="10">
        <f>(J769/86400)+25569</f>
        <v>42115.143634259264</v>
      </c>
      <c r="T769" s="10">
        <f>(I769/86400)+25569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tr">
        <f>LEFT(N770,(SEARCH("/",N770)-1))</f>
        <v>publishing</v>
      </c>
      <c r="R770" t="str">
        <f>RIGHT(N770,LEN(N770)-(SEARCH("/",N770)))</f>
        <v>fiction</v>
      </c>
      <c r="S770" s="10">
        <f>(J770/86400)+25569</f>
        <v>41594.207060185188</v>
      </c>
      <c r="T770" s="10">
        <f>(I770/86400)+25569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tr">
        <f>LEFT(N771,(SEARCH("/",N771)-1))</f>
        <v>publishing</v>
      </c>
      <c r="R771" t="str">
        <f>RIGHT(N771,LEN(N771)-(SEARCH("/",N771)))</f>
        <v>fiction</v>
      </c>
      <c r="S771" s="10">
        <f>(J771/86400)+25569</f>
        <v>41604.996458333335</v>
      </c>
      <c r="T771" s="10">
        <f>(I771/86400)+25569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tr">
        <f>LEFT(N772,(SEARCH("/",N772)-1))</f>
        <v>publishing</v>
      </c>
      <c r="R772" t="str">
        <f>RIGHT(N772,LEN(N772)-(SEARCH("/",N772)))</f>
        <v>fiction</v>
      </c>
      <c r="S772" s="10">
        <f>(J772/86400)+25569</f>
        <v>41289.9996412037</v>
      </c>
      <c r="T772" s="10">
        <f>(I772/86400)+25569</f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tr">
        <f>LEFT(N773,(SEARCH("/",N773)-1))</f>
        <v>publishing</v>
      </c>
      <c r="R773" t="str">
        <f>RIGHT(N773,LEN(N773)-(SEARCH("/",N773)))</f>
        <v>fiction</v>
      </c>
      <c r="S773" s="10">
        <f>(J773/86400)+25569</f>
        <v>42349.824097222227</v>
      </c>
      <c r="T773" s="10">
        <f>(I773/86400)+25569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tr">
        <f>LEFT(N774,(SEARCH("/",N774)-1))</f>
        <v>publishing</v>
      </c>
      <c r="R774" t="str">
        <f>RIGHT(N774,LEN(N774)-(SEARCH("/",N774)))</f>
        <v>fiction</v>
      </c>
      <c r="S774" s="10">
        <f>(J774/86400)+25569</f>
        <v>40068.056932870371</v>
      </c>
      <c r="T774" s="10">
        <f>(I774/86400)+25569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tr">
        <f>LEFT(N775,(SEARCH("/",N775)-1))</f>
        <v>publishing</v>
      </c>
      <c r="R775" t="str">
        <f>RIGHT(N775,LEN(N775)-(SEARCH("/",N775)))</f>
        <v>fiction</v>
      </c>
      <c r="S775" s="10">
        <f>(J775/86400)+25569</f>
        <v>42100.735937500001</v>
      </c>
      <c r="T775" s="10">
        <f>(I775/86400)+25569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tr">
        <f>LEFT(N776,(SEARCH("/",N776)-1))</f>
        <v>publishing</v>
      </c>
      <c r="R776" t="str">
        <f>RIGHT(N776,LEN(N776)-(SEARCH("/",N776)))</f>
        <v>fiction</v>
      </c>
      <c r="S776" s="10">
        <f>(J776/86400)+25569</f>
        <v>41663.780300925922</v>
      </c>
      <c r="T776" s="10">
        <f>(I776/86400)+25569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tr">
        <f>LEFT(N777,(SEARCH("/",N777)-1))</f>
        <v>publishing</v>
      </c>
      <c r="R777" t="str">
        <f>RIGHT(N777,LEN(N777)-(SEARCH("/",N777)))</f>
        <v>fiction</v>
      </c>
      <c r="S777" s="10">
        <f>(J777/86400)+25569</f>
        <v>40863.060127314813</v>
      </c>
      <c r="T777" s="10">
        <f>(I777/86400)+25569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tr">
        <f>LEFT(N778,(SEARCH("/",N778)-1))</f>
        <v>publishing</v>
      </c>
      <c r="R778" t="str">
        <f>RIGHT(N778,LEN(N778)-(SEARCH("/",N778)))</f>
        <v>fiction</v>
      </c>
      <c r="S778" s="10">
        <f>(J778/86400)+25569</f>
        <v>42250.685706018514</v>
      </c>
      <c r="T778" s="10">
        <f>(I778/86400)+25569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tr">
        <f>LEFT(N779,(SEARCH("/",N779)-1))</f>
        <v>publishing</v>
      </c>
      <c r="R779" t="str">
        <f>RIGHT(N779,LEN(N779)-(SEARCH("/",N779)))</f>
        <v>fiction</v>
      </c>
      <c r="S779" s="10">
        <f>(J779/86400)+25569</f>
        <v>41456.981215277774</v>
      </c>
      <c r="T779" s="10">
        <f>(I779/86400)+25569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tr">
        <f>LEFT(N780,(SEARCH("/",N780)-1))</f>
        <v>publishing</v>
      </c>
      <c r="R780" t="str">
        <f>RIGHT(N780,LEN(N780)-(SEARCH("/",N780)))</f>
        <v>fiction</v>
      </c>
      <c r="S780" s="10">
        <f>(J780/86400)+25569</f>
        <v>41729.702314814815</v>
      </c>
      <c r="T780" s="10">
        <f>(I780/86400)+25569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tr">
        <f>LEFT(N781,(SEARCH("/",N781)-1))</f>
        <v>publishing</v>
      </c>
      <c r="R781" t="str">
        <f>RIGHT(N781,LEN(N781)-(SEARCH("/",N781)))</f>
        <v>fiction</v>
      </c>
      <c r="S781" s="10">
        <f>(J781/86400)+25569</f>
        <v>40436.68408564815</v>
      </c>
      <c r="T781" s="10">
        <f>(I781/86400)+25569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tr">
        <f>LEFT(N782,(SEARCH("/",N782)-1))</f>
        <v>music</v>
      </c>
      <c r="R782" t="str">
        <f>RIGHT(N782,LEN(N782)-(SEARCH("/",N782)))</f>
        <v>rock</v>
      </c>
      <c r="S782" s="10">
        <f>(J782/86400)+25569</f>
        <v>40636.673900462964</v>
      </c>
      <c r="T782" s="10">
        <f>(I782/86400)+25569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tr">
        <f>LEFT(N783,(SEARCH("/",N783)-1))</f>
        <v>music</v>
      </c>
      <c r="R783" t="str">
        <f>RIGHT(N783,LEN(N783)-(SEARCH("/",N783)))</f>
        <v>rock</v>
      </c>
      <c r="S783" s="10">
        <f>(J783/86400)+25569</f>
        <v>41403.000856481478</v>
      </c>
      <c r="T783" s="10">
        <f>(I783/86400)+25569</f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tr">
        <f>LEFT(N784,(SEARCH("/",N784)-1))</f>
        <v>music</v>
      </c>
      <c r="R784" t="str">
        <f>RIGHT(N784,LEN(N784)-(SEARCH("/",N784)))</f>
        <v>rock</v>
      </c>
      <c r="S784" s="10">
        <f>(J784/86400)+25569</f>
        <v>41116.758125</v>
      </c>
      <c r="T784" s="10">
        <f>(I784/86400)+25569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tr">
        <f>LEFT(N785,(SEARCH("/",N785)-1))</f>
        <v>music</v>
      </c>
      <c r="R785" t="str">
        <f>RIGHT(N785,LEN(N785)-(SEARCH("/",N785)))</f>
        <v>rock</v>
      </c>
      <c r="S785" s="10">
        <f>(J785/86400)+25569</f>
        <v>40987.773715277777</v>
      </c>
      <c r="T785" s="10">
        <f>(I785/86400)+25569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tr">
        <f>LEFT(N786,(SEARCH("/",N786)-1))</f>
        <v>music</v>
      </c>
      <c r="R786" t="str">
        <f>RIGHT(N786,LEN(N786)-(SEARCH("/",N786)))</f>
        <v>rock</v>
      </c>
      <c r="S786" s="10">
        <f>(J786/86400)+25569</f>
        <v>41675.149525462963</v>
      </c>
      <c r="T786" s="10">
        <f>(I786/86400)+25569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tr">
        <f>LEFT(N787,(SEARCH("/",N787)-1))</f>
        <v>music</v>
      </c>
      <c r="R787" t="str">
        <f>RIGHT(N787,LEN(N787)-(SEARCH("/",N787)))</f>
        <v>rock</v>
      </c>
      <c r="S787" s="10">
        <f>(J787/86400)+25569</f>
        <v>41303.593923611115</v>
      </c>
      <c r="T787" s="10">
        <f>(I787/86400)+25569</f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tr">
        <f>LEFT(N788,(SEARCH("/",N788)-1))</f>
        <v>music</v>
      </c>
      <c r="R788" t="str">
        <f>RIGHT(N788,LEN(N788)-(SEARCH("/",N788)))</f>
        <v>rock</v>
      </c>
      <c r="S788" s="10">
        <f>(J788/86400)+25569</f>
        <v>40983.055949074071</v>
      </c>
      <c r="T788" s="10">
        <f>(I788/86400)+25569</f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tr">
        <f>LEFT(N789,(SEARCH("/",N789)-1))</f>
        <v>music</v>
      </c>
      <c r="R789" t="str">
        <f>RIGHT(N789,LEN(N789)-(SEARCH("/",N789)))</f>
        <v>rock</v>
      </c>
      <c r="S789" s="10">
        <f>(J789/86400)+25569</f>
        <v>41549.627615740741</v>
      </c>
      <c r="T789" s="10">
        <f>(I789/86400)+25569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tr">
        <f>LEFT(N790,(SEARCH("/",N790)-1))</f>
        <v>music</v>
      </c>
      <c r="R790" t="str">
        <f>RIGHT(N790,LEN(N790)-(SEARCH("/",N790)))</f>
        <v>rock</v>
      </c>
      <c r="S790" s="10">
        <f>(J790/86400)+25569</f>
        <v>41059.006805555553</v>
      </c>
      <c r="T790" s="10">
        <f>(I790/86400)+25569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tr">
        <f>LEFT(N791,(SEARCH("/",N791)-1))</f>
        <v>music</v>
      </c>
      <c r="R791" t="str">
        <f>RIGHT(N791,LEN(N791)-(SEARCH("/",N791)))</f>
        <v>rock</v>
      </c>
      <c r="S791" s="10">
        <f>(J791/86400)+25569</f>
        <v>41277.186111111107</v>
      </c>
      <c r="T791" s="10">
        <f>(I791/86400)+25569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tr">
        <f>LEFT(N792,(SEARCH("/",N792)-1))</f>
        <v>music</v>
      </c>
      <c r="R792" t="str">
        <f>RIGHT(N792,LEN(N792)-(SEARCH("/",N792)))</f>
        <v>rock</v>
      </c>
      <c r="S792" s="10">
        <f>(J792/86400)+25569</f>
        <v>41276.047905092593</v>
      </c>
      <c r="T792" s="10">
        <f>(I792/86400)+25569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tr">
        <f>LEFT(N793,(SEARCH("/",N793)-1))</f>
        <v>music</v>
      </c>
      <c r="R793" t="str">
        <f>RIGHT(N793,LEN(N793)-(SEARCH("/",N793)))</f>
        <v>rock</v>
      </c>
      <c r="S793" s="10">
        <f>(J793/86400)+25569</f>
        <v>41557.780624999999</v>
      </c>
      <c r="T793" s="10">
        <f>(I793/86400)+25569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tr">
        <f>LEFT(N794,(SEARCH("/",N794)-1))</f>
        <v>music</v>
      </c>
      <c r="R794" t="str">
        <f>RIGHT(N794,LEN(N794)-(SEARCH("/",N794)))</f>
        <v>rock</v>
      </c>
      <c r="S794" s="10">
        <f>(J794/86400)+25569</f>
        <v>41555.87364583333</v>
      </c>
      <c r="T794" s="10">
        <f>(I794/86400)+25569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tr">
        <f>LEFT(N795,(SEARCH("/",N795)-1))</f>
        <v>music</v>
      </c>
      <c r="R795" t="str">
        <f>RIGHT(N795,LEN(N795)-(SEARCH("/",N795)))</f>
        <v>rock</v>
      </c>
      <c r="S795" s="10">
        <f>(J795/86400)+25569</f>
        <v>41442.741249999999</v>
      </c>
      <c r="T795" s="10">
        <f>(I795/86400)+25569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tr">
        <f>LEFT(N796,(SEARCH("/",N796)-1))</f>
        <v>music</v>
      </c>
      <c r="R796" t="str">
        <f>RIGHT(N796,LEN(N796)-(SEARCH("/",N796)))</f>
        <v>rock</v>
      </c>
      <c r="S796" s="10">
        <f>(J796/86400)+25569</f>
        <v>40736.115011574075</v>
      </c>
      <c r="T796" s="10">
        <f>(I796/86400)+25569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tr">
        <f>LEFT(N797,(SEARCH("/",N797)-1))</f>
        <v>music</v>
      </c>
      <c r="R797" t="str">
        <f>RIGHT(N797,LEN(N797)-(SEARCH("/",N797)))</f>
        <v>rock</v>
      </c>
      <c r="S797" s="10">
        <f>(J797/86400)+25569</f>
        <v>40963.613032407404</v>
      </c>
      <c r="T797" s="10">
        <f>(I797/86400)+25569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tr">
        <f>LEFT(N798,(SEARCH("/",N798)-1))</f>
        <v>music</v>
      </c>
      <c r="R798" t="str">
        <f>RIGHT(N798,LEN(N798)-(SEARCH("/",N798)))</f>
        <v>rock</v>
      </c>
      <c r="S798" s="10">
        <f>(J798/86400)+25569</f>
        <v>41502.882928240739</v>
      </c>
      <c r="T798" s="10">
        <f>(I798/86400)+25569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tr">
        <f>LEFT(N799,(SEARCH("/",N799)-1))</f>
        <v>music</v>
      </c>
      <c r="R799" t="str">
        <f>RIGHT(N799,LEN(N799)-(SEARCH("/",N799)))</f>
        <v>rock</v>
      </c>
      <c r="S799" s="10">
        <f>(J799/86400)+25569</f>
        <v>40996.994074074071</v>
      </c>
      <c r="T799" s="10">
        <f>(I799/86400)+25569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tr">
        <f>LEFT(N800,(SEARCH("/",N800)-1))</f>
        <v>music</v>
      </c>
      <c r="R800" t="str">
        <f>RIGHT(N800,LEN(N800)-(SEARCH("/",N800)))</f>
        <v>rock</v>
      </c>
      <c r="S800" s="10">
        <f>(J800/86400)+25569</f>
        <v>41882.590127314819</v>
      </c>
      <c r="T800" s="10">
        <f>(I800/86400)+25569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tr">
        <f>LEFT(N801,(SEARCH("/",N801)-1))</f>
        <v>music</v>
      </c>
      <c r="R801" t="str">
        <f>RIGHT(N801,LEN(N801)-(SEARCH("/",N801)))</f>
        <v>rock</v>
      </c>
      <c r="S801" s="10">
        <f>(J801/86400)+25569</f>
        <v>40996.667199074072</v>
      </c>
      <c r="T801" s="10">
        <f>(I801/86400)+25569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tr">
        <f>LEFT(N802,(SEARCH("/",N802)-1))</f>
        <v>music</v>
      </c>
      <c r="R802" t="str">
        <f>RIGHT(N802,LEN(N802)-(SEARCH("/",N802)))</f>
        <v>rock</v>
      </c>
      <c r="S802" s="10">
        <f>(J802/86400)+25569</f>
        <v>41863.433495370373</v>
      </c>
      <c r="T802" s="10">
        <f>(I802/86400)+25569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tr">
        <f>LEFT(N803,(SEARCH("/",N803)-1))</f>
        <v>music</v>
      </c>
      <c r="R803" t="str">
        <f>RIGHT(N803,LEN(N803)-(SEARCH("/",N803)))</f>
        <v>rock</v>
      </c>
      <c r="S803" s="10">
        <f>(J803/86400)+25569</f>
        <v>40695.795370370368</v>
      </c>
      <c r="T803" s="10">
        <f>(I803/86400)+25569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tr">
        <f>LEFT(N804,(SEARCH("/",N804)-1))</f>
        <v>music</v>
      </c>
      <c r="R804" t="str">
        <f>RIGHT(N804,LEN(N804)-(SEARCH("/",N804)))</f>
        <v>rock</v>
      </c>
      <c r="S804" s="10">
        <f>(J804/86400)+25569</f>
        <v>41123.022268518514</v>
      </c>
      <c r="T804" s="10">
        <f>(I804/86400)+25569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tr">
        <f>LEFT(N805,(SEARCH("/",N805)-1))</f>
        <v>music</v>
      </c>
      <c r="R805" t="str">
        <f>RIGHT(N805,LEN(N805)-(SEARCH("/",N805)))</f>
        <v>rock</v>
      </c>
      <c r="S805" s="10">
        <f>(J805/86400)+25569</f>
        <v>40665.949976851851</v>
      </c>
      <c r="T805" s="10">
        <f>(I805/86400)+25569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tr">
        <f>LEFT(N806,(SEARCH("/",N806)-1))</f>
        <v>music</v>
      </c>
      <c r="R806" t="str">
        <f>RIGHT(N806,LEN(N806)-(SEARCH("/",N806)))</f>
        <v>rock</v>
      </c>
      <c r="S806" s="10">
        <f>(J806/86400)+25569</f>
        <v>40730.105624999997</v>
      </c>
      <c r="T806" s="10">
        <f>(I806/86400)+25569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tr">
        <f>LEFT(N807,(SEARCH("/",N807)-1))</f>
        <v>music</v>
      </c>
      <c r="R807" t="str">
        <f>RIGHT(N807,LEN(N807)-(SEARCH("/",N807)))</f>
        <v>rock</v>
      </c>
      <c r="S807" s="10">
        <f>(J807/86400)+25569</f>
        <v>40690.823055555556</v>
      </c>
      <c r="T807" s="10">
        <f>(I807/86400)+25569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tr">
        <f>LEFT(N808,(SEARCH("/",N808)-1))</f>
        <v>music</v>
      </c>
      <c r="R808" t="str">
        <f>RIGHT(N808,LEN(N808)-(SEARCH("/",N808)))</f>
        <v>rock</v>
      </c>
      <c r="S808" s="10">
        <f>(J808/86400)+25569</f>
        <v>40763.691423611112</v>
      </c>
      <c r="T808" s="10">
        <f>(I808/86400)+25569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tr">
        <f>LEFT(N809,(SEARCH("/",N809)-1))</f>
        <v>music</v>
      </c>
      <c r="R809" t="str">
        <f>RIGHT(N809,LEN(N809)-(SEARCH("/",N809)))</f>
        <v>rock</v>
      </c>
      <c r="S809" s="10">
        <f>(J809/86400)+25569</f>
        <v>42759.628599537042</v>
      </c>
      <c r="T809" s="10">
        <f>(I809/86400)+25569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tr">
        <f>LEFT(N810,(SEARCH("/",N810)-1))</f>
        <v>music</v>
      </c>
      <c r="R810" t="str">
        <f>RIGHT(N810,LEN(N810)-(SEARCH("/",N810)))</f>
        <v>rock</v>
      </c>
      <c r="S810" s="10">
        <f>(J810/86400)+25569</f>
        <v>41962.100532407407</v>
      </c>
      <c r="T810" s="10">
        <f>(I810/86400)+25569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tr">
        <f>LEFT(N811,(SEARCH("/",N811)-1))</f>
        <v>music</v>
      </c>
      <c r="R811" t="str">
        <f>RIGHT(N811,LEN(N811)-(SEARCH("/",N811)))</f>
        <v>rock</v>
      </c>
      <c r="S811" s="10">
        <f>(J811/86400)+25569</f>
        <v>41628.833680555559</v>
      </c>
      <c r="T811" s="10">
        <f>(I811/86400)+25569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tr">
        <f>LEFT(N812,(SEARCH("/",N812)-1))</f>
        <v>music</v>
      </c>
      <c r="R812" t="str">
        <f>RIGHT(N812,LEN(N812)-(SEARCH("/",N812)))</f>
        <v>rock</v>
      </c>
      <c r="S812" s="10">
        <f>(J812/86400)+25569</f>
        <v>41123.056273148148</v>
      </c>
      <c r="T812" s="10">
        <f>(I812/86400)+25569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tr">
        <f>LEFT(N813,(SEARCH("/",N813)-1))</f>
        <v>music</v>
      </c>
      <c r="R813" t="str">
        <f>RIGHT(N813,LEN(N813)-(SEARCH("/",N813)))</f>
        <v>rock</v>
      </c>
      <c r="S813" s="10">
        <f>(J813/86400)+25569</f>
        <v>41443.643541666665</v>
      </c>
      <c r="T813" s="10">
        <f>(I813/86400)+25569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tr">
        <f>LEFT(N814,(SEARCH("/",N814)-1))</f>
        <v>music</v>
      </c>
      <c r="R814" t="str">
        <f>RIGHT(N814,LEN(N814)-(SEARCH("/",N814)))</f>
        <v>rock</v>
      </c>
      <c r="S814" s="10">
        <f>(J814/86400)+25569</f>
        <v>41282.017962962964</v>
      </c>
      <c r="T814" s="10">
        <f>(I814/86400)+25569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tr">
        <f>LEFT(N815,(SEARCH("/",N815)-1))</f>
        <v>music</v>
      </c>
      <c r="R815" t="str">
        <f>RIGHT(N815,LEN(N815)-(SEARCH("/",N815)))</f>
        <v>rock</v>
      </c>
      <c r="S815" s="10">
        <f>(J815/86400)+25569</f>
        <v>41080.960243055553</v>
      </c>
      <c r="T815" s="10">
        <f>(I815/86400)+25569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tr">
        <f>LEFT(N816,(SEARCH("/",N816)-1))</f>
        <v>music</v>
      </c>
      <c r="R816" t="str">
        <f>RIGHT(N816,LEN(N816)-(SEARCH("/",N816)))</f>
        <v>rock</v>
      </c>
      <c r="S816" s="10">
        <f>(J816/86400)+25569</f>
        <v>40679.743067129632</v>
      </c>
      <c r="T816" s="10">
        <f>(I816/86400)+25569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tr">
        <f>LEFT(N817,(SEARCH("/",N817)-1))</f>
        <v>music</v>
      </c>
      <c r="R817" t="str">
        <f>RIGHT(N817,LEN(N817)-(SEARCH("/",N817)))</f>
        <v>rock</v>
      </c>
      <c r="S817" s="10">
        <f>(J817/86400)+25569</f>
        <v>41914.917858796296</v>
      </c>
      <c r="T817" s="10">
        <f>(I817/86400)+25569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tr">
        <f>LEFT(N818,(SEARCH("/",N818)-1))</f>
        <v>music</v>
      </c>
      <c r="R818" t="str">
        <f>RIGHT(N818,LEN(N818)-(SEARCH("/",N818)))</f>
        <v>rock</v>
      </c>
      <c r="S818" s="10">
        <f>(J818/86400)+25569</f>
        <v>41341.870868055557</v>
      </c>
      <c r="T818" s="10">
        <f>(I818/86400)+25569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tr">
        <f>LEFT(N819,(SEARCH("/",N819)-1))</f>
        <v>music</v>
      </c>
      <c r="R819" t="str">
        <f>RIGHT(N819,LEN(N819)-(SEARCH("/",N819)))</f>
        <v>rock</v>
      </c>
      <c r="S819" s="10">
        <f>(J819/86400)+25569</f>
        <v>40925.599664351852</v>
      </c>
      <c r="T819" s="10">
        <f>(I819/86400)+25569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tr">
        <f>LEFT(N820,(SEARCH("/",N820)-1))</f>
        <v>music</v>
      </c>
      <c r="R820" t="str">
        <f>RIGHT(N820,LEN(N820)-(SEARCH("/",N820)))</f>
        <v>rock</v>
      </c>
      <c r="S820" s="10">
        <f>(J820/86400)+25569</f>
        <v>41120.882881944446</v>
      </c>
      <c r="T820" s="10">
        <f>(I820/86400)+25569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tr">
        <f>LEFT(N821,(SEARCH("/",N821)-1))</f>
        <v>music</v>
      </c>
      <c r="R821" t="str">
        <f>RIGHT(N821,LEN(N821)-(SEARCH("/",N821)))</f>
        <v>rock</v>
      </c>
      <c r="S821" s="10">
        <f>(J821/86400)+25569</f>
        <v>41619.998310185183</v>
      </c>
      <c r="T821" s="10">
        <f>(I821/86400)+25569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tr">
        <f>LEFT(N822,(SEARCH("/",N822)-1))</f>
        <v>music</v>
      </c>
      <c r="R822" t="str">
        <f>RIGHT(N822,LEN(N822)-(SEARCH("/",N822)))</f>
        <v>rock</v>
      </c>
      <c r="S822" s="10">
        <f>(J822/86400)+25569</f>
        <v>41768.841921296298</v>
      </c>
      <c r="T822" s="10">
        <f>(I822/86400)+25569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tr">
        <f>LEFT(N823,(SEARCH("/",N823)-1))</f>
        <v>music</v>
      </c>
      <c r="R823" t="str">
        <f>RIGHT(N823,LEN(N823)-(SEARCH("/",N823)))</f>
        <v>rock</v>
      </c>
      <c r="S823" s="10">
        <f>(J823/86400)+25569</f>
        <v>42093.922048611115</v>
      </c>
      <c r="T823" s="10">
        <f>(I823/86400)+25569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tr">
        <f>LEFT(N824,(SEARCH("/",N824)-1))</f>
        <v>music</v>
      </c>
      <c r="R824" t="str">
        <f>RIGHT(N824,LEN(N824)-(SEARCH("/",N824)))</f>
        <v>rock</v>
      </c>
      <c r="S824" s="10">
        <f>(J824/86400)+25569</f>
        <v>41157.947337962964</v>
      </c>
      <c r="T824" s="10">
        <f>(I824/86400)+25569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tr">
        <f>LEFT(N825,(SEARCH("/",N825)-1))</f>
        <v>music</v>
      </c>
      <c r="R825" t="str">
        <f>RIGHT(N825,LEN(N825)-(SEARCH("/",N825)))</f>
        <v>rock</v>
      </c>
      <c r="S825" s="10">
        <f>(J825/86400)+25569</f>
        <v>42055.972824074073</v>
      </c>
      <c r="T825" s="10">
        <f>(I825/86400)+25569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tr">
        <f>LEFT(N826,(SEARCH("/",N826)-1))</f>
        <v>music</v>
      </c>
      <c r="R826" t="str">
        <f>RIGHT(N826,LEN(N826)-(SEARCH("/",N826)))</f>
        <v>rock</v>
      </c>
      <c r="S826" s="10">
        <f>(J826/86400)+25569</f>
        <v>40250.242106481484</v>
      </c>
      <c r="T826" s="10">
        <f>(I826/86400)+25569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tr">
        <f>LEFT(N827,(SEARCH("/",N827)-1))</f>
        <v>music</v>
      </c>
      <c r="R827" t="str">
        <f>RIGHT(N827,LEN(N827)-(SEARCH("/",N827)))</f>
        <v>rock</v>
      </c>
      <c r="S827" s="10">
        <f>(J827/86400)+25569</f>
        <v>41186.306527777779</v>
      </c>
      <c r="T827" s="10">
        <f>(I827/86400)+25569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tr">
        <f>LEFT(N828,(SEARCH("/",N828)-1))</f>
        <v>music</v>
      </c>
      <c r="R828" t="str">
        <f>RIGHT(N828,LEN(N828)-(SEARCH("/",N828)))</f>
        <v>rock</v>
      </c>
      <c r="S828" s="10">
        <f>(J828/86400)+25569</f>
        <v>40973.038541666669</v>
      </c>
      <c r="T828" s="10">
        <f>(I828/86400)+25569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tr">
        <f>LEFT(N829,(SEARCH("/",N829)-1))</f>
        <v>music</v>
      </c>
      <c r="R829" t="str">
        <f>RIGHT(N829,LEN(N829)-(SEARCH("/",N829)))</f>
        <v>rock</v>
      </c>
      <c r="S829" s="10">
        <f>(J829/86400)+25569</f>
        <v>40927.473460648151</v>
      </c>
      <c r="T829" s="10">
        <f>(I829/86400)+25569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tr">
        <f>LEFT(N830,(SEARCH("/",N830)-1))</f>
        <v>music</v>
      </c>
      <c r="R830" t="str">
        <f>RIGHT(N830,LEN(N830)-(SEARCH("/",N830)))</f>
        <v>rock</v>
      </c>
      <c r="S830" s="10">
        <f>(J830/86400)+25569</f>
        <v>41073.050717592589</v>
      </c>
      <c r="T830" s="10">
        <f>(I830/86400)+25569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tr">
        <f>LEFT(N831,(SEARCH("/",N831)-1))</f>
        <v>music</v>
      </c>
      <c r="R831" t="str">
        <f>RIGHT(N831,LEN(N831)-(SEARCH("/",N831)))</f>
        <v>rock</v>
      </c>
      <c r="S831" s="10">
        <f>(J831/86400)+25569</f>
        <v>42504.801388888889</v>
      </c>
      <c r="T831" s="10">
        <f>(I831/86400)+25569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tr">
        <f>LEFT(N832,(SEARCH("/",N832)-1))</f>
        <v>music</v>
      </c>
      <c r="R832" t="str">
        <f>RIGHT(N832,LEN(N832)-(SEARCH("/",N832)))</f>
        <v>rock</v>
      </c>
      <c r="S832" s="10">
        <f>(J832/86400)+25569</f>
        <v>41325.525752314818</v>
      </c>
      <c r="T832" s="10">
        <f>(I832/86400)+25569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tr">
        <f>LEFT(N833,(SEARCH("/",N833)-1))</f>
        <v>music</v>
      </c>
      <c r="R833" t="str">
        <f>RIGHT(N833,LEN(N833)-(SEARCH("/",N833)))</f>
        <v>rock</v>
      </c>
      <c r="S833" s="10">
        <f>(J833/86400)+25569</f>
        <v>40996.646921296298</v>
      </c>
      <c r="T833" s="10">
        <f>(I833/86400)+25569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tr">
        <f>LEFT(N834,(SEARCH("/",N834)-1))</f>
        <v>music</v>
      </c>
      <c r="R834" t="str">
        <f>RIGHT(N834,LEN(N834)-(SEARCH("/",N834)))</f>
        <v>rock</v>
      </c>
      <c r="S834" s="10">
        <f>(J834/86400)+25569</f>
        <v>40869.675173611111</v>
      </c>
      <c r="T834" s="10">
        <f>(I834/86400)+25569</f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tr">
        <f>LEFT(N835,(SEARCH("/",N835)-1))</f>
        <v>music</v>
      </c>
      <c r="R835" t="str">
        <f>RIGHT(N835,LEN(N835)-(SEARCH("/",N835)))</f>
        <v>rock</v>
      </c>
      <c r="S835" s="10">
        <f>(J835/86400)+25569</f>
        <v>41718.878182870372</v>
      </c>
      <c r="T835" s="10">
        <f>(I835/86400)+25569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tr">
        <f>LEFT(N836,(SEARCH("/",N836)-1))</f>
        <v>music</v>
      </c>
      <c r="R836" t="str">
        <f>RIGHT(N836,LEN(N836)-(SEARCH("/",N836)))</f>
        <v>rock</v>
      </c>
      <c r="S836" s="10">
        <f>(J836/86400)+25569</f>
        <v>41422.822824074072</v>
      </c>
      <c r="T836" s="10">
        <f>(I836/86400)+25569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tr">
        <f>LEFT(N837,(SEARCH("/",N837)-1))</f>
        <v>music</v>
      </c>
      <c r="R837" t="str">
        <f>RIGHT(N837,LEN(N837)-(SEARCH("/",N837)))</f>
        <v>rock</v>
      </c>
      <c r="S837" s="10">
        <f>(J837/86400)+25569</f>
        <v>41005.45784722222</v>
      </c>
      <c r="T837" s="10">
        <f>(I837/86400)+25569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tr">
        <f>LEFT(N838,(SEARCH("/",N838)-1))</f>
        <v>music</v>
      </c>
      <c r="R838" t="str">
        <f>RIGHT(N838,LEN(N838)-(SEARCH("/",N838)))</f>
        <v>rock</v>
      </c>
      <c r="S838" s="10">
        <f>(J838/86400)+25569</f>
        <v>41524.056921296295</v>
      </c>
      <c r="T838" s="10">
        <f>(I838/86400)+25569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tr">
        <f>LEFT(N839,(SEARCH("/",N839)-1))</f>
        <v>music</v>
      </c>
      <c r="R839" t="str">
        <f>RIGHT(N839,LEN(N839)-(SEARCH("/",N839)))</f>
        <v>rock</v>
      </c>
      <c r="S839" s="10">
        <f>(J839/86400)+25569</f>
        <v>41730.998402777775</v>
      </c>
      <c r="T839" s="10">
        <f>(I839/86400)+25569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tr">
        <f>LEFT(N840,(SEARCH("/",N840)-1))</f>
        <v>music</v>
      </c>
      <c r="R840" t="str">
        <f>RIGHT(N840,LEN(N840)-(SEARCH("/",N840)))</f>
        <v>rock</v>
      </c>
      <c r="S840" s="10">
        <f>(J840/86400)+25569</f>
        <v>40895.897974537038</v>
      </c>
      <c r="T840" s="10">
        <f>(I840/86400)+25569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tr">
        <f>LEFT(N841,(SEARCH("/",N841)-1))</f>
        <v>music</v>
      </c>
      <c r="R841" t="str">
        <f>RIGHT(N841,LEN(N841)-(SEARCH("/",N841)))</f>
        <v>rock</v>
      </c>
      <c r="S841" s="10">
        <f>(J841/86400)+25569</f>
        <v>41144.763379629629</v>
      </c>
      <c r="T841" s="10">
        <f>(I841/86400)+25569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tr">
        <f>LEFT(N842,(SEARCH("/",N842)-1))</f>
        <v>music</v>
      </c>
      <c r="R842" t="str">
        <f>RIGHT(N842,LEN(N842)-(SEARCH("/",N842)))</f>
        <v>metal</v>
      </c>
      <c r="S842" s="10">
        <f>(J842/86400)+25569</f>
        <v>42607.226701388892</v>
      </c>
      <c r="T842" s="10">
        <f>(I842/86400)+25569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tr">
        <f>LEFT(N843,(SEARCH("/",N843)-1))</f>
        <v>music</v>
      </c>
      <c r="R843" t="str">
        <f>RIGHT(N843,LEN(N843)-(SEARCH("/",N843)))</f>
        <v>metal</v>
      </c>
      <c r="S843" s="10">
        <f>(J843/86400)+25569</f>
        <v>41923.838692129633</v>
      </c>
      <c r="T843" s="10">
        <f>(I843/86400)+25569</f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tr">
        <f>LEFT(N844,(SEARCH("/",N844)-1))</f>
        <v>music</v>
      </c>
      <c r="R844" t="str">
        <f>RIGHT(N844,LEN(N844)-(SEARCH("/",N844)))</f>
        <v>metal</v>
      </c>
      <c r="S844" s="10">
        <f>(J844/86400)+25569</f>
        <v>41526.59239583333</v>
      </c>
      <c r="T844" s="10">
        <f>(I844/86400)+25569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tr">
        <f>LEFT(N845,(SEARCH("/",N845)-1))</f>
        <v>music</v>
      </c>
      <c r="R845" t="str">
        <f>RIGHT(N845,LEN(N845)-(SEARCH("/",N845)))</f>
        <v>metal</v>
      </c>
      <c r="S845" s="10">
        <f>(J845/86400)+25569</f>
        <v>42695.257870370369</v>
      </c>
      <c r="T845" s="10">
        <f>(I845/86400)+25569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tr">
        <f>LEFT(N846,(SEARCH("/",N846)-1))</f>
        <v>music</v>
      </c>
      <c r="R846" t="str">
        <f>RIGHT(N846,LEN(N846)-(SEARCH("/",N846)))</f>
        <v>metal</v>
      </c>
      <c r="S846" s="10">
        <f>(J846/86400)+25569</f>
        <v>41905.684629629628</v>
      </c>
      <c r="T846" s="10">
        <f>(I846/86400)+25569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tr">
        <f>LEFT(N847,(SEARCH("/",N847)-1))</f>
        <v>music</v>
      </c>
      <c r="R847" t="str">
        <f>RIGHT(N847,LEN(N847)-(SEARCH("/",N847)))</f>
        <v>metal</v>
      </c>
      <c r="S847" s="10">
        <f>(J847/86400)+25569</f>
        <v>42578.205972222218</v>
      </c>
      <c r="T847" s="10">
        <f>(I847/86400)+25569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tr">
        <f>LEFT(N848,(SEARCH("/",N848)-1))</f>
        <v>music</v>
      </c>
      <c r="R848" t="str">
        <f>RIGHT(N848,LEN(N848)-(SEARCH("/",N848)))</f>
        <v>metal</v>
      </c>
      <c r="S848" s="10">
        <f>(J848/86400)+25569</f>
        <v>41694.391840277778</v>
      </c>
      <c r="T848" s="10">
        <f>(I848/86400)+25569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tr">
        <f>LEFT(N849,(SEARCH("/",N849)-1))</f>
        <v>music</v>
      </c>
      <c r="R849" t="str">
        <f>RIGHT(N849,LEN(N849)-(SEARCH("/",N849)))</f>
        <v>metal</v>
      </c>
      <c r="S849" s="10">
        <f>(J849/86400)+25569</f>
        <v>42165.798333333332</v>
      </c>
      <c r="T849" s="10">
        <f>(I849/86400)+25569</f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tr">
        <f>LEFT(N850,(SEARCH("/",N850)-1))</f>
        <v>music</v>
      </c>
      <c r="R850" t="str">
        <f>RIGHT(N850,LEN(N850)-(SEARCH("/",N850)))</f>
        <v>metal</v>
      </c>
      <c r="S850" s="10">
        <f>(J850/86400)+25569</f>
        <v>42078.792048611111</v>
      </c>
      <c r="T850" s="10">
        <f>(I850/86400)+25569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tr">
        <f>LEFT(N851,(SEARCH("/",N851)-1))</f>
        <v>music</v>
      </c>
      <c r="R851" t="str">
        <f>RIGHT(N851,LEN(N851)-(SEARCH("/",N851)))</f>
        <v>metal</v>
      </c>
      <c r="S851" s="10">
        <f>(J851/86400)+25569</f>
        <v>42051.148888888885</v>
      </c>
      <c r="T851" s="10">
        <f>(I851/86400)+25569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tr">
        <f>LEFT(N852,(SEARCH("/",N852)-1))</f>
        <v>music</v>
      </c>
      <c r="R852" t="str">
        <f>RIGHT(N852,LEN(N852)-(SEARCH("/",N852)))</f>
        <v>metal</v>
      </c>
      <c r="S852" s="10">
        <f>(J852/86400)+25569</f>
        <v>42452.827743055561</v>
      </c>
      <c r="T852" s="10">
        <f>(I852/86400)+25569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tr">
        <f>LEFT(N853,(SEARCH("/",N853)-1))</f>
        <v>music</v>
      </c>
      <c r="R853" t="str">
        <f>RIGHT(N853,LEN(N853)-(SEARCH("/",N853)))</f>
        <v>metal</v>
      </c>
      <c r="S853" s="10">
        <f>(J853/86400)+25569</f>
        <v>42522.880243055552</v>
      </c>
      <c r="T853" s="10">
        <f>(I853/86400)+25569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tr">
        <f>LEFT(N854,(SEARCH("/",N854)-1))</f>
        <v>music</v>
      </c>
      <c r="R854" t="str">
        <f>RIGHT(N854,LEN(N854)-(SEARCH("/",N854)))</f>
        <v>metal</v>
      </c>
      <c r="S854" s="10">
        <f>(J854/86400)+25569</f>
        <v>42656.805497685185</v>
      </c>
      <c r="T854" s="10">
        <f>(I854/86400)+25569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tr">
        <f>LEFT(N855,(SEARCH("/",N855)-1))</f>
        <v>music</v>
      </c>
      <c r="R855" t="str">
        <f>RIGHT(N855,LEN(N855)-(SEARCH("/",N855)))</f>
        <v>metal</v>
      </c>
      <c r="S855" s="10">
        <f>(J855/86400)+25569</f>
        <v>42021.832280092596</v>
      </c>
      <c r="T855" s="10">
        <f>(I855/86400)+25569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tr">
        <f>LEFT(N856,(SEARCH("/",N856)-1))</f>
        <v>music</v>
      </c>
      <c r="R856" t="str">
        <f>RIGHT(N856,LEN(N856)-(SEARCH("/",N856)))</f>
        <v>metal</v>
      </c>
      <c r="S856" s="10">
        <f>(J856/86400)+25569</f>
        <v>42702.212337962963</v>
      </c>
      <c r="T856" s="10">
        <f>(I856/86400)+25569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tr">
        <f>LEFT(N857,(SEARCH("/",N857)-1))</f>
        <v>music</v>
      </c>
      <c r="R857" t="str">
        <f>RIGHT(N857,LEN(N857)-(SEARCH("/",N857)))</f>
        <v>metal</v>
      </c>
      <c r="S857" s="10">
        <f>(J857/86400)+25569</f>
        <v>42545.125196759254</v>
      </c>
      <c r="T857" s="10">
        <f>(I857/86400)+25569</f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tr">
        <f>LEFT(N858,(SEARCH("/",N858)-1))</f>
        <v>music</v>
      </c>
      <c r="R858" t="str">
        <f>RIGHT(N858,LEN(N858)-(SEARCH("/",N858)))</f>
        <v>metal</v>
      </c>
      <c r="S858" s="10">
        <f>(J858/86400)+25569</f>
        <v>42609.311990740738</v>
      </c>
      <c r="T858" s="10">
        <f>(I858/86400)+25569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tr">
        <f>LEFT(N859,(SEARCH("/",N859)-1))</f>
        <v>music</v>
      </c>
      <c r="R859" t="str">
        <f>RIGHT(N859,LEN(N859)-(SEARCH("/",N859)))</f>
        <v>metal</v>
      </c>
      <c r="S859" s="10">
        <f>(J859/86400)+25569</f>
        <v>42291.581377314811</v>
      </c>
      <c r="T859" s="10">
        <f>(I859/86400)+25569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tr">
        <f>LEFT(N860,(SEARCH("/",N860)-1))</f>
        <v>music</v>
      </c>
      <c r="R860" t="str">
        <f>RIGHT(N860,LEN(N860)-(SEARCH("/",N860)))</f>
        <v>metal</v>
      </c>
      <c r="S860" s="10">
        <f>(J860/86400)+25569</f>
        <v>42079.745578703703</v>
      </c>
      <c r="T860" s="10">
        <f>(I860/86400)+25569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tr">
        <f>LEFT(N861,(SEARCH("/",N861)-1))</f>
        <v>music</v>
      </c>
      <c r="R861" t="str">
        <f>RIGHT(N861,LEN(N861)-(SEARCH("/",N861)))</f>
        <v>metal</v>
      </c>
      <c r="S861" s="10">
        <f>(J861/86400)+25569</f>
        <v>42128.820231481484</v>
      </c>
      <c r="T861" s="10">
        <f>(I861/86400)+25569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tr">
        <f>LEFT(N862,(SEARCH("/",N862)-1))</f>
        <v>music</v>
      </c>
      <c r="R862" t="str">
        <f>RIGHT(N862,LEN(N862)-(SEARCH("/",N862)))</f>
        <v>jazz</v>
      </c>
      <c r="S862" s="10">
        <f>(J862/86400)+25569</f>
        <v>41570.482789351852</v>
      </c>
      <c r="T862" s="10">
        <f>(I862/86400)+25569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tr">
        <f>LEFT(N863,(SEARCH("/",N863)-1))</f>
        <v>music</v>
      </c>
      <c r="R863" t="str">
        <f>RIGHT(N863,LEN(N863)-(SEARCH("/",N863)))</f>
        <v>jazz</v>
      </c>
      <c r="S863" s="10">
        <f>(J863/86400)+25569</f>
        <v>42599.965324074074</v>
      </c>
      <c r="T863" s="10">
        <f>(I863/86400)+25569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tr">
        <f>LEFT(N864,(SEARCH("/",N864)-1))</f>
        <v>music</v>
      </c>
      <c r="R864" t="str">
        <f>RIGHT(N864,LEN(N864)-(SEARCH("/",N864)))</f>
        <v>jazz</v>
      </c>
      <c r="S864" s="10">
        <f>(J864/86400)+25569</f>
        <v>41559.5549537037</v>
      </c>
      <c r="T864" s="10">
        <f>(I864/86400)+25569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tr">
        <f>LEFT(N865,(SEARCH("/",N865)-1))</f>
        <v>music</v>
      </c>
      <c r="R865" t="str">
        <f>RIGHT(N865,LEN(N865)-(SEARCH("/",N865)))</f>
        <v>jazz</v>
      </c>
      <c r="S865" s="10">
        <f>(J865/86400)+25569</f>
        <v>40921.117662037039</v>
      </c>
      <c r="T865" s="10">
        <f>(I865/86400)+25569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tr">
        <f>LEFT(N866,(SEARCH("/",N866)-1))</f>
        <v>music</v>
      </c>
      <c r="R866" t="str">
        <f>RIGHT(N866,LEN(N866)-(SEARCH("/",N866)))</f>
        <v>jazz</v>
      </c>
      <c r="S866" s="10">
        <f>(J866/86400)+25569</f>
        <v>41541.106921296298</v>
      </c>
      <c r="T866" s="10">
        <f>(I866/86400)+25569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tr">
        <f>LEFT(N867,(SEARCH("/",N867)-1))</f>
        <v>music</v>
      </c>
      <c r="R867" t="str">
        <f>RIGHT(N867,LEN(N867)-(SEARCH("/",N867)))</f>
        <v>jazz</v>
      </c>
      <c r="S867" s="10">
        <f>(J867/86400)+25569</f>
        <v>41230.773113425923</v>
      </c>
      <c r="T867" s="10">
        <f>(I867/86400)+25569</f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tr">
        <f>LEFT(N868,(SEARCH("/",N868)-1))</f>
        <v>music</v>
      </c>
      <c r="R868" t="str">
        <f>RIGHT(N868,LEN(N868)-(SEARCH("/",N868)))</f>
        <v>jazz</v>
      </c>
      <c r="S868" s="10">
        <f>(J868/86400)+25569</f>
        <v>42025.637939814813</v>
      </c>
      <c r="T868" s="10">
        <f>(I868/86400)+25569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tr">
        <f>LEFT(N869,(SEARCH("/",N869)-1))</f>
        <v>music</v>
      </c>
      <c r="R869" t="str">
        <f>RIGHT(N869,LEN(N869)-(SEARCH("/",N869)))</f>
        <v>jazz</v>
      </c>
      <c r="S869" s="10">
        <f>(J869/86400)+25569</f>
        <v>40088.105393518519</v>
      </c>
      <c r="T869" s="10">
        <f>(I869/86400)+25569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tr">
        <f>LEFT(N870,(SEARCH("/",N870)-1))</f>
        <v>music</v>
      </c>
      <c r="R870" t="str">
        <f>RIGHT(N870,LEN(N870)-(SEARCH("/",N870)))</f>
        <v>jazz</v>
      </c>
      <c r="S870" s="10">
        <f>(J870/86400)+25569</f>
        <v>41616.027754629627</v>
      </c>
      <c r="T870" s="10">
        <f>(I870/86400)+25569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tr">
        <f>LEFT(N871,(SEARCH("/",N871)-1))</f>
        <v>music</v>
      </c>
      <c r="R871" t="str">
        <f>RIGHT(N871,LEN(N871)-(SEARCH("/",N871)))</f>
        <v>jazz</v>
      </c>
      <c r="S871" s="10">
        <f>(J871/86400)+25569</f>
        <v>41342.845567129625</v>
      </c>
      <c r="T871" s="10">
        <f>(I871/86400)+25569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tr">
        <f>LEFT(N872,(SEARCH("/",N872)-1))</f>
        <v>music</v>
      </c>
      <c r="R872" t="str">
        <f>RIGHT(N872,LEN(N872)-(SEARCH("/",N872)))</f>
        <v>jazz</v>
      </c>
      <c r="S872" s="10">
        <f>(J872/86400)+25569</f>
        <v>41488.022256944445</v>
      </c>
      <c r="T872" s="10">
        <f>(I872/86400)+25569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tr">
        <f>LEFT(N873,(SEARCH("/",N873)-1))</f>
        <v>music</v>
      </c>
      <c r="R873" t="str">
        <f>RIGHT(N873,LEN(N873)-(SEARCH("/",N873)))</f>
        <v>jazz</v>
      </c>
      <c r="S873" s="10">
        <f>(J873/86400)+25569</f>
        <v>41577.561284722222</v>
      </c>
      <c r="T873" s="10">
        <f>(I873/86400)+25569</f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tr">
        <f>LEFT(N874,(SEARCH("/",N874)-1))</f>
        <v>music</v>
      </c>
      <c r="R874" t="str">
        <f>RIGHT(N874,LEN(N874)-(SEARCH("/",N874)))</f>
        <v>jazz</v>
      </c>
      <c r="S874" s="10">
        <f>(J874/86400)+25569</f>
        <v>40567.825543981482</v>
      </c>
      <c r="T874" s="10">
        <f>(I874/86400)+25569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tr">
        <f>LEFT(N875,(SEARCH("/",N875)-1))</f>
        <v>music</v>
      </c>
      <c r="R875" t="str">
        <f>RIGHT(N875,LEN(N875)-(SEARCH("/",N875)))</f>
        <v>jazz</v>
      </c>
      <c r="S875" s="10">
        <f>(J875/86400)+25569</f>
        <v>41184.167129629626</v>
      </c>
      <c r="T875" s="10">
        <f>(I875/86400)+25569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tr">
        <f>LEFT(N876,(SEARCH("/",N876)-1))</f>
        <v>music</v>
      </c>
      <c r="R876" t="str">
        <f>RIGHT(N876,LEN(N876)-(SEARCH("/",N876)))</f>
        <v>jazz</v>
      </c>
      <c r="S876" s="10">
        <f>(J876/86400)+25569</f>
        <v>41368.583726851852</v>
      </c>
      <c r="T876" s="10">
        <f>(I876/86400)+25569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tr">
        <f>LEFT(N877,(SEARCH("/",N877)-1))</f>
        <v>music</v>
      </c>
      <c r="R877" t="str">
        <f>RIGHT(N877,LEN(N877)-(SEARCH("/",N877)))</f>
        <v>jazz</v>
      </c>
      <c r="S877" s="10">
        <f>(J877/86400)+25569</f>
        <v>42248.723738425921</v>
      </c>
      <c r="T877" s="10">
        <f>(I877/86400)+25569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tr">
        <f>LEFT(N878,(SEARCH("/",N878)-1))</f>
        <v>music</v>
      </c>
      <c r="R878" t="str">
        <f>RIGHT(N878,LEN(N878)-(SEARCH("/",N878)))</f>
        <v>jazz</v>
      </c>
      <c r="S878" s="10">
        <f>(J878/86400)+25569</f>
        <v>41276.496840277774</v>
      </c>
      <c r="T878" s="10">
        <f>(I878/86400)+25569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tr">
        <f>LEFT(N879,(SEARCH("/",N879)-1))</f>
        <v>music</v>
      </c>
      <c r="R879" t="str">
        <f>RIGHT(N879,LEN(N879)-(SEARCH("/",N879)))</f>
        <v>jazz</v>
      </c>
      <c r="S879" s="10">
        <f>(J879/86400)+25569</f>
        <v>41597.788888888885</v>
      </c>
      <c r="T879" s="10">
        <f>(I879/86400)+25569</f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tr">
        <f>LEFT(N880,(SEARCH("/",N880)-1))</f>
        <v>music</v>
      </c>
      <c r="R880" t="str">
        <f>RIGHT(N880,LEN(N880)-(SEARCH("/",N880)))</f>
        <v>jazz</v>
      </c>
      <c r="S880" s="10">
        <f>(J880/86400)+25569</f>
        <v>40505.232916666668</v>
      </c>
      <c r="T880" s="10">
        <f>(I880/86400)+25569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tr">
        <f>LEFT(N881,(SEARCH("/",N881)-1))</f>
        <v>music</v>
      </c>
      <c r="R881" t="str">
        <f>RIGHT(N881,LEN(N881)-(SEARCH("/",N881)))</f>
        <v>jazz</v>
      </c>
      <c r="S881" s="10">
        <f>(J881/86400)+25569</f>
        <v>41037.829918981479</v>
      </c>
      <c r="T881" s="10">
        <f>(I881/86400)+25569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tr">
        <f>LEFT(N882,(SEARCH("/",N882)-1))</f>
        <v>music</v>
      </c>
      <c r="R882" t="str">
        <f>RIGHT(N882,LEN(N882)-(SEARCH("/",N882)))</f>
        <v>indie rock</v>
      </c>
      <c r="S882" s="10">
        <f>(J882/86400)+25569</f>
        <v>41179.32104166667</v>
      </c>
      <c r="T882" s="10">
        <f>(I882/86400)+25569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tr">
        <f>LEFT(N883,(SEARCH("/",N883)-1))</f>
        <v>music</v>
      </c>
      <c r="R883" t="str">
        <f>RIGHT(N883,LEN(N883)-(SEARCH("/",N883)))</f>
        <v>indie rock</v>
      </c>
      <c r="S883" s="10">
        <f>(J883/86400)+25569</f>
        <v>40877.25099537037</v>
      </c>
      <c r="T883" s="10">
        <f>(I883/86400)+25569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tr">
        <f>LEFT(N884,(SEARCH("/",N884)-1))</f>
        <v>music</v>
      </c>
      <c r="R884" t="str">
        <f>RIGHT(N884,LEN(N884)-(SEARCH("/",N884)))</f>
        <v>indie rock</v>
      </c>
      <c r="S884" s="10">
        <f>(J884/86400)+25569</f>
        <v>40759.860532407409</v>
      </c>
      <c r="T884" s="10">
        <f>(I884/86400)+25569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tr">
        <f>LEFT(N885,(SEARCH("/",N885)-1))</f>
        <v>music</v>
      </c>
      <c r="R885" t="str">
        <f>RIGHT(N885,LEN(N885)-(SEARCH("/",N885)))</f>
        <v>indie rock</v>
      </c>
      <c r="S885" s="10">
        <f>(J885/86400)+25569</f>
        <v>42371.935590277775</v>
      </c>
      <c r="T885" s="10">
        <f>(I885/86400)+25569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tr">
        <f>LEFT(N886,(SEARCH("/",N886)-1))</f>
        <v>music</v>
      </c>
      <c r="R886" t="str">
        <f>RIGHT(N886,LEN(N886)-(SEARCH("/",N886)))</f>
        <v>indie rock</v>
      </c>
      <c r="S886" s="10">
        <f>(J886/86400)+25569</f>
        <v>40981.802615740744</v>
      </c>
      <c r="T886" s="10">
        <f>(I886/86400)+25569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tr">
        <f>LEFT(N887,(SEARCH("/",N887)-1))</f>
        <v>music</v>
      </c>
      <c r="R887" t="str">
        <f>RIGHT(N887,LEN(N887)-(SEARCH("/",N887)))</f>
        <v>indie rock</v>
      </c>
      <c r="S887" s="10">
        <f>(J887/86400)+25569</f>
        <v>42713.941099537042</v>
      </c>
      <c r="T887" s="10">
        <f>(I887/86400)+25569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tr">
        <f>LEFT(N888,(SEARCH("/",N888)-1))</f>
        <v>music</v>
      </c>
      <c r="R888" t="str">
        <f>RIGHT(N888,LEN(N888)-(SEARCH("/",N888)))</f>
        <v>indie rock</v>
      </c>
      <c r="S888" s="10">
        <f>(J888/86400)+25569</f>
        <v>42603.870520833334</v>
      </c>
      <c r="T888" s="10">
        <f>(I888/86400)+25569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tr">
        <f>LEFT(N889,(SEARCH("/",N889)-1))</f>
        <v>music</v>
      </c>
      <c r="R889" t="str">
        <f>RIGHT(N889,LEN(N889)-(SEARCH("/",N889)))</f>
        <v>indie rock</v>
      </c>
      <c r="S889" s="10">
        <f>(J889/86400)+25569</f>
        <v>41026.958969907406</v>
      </c>
      <c r="T889" s="10">
        <f>(I889/86400)+25569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tr">
        <f>LEFT(N890,(SEARCH("/",N890)-1))</f>
        <v>music</v>
      </c>
      <c r="R890" t="str">
        <f>RIGHT(N890,LEN(N890)-(SEARCH("/",N890)))</f>
        <v>indie rock</v>
      </c>
      <c r="S890" s="10">
        <f>(J890/86400)+25569</f>
        <v>40751.753298611111</v>
      </c>
      <c r="T890" s="10">
        <f>(I890/86400)+25569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tr">
        <f>LEFT(N891,(SEARCH("/",N891)-1))</f>
        <v>music</v>
      </c>
      <c r="R891" t="str">
        <f>RIGHT(N891,LEN(N891)-(SEARCH("/",N891)))</f>
        <v>indie rock</v>
      </c>
      <c r="S891" s="10">
        <f>(J891/86400)+25569</f>
        <v>41887.784062500003</v>
      </c>
      <c r="T891" s="10">
        <f>(I891/86400)+25569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tr">
        <f>LEFT(N892,(SEARCH("/",N892)-1))</f>
        <v>music</v>
      </c>
      <c r="R892" t="str">
        <f>RIGHT(N892,LEN(N892)-(SEARCH("/",N892)))</f>
        <v>indie rock</v>
      </c>
      <c r="S892" s="10">
        <f>(J892/86400)+25569</f>
        <v>41569.698831018519</v>
      </c>
      <c r="T892" s="10">
        <f>(I892/86400)+25569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tr">
        <f>LEFT(N893,(SEARCH("/",N893)-1))</f>
        <v>music</v>
      </c>
      <c r="R893" t="str">
        <f>RIGHT(N893,LEN(N893)-(SEARCH("/",N893)))</f>
        <v>indie rock</v>
      </c>
      <c r="S893" s="10">
        <f>(J893/86400)+25569</f>
        <v>41842.031597222223</v>
      </c>
      <c r="T893" s="10">
        <f>(I893/86400)+25569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tr">
        <f>LEFT(N894,(SEARCH("/",N894)-1))</f>
        <v>music</v>
      </c>
      <c r="R894" t="str">
        <f>RIGHT(N894,LEN(N894)-(SEARCH("/",N894)))</f>
        <v>indie rock</v>
      </c>
      <c r="S894" s="10">
        <f>(J894/86400)+25569</f>
        <v>40304.20003472222</v>
      </c>
      <c r="T894" s="10">
        <f>(I894/86400)+25569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tr">
        <f>LEFT(N895,(SEARCH("/",N895)-1))</f>
        <v>music</v>
      </c>
      <c r="R895" t="str">
        <f>RIGHT(N895,LEN(N895)-(SEARCH("/",N895)))</f>
        <v>indie rock</v>
      </c>
      <c r="S895" s="10">
        <f>(J895/86400)+25569</f>
        <v>42065.897719907407</v>
      </c>
      <c r="T895" s="10">
        <f>(I895/86400)+25569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tr">
        <f>LEFT(N896,(SEARCH("/",N896)-1))</f>
        <v>music</v>
      </c>
      <c r="R896" t="str">
        <f>RIGHT(N896,LEN(N896)-(SEARCH("/",N896)))</f>
        <v>indie rock</v>
      </c>
      <c r="S896" s="10">
        <f>(J896/86400)+25569</f>
        <v>42496.98159722222</v>
      </c>
      <c r="T896" s="10">
        <f>(I896/86400)+25569</f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tr">
        <f>LEFT(N897,(SEARCH("/",N897)-1))</f>
        <v>music</v>
      </c>
      <c r="R897" t="str">
        <f>RIGHT(N897,LEN(N897)-(SEARCH("/",N897)))</f>
        <v>indie rock</v>
      </c>
      <c r="S897" s="10">
        <f>(J897/86400)+25569</f>
        <v>40431.127650462964</v>
      </c>
      <c r="T897" s="10">
        <f>(I897/86400)+25569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tr">
        <f>LEFT(N898,(SEARCH("/",N898)-1))</f>
        <v>music</v>
      </c>
      <c r="R898" t="str">
        <f>RIGHT(N898,LEN(N898)-(SEARCH("/",N898)))</f>
        <v>indie rock</v>
      </c>
      <c r="S898" s="10">
        <f>(J898/86400)+25569</f>
        <v>42218.872986111106</v>
      </c>
      <c r="T898" s="10">
        <f>(I898/86400)+25569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tr">
        <f>LEFT(N899,(SEARCH("/",N899)-1))</f>
        <v>music</v>
      </c>
      <c r="R899" t="str">
        <f>RIGHT(N899,LEN(N899)-(SEARCH("/",N899)))</f>
        <v>indie rock</v>
      </c>
      <c r="S899" s="10">
        <f>(J899/86400)+25569</f>
        <v>41211.688750000001</v>
      </c>
      <c r="T899" s="10">
        <f>(I899/86400)+25569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tr">
        <f>LEFT(N900,(SEARCH("/",N900)-1))</f>
        <v>music</v>
      </c>
      <c r="R900" t="str">
        <f>RIGHT(N900,LEN(N900)-(SEARCH("/",N900)))</f>
        <v>indie rock</v>
      </c>
      <c r="S900" s="10">
        <f>(J900/86400)+25569</f>
        <v>40878.758217592593</v>
      </c>
      <c r="T900" s="10">
        <f>(I900/86400)+25569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tr">
        <f>LEFT(N901,(SEARCH("/",N901)-1))</f>
        <v>music</v>
      </c>
      <c r="R901" t="str">
        <f>RIGHT(N901,LEN(N901)-(SEARCH("/",N901)))</f>
        <v>indie rock</v>
      </c>
      <c r="S901" s="10">
        <f>(J901/86400)+25569</f>
        <v>40646.099097222221</v>
      </c>
      <c r="T901" s="10">
        <f>(I901/86400)+25569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tr">
        <f>LEFT(N902,(SEARCH("/",N902)-1))</f>
        <v>music</v>
      </c>
      <c r="R902" t="str">
        <f>RIGHT(N902,LEN(N902)-(SEARCH("/",N902)))</f>
        <v>jazz</v>
      </c>
      <c r="S902" s="10">
        <f>(J902/86400)+25569</f>
        <v>42429.84956018519</v>
      </c>
      <c r="T902" s="10">
        <f>(I902/86400)+25569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tr">
        <f>LEFT(N903,(SEARCH("/",N903)-1))</f>
        <v>music</v>
      </c>
      <c r="R903" t="str">
        <f>RIGHT(N903,LEN(N903)-(SEARCH("/",N903)))</f>
        <v>jazz</v>
      </c>
      <c r="S903" s="10">
        <f>(J903/86400)+25569</f>
        <v>40291.81150462963</v>
      </c>
      <c r="T903" s="10">
        <f>(I903/86400)+25569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tr">
        <f>LEFT(N904,(SEARCH("/",N904)-1))</f>
        <v>music</v>
      </c>
      <c r="R904" t="str">
        <f>RIGHT(N904,LEN(N904)-(SEARCH("/",N904)))</f>
        <v>jazz</v>
      </c>
      <c r="S904" s="10">
        <f>(J904/86400)+25569</f>
        <v>41829.965532407405</v>
      </c>
      <c r="T904" s="10">
        <f>(I904/86400)+25569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tr">
        <f>LEFT(N905,(SEARCH("/",N905)-1))</f>
        <v>music</v>
      </c>
      <c r="R905" t="str">
        <f>RIGHT(N905,LEN(N905)-(SEARCH("/",N905)))</f>
        <v>jazz</v>
      </c>
      <c r="S905" s="10">
        <f>(J905/86400)+25569</f>
        <v>41149.796064814815</v>
      </c>
      <c r="T905" s="10">
        <f>(I905/86400)+25569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tr">
        <f>LEFT(N906,(SEARCH("/",N906)-1))</f>
        <v>music</v>
      </c>
      <c r="R906" t="str">
        <f>RIGHT(N906,LEN(N906)-(SEARCH("/",N906)))</f>
        <v>jazz</v>
      </c>
      <c r="S906" s="10">
        <f>(J906/86400)+25569</f>
        <v>42342.080289351856</v>
      </c>
      <c r="T906" s="10">
        <f>(I906/86400)+25569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tr">
        <f>LEFT(N907,(SEARCH("/",N907)-1))</f>
        <v>music</v>
      </c>
      <c r="R907" t="str">
        <f>RIGHT(N907,LEN(N907)-(SEARCH("/",N907)))</f>
        <v>jazz</v>
      </c>
      <c r="S907" s="10">
        <f>(J907/86400)+25569</f>
        <v>40507.239884259259</v>
      </c>
      <c r="T907" s="10">
        <f>(I907/86400)+25569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tr">
        <f>LEFT(N908,(SEARCH("/",N908)-1))</f>
        <v>music</v>
      </c>
      <c r="R908" t="str">
        <f>RIGHT(N908,LEN(N908)-(SEARCH("/",N908)))</f>
        <v>jazz</v>
      </c>
      <c r="S908" s="10">
        <f>(J908/86400)+25569</f>
        <v>41681.189699074072</v>
      </c>
      <c r="T908" s="10">
        <f>(I908/86400)+25569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tr">
        <f>LEFT(N909,(SEARCH("/",N909)-1))</f>
        <v>music</v>
      </c>
      <c r="R909" t="str">
        <f>RIGHT(N909,LEN(N909)-(SEARCH("/",N909)))</f>
        <v>jazz</v>
      </c>
      <c r="S909" s="10">
        <f>(J909/86400)+25569</f>
        <v>40767.192395833335</v>
      </c>
      <c r="T909" s="10">
        <f>(I909/86400)+25569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tr">
        <f>LEFT(N910,(SEARCH("/",N910)-1))</f>
        <v>music</v>
      </c>
      <c r="R910" t="str">
        <f>RIGHT(N910,LEN(N910)-(SEARCH("/",N910)))</f>
        <v>jazz</v>
      </c>
      <c r="S910" s="10">
        <f>(J910/86400)+25569</f>
        <v>40340.801562499997</v>
      </c>
      <c r="T910" s="10">
        <f>(I910/86400)+25569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tr">
        <f>LEFT(N911,(SEARCH("/",N911)-1))</f>
        <v>music</v>
      </c>
      <c r="R911" t="str">
        <f>RIGHT(N911,LEN(N911)-(SEARCH("/",N911)))</f>
        <v>jazz</v>
      </c>
      <c r="S911" s="10">
        <f>(J911/86400)+25569</f>
        <v>41081.69027777778</v>
      </c>
      <c r="T911" s="10">
        <f>(I911/86400)+25569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tr">
        <f>LEFT(N912,(SEARCH("/",N912)-1))</f>
        <v>music</v>
      </c>
      <c r="R912" t="str">
        <f>RIGHT(N912,LEN(N912)-(SEARCH("/",N912)))</f>
        <v>jazz</v>
      </c>
      <c r="S912" s="10">
        <f>(J912/86400)+25569</f>
        <v>42737.545358796298</v>
      </c>
      <c r="T912" s="10">
        <f>(I912/86400)+25569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tr">
        <f>LEFT(N913,(SEARCH("/",N913)-1))</f>
        <v>music</v>
      </c>
      <c r="R913" t="str">
        <f>RIGHT(N913,LEN(N913)-(SEARCH("/",N913)))</f>
        <v>jazz</v>
      </c>
      <c r="S913" s="10">
        <f>(J913/86400)+25569</f>
        <v>41642.005150462966</v>
      </c>
      <c r="T913" s="10">
        <f>(I913/86400)+25569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tr">
        <f>LEFT(N914,(SEARCH("/",N914)-1))</f>
        <v>music</v>
      </c>
      <c r="R914" t="str">
        <f>RIGHT(N914,LEN(N914)-(SEARCH("/",N914)))</f>
        <v>jazz</v>
      </c>
      <c r="S914" s="10">
        <f>(J914/86400)+25569</f>
        <v>41194.109340277777</v>
      </c>
      <c r="T914" s="10">
        <f>(I914/86400)+25569</f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tr">
        <f>LEFT(N915,(SEARCH("/",N915)-1))</f>
        <v>music</v>
      </c>
      <c r="R915" t="str">
        <f>RIGHT(N915,LEN(N915)-(SEARCH("/",N915)))</f>
        <v>jazz</v>
      </c>
      <c r="S915" s="10">
        <f>(J915/86400)+25569</f>
        <v>41004.139108796298</v>
      </c>
      <c r="T915" s="10">
        <f>(I915/86400)+25569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tr">
        <f>LEFT(N916,(SEARCH("/",N916)-1))</f>
        <v>music</v>
      </c>
      <c r="R916" t="str">
        <f>RIGHT(N916,LEN(N916)-(SEARCH("/",N916)))</f>
        <v>jazz</v>
      </c>
      <c r="S916" s="10">
        <f>(J916/86400)+25569</f>
        <v>41116.763275462959</v>
      </c>
      <c r="T916" s="10">
        <f>(I916/86400)+25569</f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tr">
        <f>LEFT(N917,(SEARCH("/",N917)-1))</f>
        <v>music</v>
      </c>
      <c r="R917" t="str">
        <f>RIGHT(N917,LEN(N917)-(SEARCH("/",N917)))</f>
        <v>jazz</v>
      </c>
      <c r="S917" s="10">
        <f>(J917/86400)+25569</f>
        <v>40937.679560185185</v>
      </c>
      <c r="T917" s="10">
        <f>(I917/86400)+25569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tr">
        <f>LEFT(N918,(SEARCH("/",N918)-1))</f>
        <v>music</v>
      </c>
      <c r="R918" t="str">
        <f>RIGHT(N918,LEN(N918)-(SEARCH("/",N918)))</f>
        <v>jazz</v>
      </c>
      <c r="S918" s="10">
        <f>(J918/86400)+25569</f>
        <v>40434.853402777779</v>
      </c>
      <c r="T918" s="10">
        <f>(I918/86400)+25569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tr">
        <f>LEFT(N919,(SEARCH("/",N919)-1))</f>
        <v>music</v>
      </c>
      <c r="R919" t="str">
        <f>RIGHT(N919,LEN(N919)-(SEARCH("/",N919)))</f>
        <v>jazz</v>
      </c>
      <c r="S919" s="10">
        <f>(J919/86400)+25569</f>
        <v>41802.94363425926</v>
      </c>
      <c r="T919" s="10">
        <f>(I919/86400)+25569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tr">
        <f>LEFT(N920,(SEARCH("/",N920)-1))</f>
        <v>music</v>
      </c>
      <c r="R920" t="str">
        <f>RIGHT(N920,LEN(N920)-(SEARCH("/",N920)))</f>
        <v>jazz</v>
      </c>
      <c r="S920" s="10">
        <f>(J920/86400)+25569</f>
        <v>41944.916215277779</v>
      </c>
      <c r="T920" s="10">
        <f>(I920/86400)+25569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tr">
        <f>LEFT(N921,(SEARCH("/",N921)-1))</f>
        <v>music</v>
      </c>
      <c r="R921" t="str">
        <f>RIGHT(N921,LEN(N921)-(SEARCH("/",N921)))</f>
        <v>jazz</v>
      </c>
      <c r="S921" s="10">
        <f>(J921/86400)+25569</f>
        <v>41227.641724537039</v>
      </c>
      <c r="T921" s="10">
        <f>(I921/86400)+25569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tr">
        <f>LEFT(N922,(SEARCH("/",N922)-1))</f>
        <v>music</v>
      </c>
      <c r="R922" t="str">
        <f>RIGHT(N922,LEN(N922)-(SEARCH("/",N922)))</f>
        <v>jazz</v>
      </c>
      <c r="S922" s="10">
        <f>(J922/86400)+25569</f>
        <v>41562.671550925923</v>
      </c>
      <c r="T922" s="10">
        <f>(I922/86400)+25569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tr">
        <f>LEFT(N923,(SEARCH("/",N923)-1))</f>
        <v>music</v>
      </c>
      <c r="R923" t="str">
        <f>RIGHT(N923,LEN(N923)-(SEARCH("/",N923)))</f>
        <v>jazz</v>
      </c>
      <c r="S923" s="10">
        <f>(J923/86400)+25569</f>
        <v>40847.171018518522</v>
      </c>
      <c r="T923" s="10">
        <f>(I923/86400)+25569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tr">
        <f>LEFT(N924,(SEARCH("/",N924)-1))</f>
        <v>music</v>
      </c>
      <c r="R924" t="str">
        <f>RIGHT(N924,LEN(N924)-(SEARCH("/",N924)))</f>
        <v>jazz</v>
      </c>
      <c r="S924" s="10">
        <f>(J924/86400)+25569</f>
        <v>41878.530011574076</v>
      </c>
      <c r="T924" s="10">
        <f>(I924/86400)+25569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tr">
        <f>LEFT(N925,(SEARCH("/",N925)-1))</f>
        <v>music</v>
      </c>
      <c r="R925" t="str">
        <f>RIGHT(N925,LEN(N925)-(SEARCH("/",N925)))</f>
        <v>jazz</v>
      </c>
      <c r="S925" s="10">
        <f>(J925/86400)+25569</f>
        <v>41934.959756944445</v>
      </c>
      <c r="T925" s="10">
        <f>(I925/86400)+25569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tr">
        <f>LEFT(N926,(SEARCH("/",N926)-1))</f>
        <v>music</v>
      </c>
      <c r="R926" t="str">
        <f>RIGHT(N926,LEN(N926)-(SEARCH("/",N926)))</f>
        <v>jazz</v>
      </c>
      <c r="S926" s="10">
        <f>(J926/86400)+25569</f>
        <v>41288.942928240736</v>
      </c>
      <c r="T926" s="10">
        <f>(I926/86400)+25569</f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tr">
        <f>LEFT(N927,(SEARCH("/",N927)-1))</f>
        <v>music</v>
      </c>
      <c r="R927" t="str">
        <f>RIGHT(N927,LEN(N927)-(SEARCH("/",N927)))</f>
        <v>jazz</v>
      </c>
      <c r="S927" s="10">
        <f>(J927/86400)+25569</f>
        <v>41575.880914351852</v>
      </c>
      <c r="T927" s="10">
        <f>(I927/86400)+25569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tr">
        <f>LEFT(N928,(SEARCH("/",N928)-1))</f>
        <v>music</v>
      </c>
      <c r="R928" t="str">
        <f>RIGHT(N928,LEN(N928)-(SEARCH("/",N928)))</f>
        <v>jazz</v>
      </c>
      <c r="S928" s="10">
        <f>(J928/86400)+25569</f>
        <v>40338.02002314815</v>
      </c>
      <c r="T928" s="10">
        <f>(I928/86400)+25569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tr">
        <f>LEFT(N929,(SEARCH("/",N929)-1))</f>
        <v>music</v>
      </c>
      <c r="R929" t="str">
        <f>RIGHT(N929,LEN(N929)-(SEARCH("/",N929)))</f>
        <v>jazz</v>
      </c>
      <c r="S929" s="10">
        <f>(J929/86400)+25569</f>
        <v>41013.822858796295</v>
      </c>
      <c r="T929" s="10">
        <f>(I929/86400)+25569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tr">
        <f>LEFT(N930,(SEARCH("/",N930)-1))</f>
        <v>music</v>
      </c>
      <c r="R930" t="str">
        <f>RIGHT(N930,LEN(N930)-(SEARCH("/",N930)))</f>
        <v>jazz</v>
      </c>
      <c r="S930" s="10">
        <f>(J930/86400)+25569</f>
        <v>41180.86241898148</v>
      </c>
      <c r="T930" s="10">
        <f>(I930/86400)+25569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tr">
        <f>LEFT(N931,(SEARCH("/",N931)-1))</f>
        <v>music</v>
      </c>
      <c r="R931" t="str">
        <f>RIGHT(N931,LEN(N931)-(SEARCH("/",N931)))</f>
        <v>jazz</v>
      </c>
      <c r="S931" s="10">
        <f>(J931/86400)+25569</f>
        <v>40978.238067129627</v>
      </c>
      <c r="T931" s="10">
        <f>(I931/86400)+25569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tr">
        <f>LEFT(N932,(SEARCH("/",N932)-1))</f>
        <v>music</v>
      </c>
      <c r="R932" t="str">
        <f>RIGHT(N932,LEN(N932)-(SEARCH("/",N932)))</f>
        <v>jazz</v>
      </c>
      <c r="S932" s="10">
        <f>(J932/86400)+25569</f>
        <v>40312.915578703702</v>
      </c>
      <c r="T932" s="10">
        <f>(I932/86400)+25569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tr">
        <f>LEFT(N933,(SEARCH("/",N933)-1))</f>
        <v>music</v>
      </c>
      <c r="R933" t="str">
        <f>RIGHT(N933,LEN(N933)-(SEARCH("/",N933)))</f>
        <v>jazz</v>
      </c>
      <c r="S933" s="10">
        <f>(J933/86400)+25569</f>
        <v>41680.359976851854</v>
      </c>
      <c r="T933" s="10">
        <f>(I933/86400)+25569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tr">
        <f>LEFT(N934,(SEARCH("/",N934)-1))</f>
        <v>music</v>
      </c>
      <c r="R934" t="str">
        <f>RIGHT(N934,LEN(N934)-(SEARCH("/",N934)))</f>
        <v>jazz</v>
      </c>
      <c r="S934" s="10">
        <f>(J934/86400)+25569</f>
        <v>41310.969270833331</v>
      </c>
      <c r="T934" s="10">
        <f>(I934/86400)+25569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tr">
        <f>LEFT(N935,(SEARCH("/",N935)-1))</f>
        <v>music</v>
      </c>
      <c r="R935" t="str">
        <f>RIGHT(N935,LEN(N935)-(SEARCH("/",N935)))</f>
        <v>jazz</v>
      </c>
      <c r="S935" s="10">
        <f>(J935/86400)+25569</f>
        <v>41711.169085648144</v>
      </c>
      <c r="T935" s="10">
        <f>(I935/86400)+25569</f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tr">
        <f>LEFT(N936,(SEARCH("/",N936)-1))</f>
        <v>music</v>
      </c>
      <c r="R936" t="str">
        <f>RIGHT(N936,LEN(N936)-(SEARCH("/",N936)))</f>
        <v>jazz</v>
      </c>
      <c r="S936" s="10">
        <f>(J936/86400)+25569</f>
        <v>41733.737083333333</v>
      </c>
      <c r="T936" s="10">
        <f>(I936/86400)+25569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tr">
        <f>LEFT(N937,(SEARCH("/",N937)-1))</f>
        <v>music</v>
      </c>
      <c r="R937" t="str">
        <f>RIGHT(N937,LEN(N937)-(SEARCH("/",N937)))</f>
        <v>jazz</v>
      </c>
      <c r="S937" s="10">
        <f>(J937/86400)+25569</f>
        <v>42368.333668981482</v>
      </c>
      <c r="T937" s="10">
        <f>(I937/86400)+25569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tr">
        <f>LEFT(N938,(SEARCH("/",N938)-1))</f>
        <v>music</v>
      </c>
      <c r="R938" t="str">
        <f>RIGHT(N938,LEN(N938)-(SEARCH("/",N938)))</f>
        <v>jazz</v>
      </c>
      <c r="S938" s="10">
        <f>(J938/86400)+25569</f>
        <v>40883.024178240739</v>
      </c>
      <c r="T938" s="10">
        <f>(I938/86400)+25569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tr">
        <f>LEFT(N939,(SEARCH("/",N939)-1))</f>
        <v>music</v>
      </c>
      <c r="R939" t="str">
        <f>RIGHT(N939,LEN(N939)-(SEARCH("/",N939)))</f>
        <v>jazz</v>
      </c>
      <c r="S939" s="10">
        <f>(J939/86400)+25569</f>
        <v>41551.798113425924</v>
      </c>
      <c r="T939" s="10">
        <f>(I939/86400)+25569</f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tr">
        <f>LEFT(N940,(SEARCH("/",N940)-1))</f>
        <v>music</v>
      </c>
      <c r="R940" t="str">
        <f>RIGHT(N940,LEN(N940)-(SEARCH("/",N940)))</f>
        <v>jazz</v>
      </c>
      <c r="S940" s="10">
        <f>(J940/86400)+25569</f>
        <v>41124.479722222226</v>
      </c>
      <c r="T940" s="10">
        <f>(I940/86400)+25569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tr">
        <f>LEFT(N941,(SEARCH("/",N941)-1))</f>
        <v>music</v>
      </c>
      <c r="R941" t="str">
        <f>RIGHT(N941,LEN(N941)-(SEARCH("/",N941)))</f>
        <v>jazz</v>
      </c>
      <c r="S941" s="10">
        <f>(J941/86400)+25569</f>
        <v>41416.763171296298</v>
      </c>
      <c r="T941" s="10">
        <f>(I941/86400)+25569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tr">
        <f>LEFT(N942,(SEARCH("/",N942)-1))</f>
        <v>technology</v>
      </c>
      <c r="R942" t="str">
        <f>RIGHT(N942,LEN(N942)-(SEARCH("/",N942)))</f>
        <v>wearables</v>
      </c>
      <c r="S942" s="10">
        <f>(J942/86400)+25569</f>
        <v>42182.008402777778</v>
      </c>
      <c r="T942" s="10">
        <f>(I942/86400)+25569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tr">
        <f>LEFT(N943,(SEARCH("/",N943)-1))</f>
        <v>technology</v>
      </c>
      <c r="R943" t="str">
        <f>RIGHT(N943,LEN(N943)-(SEARCH("/",N943)))</f>
        <v>wearables</v>
      </c>
      <c r="S943" s="10">
        <f>(J943/86400)+25569</f>
        <v>42746.096585648149</v>
      </c>
      <c r="T943" s="10">
        <f>(I943/86400)+25569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tr">
        <f>LEFT(N944,(SEARCH("/",N944)-1))</f>
        <v>technology</v>
      </c>
      <c r="R944" t="str">
        <f>RIGHT(N944,LEN(N944)-(SEARCH("/",N944)))</f>
        <v>wearables</v>
      </c>
      <c r="S944" s="10">
        <f>(J944/86400)+25569</f>
        <v>42382.843287037038</v>
      </c>
      <c r="T944" s="10">
        <f>(I944/86400)+25569</f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tr">
        <f>LEFT(N945,(SEARCH("/",N945)-1))</f>
        <v>technology</v>
      </c>
      <c r="R945" t="str">
        <f>RIGHT(N945,LEN(N945)-(SEARCH("/",N945)))</f>
        <v>wearables</v>
      </c>
      <c r="S945" s="10">
        <f>(J945/86400)+25569</f>
        <v>42673.66788194445</v>
      </c>
      <c r="T945" s="10">
        <f>(I945/86400)+25569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tr">
        <f>LEFT(N946,(SEARCH("/",N946)-1))</f>
        <v>technology</v>
      </c>
      <c r="R946" t="str">
        <f>RIGHT(N946,LEN(N946)-(SEARCH("/",N946)))</f>
        <v>wearables</v>
      </c>
      <c r="S946" s="10">
        <f>(J946/86400)+25569</f>
        <v>42444.583912037036</v>
      </c>
      <c r="T946" s="10">
        <f>(I946/86400)+25569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tr">
        <f>LEFT(N947,(SEARCH("/",N947)-1))</f>
        <v>technology</v>
      </c>
      <c r="R947" t="str">
        <f>RIGHT(N947,LEN(N947)-(SEARCH("/",N947)))</f>
        <v>wearables</v>
      </c>
      <c r="S947" s="10">
        <f>(J947/86400)+25569</f>
        <v>42732.872986111106</v>
      </c>
      <c r="T947" s="10">
        <f>(I947/86400)+25569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tr">
        <f>LEFT(N948,(SEARCH("/",N948)-1))</f>
        <v>technology</v>
      </c>
      <c r="R948" t="str">
        <f>RIGHT(N948,LEN(N948)-(SEARCH("/",N948)))</f>
        <v>wearables</v>
      </c>
      <c r="S948" s="10">
        <f>(J948/86400)+25569</f>
        <v>42592.750555555554</v>
      </c>
      <c r="T948" s="10">
        <f>(I948/86400)+25569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tr">
        <f>LEFT(N949,(SEARCH("/",N949)-1))</f>
        <v>technology</v>
      </c>
      <c r="R949" t="str">
        <f>RIGHT(N949,LEN(N949)-(SEARCH("/",N949)))</f>
        <v>wearables</v>
      </c>
      <c r="S949" s="10">
        <f>(J949/86400)+25569</f>
        <v>42491.781319444446</v>
      </c>
      <c r="T949" s="10">
        <f>(I949/86400)+25569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tr">
        <f>LEFT(N950,(SEARCH("/",N950)-1))</f>
        <v>technology</v>
      </c>
      <c r="R950" t="str">
        <f>RIGHT(N950,LEN(N950)-(SEARCH("/",N950)))</f>
        <v>wearables</v>
      </c>
      <c r="S950" s="10">
        <f>(J950/86400)+25569</f>
        <v>42411.828287037039</v>
      </c>
      <c r="T950" s="10">
        <f>(I950/86400)+25569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tr">
        <f>LEFT(N951,(SEARCH("/",N951)-1))</f>
        <v>technology</v>
      </c>
      <c r="R951" t="str">
        <f>RIGHT(N951,LEN(N951)-(SEARCH("/",N951)))</f>
        <v>wearables</v>
      </c>
      <c r="S951" s="10">
        <f>(J951/86400)+25569</f>
        <v>42361.043703703705</v>
      </c>
      <c r="T951" s="10">
        <f>(I951/86400)+25569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tr">
        <f>LEFT(N952,(SEARCH("/",N952)-1))</f>
        <v>technology</v>
      </c>
      <c r="R952" t="str">
        <f>RIGHT(N952,LEN(N952)-(SEARCH("/",N952)))</f>
        <v>wearables</v>
      </c>
      <c r="S952" s="10">
        <f>(J952/86400)+25569</f>
        <v>42356.750706018516</v>
      </c>
      <c r="T952" s="10">
        <f>(I952/86400)+25569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tr">
        <f>LEFT(N953,(SEARCH("/",N953)-1))</f>
        <v>technology</v>
      </c>
      <c r="R953" t="str">
        <f>RIGHT(N953,LEN(N953)-(SEARCH("/",N953)))</f>
        <v>wearables</v>
      </c>
      <c r="S953" s="10">
        <f>(J953/86400)+25569</f>
        <v>42480.653611111113</v>
      </c>
      <c r="T953" s="10">
        <f>(I953/86400)+25569</f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tr">
        <f>LEFT(N954,(SEARCH("/",N954)-1))</f>
        <v>technology</v>
      </c>
      <c r="R954" t="str">
        <f>RIGHT(N954,LEN(N954)-(SEARCH("/",N954)))</f>
        <v>wearables</v>
      </c>
      <c r="S954" s="10">
        <f>(J954/86400)+25569</f>
        <v>42662.613564814819</v>
      </c>
      <c r="T954" s="10">
        <f>(I954/86400)+25569</f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tr">
        <f>LEFT(N955,(SEARCH("/",N955)-1))</f>
        <v>technology</v>
      </c>
      <c r="R955" t="str">
        <f>RIGHT(N955,LEN(N955)-(SEARCH("/",N955)))</f>
        <v>wearables</v>
      </c>
      <c r="S955" s="10">
        <f>(J955/86400)+25569</f>
        <v>41999.164340277777</v>
      </c>
      <c r="T955" s="10">
        <f>(I955/86400)+25569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tr">
        <f>LEFT(N956,(SEARCH("/",N956)-1))</f>
        <v>technology</v>
      </c>
      <c r="R956" t="str">
        <f>RIGHT(N956,LEN(N956)-(SEARCH("/",N956)))</f>
        <v>wearables</v>
      </c>
      <c r="S956" s="10">
        <f>(J956/86400)+25569</f>
        <v>42194.833784722221</v>
      </c>
      <c r="T956" s="10">
        <f>(I956/86400)+25569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tr">
        <f>LEFT(N957,(SEARCH("/",N957)-1))</f>
        <v>technology</v>
      </c>
      <c r="R957" t="str">
        <f>RIGHT(N957,LEN(N957)-(SEARCH("/",N957)))</f>
        <v>wearables</v>
      </c>
      <c r="S957" s="10">
        <f>(J957/86400)+25569</f>
        <v>42586.295138888891</v>
      </c>
      <c r="T957" s="10">
        <f>(I957/86400)+25569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tr">
        <f>LEFT(N958,(SEARCH("/",N958)-1))</f>
        <v>technology</v>
      </c>
      <c r="R958" t="str">
        <f>RIGHT(N958,LEN(N958)-(SEARCH("/",N958)))</f>
        <v>wearables</v>
      </c>
      <c r="S958" s="10">
        <f>(J958/86400)+25569</f>
        <v>42060.913877314815</v>
      </c>
      <c r="T958" s="10">
        <f>(I958/86400)+25569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tr">
        <f>LEFT(N959,(SEARCH("/",N959)-1))</f>
        <v>technology</v>
      </c>
      <c r="R959" t="str">
        <f>RIGHT(N959,LEN(N959)-(SEARCH("/",N959)))</f>
        <v>wearables</v>
      </c>
      <c r="S959" s="10">
        <f>(J959/86400)+25569</f>
        <v>42660.552465277782</v>
      </c>
      <c r="T959" s="10">
        <f>(I959/86400)+25569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tr">
        <f>LEFT(N960,(SEARCH("/",N960)-1))</f>
        <v>technology</v>
      </c>
      <c r="R960" t="str">
        <f>RIGHT(N960,LEN(N960)-(SEARCH("/",N960)))</f>
        <v>wearables</v>
      </c>
      <c r="S960" s="10">
        <f>(J960/86400)+25569</f>
        <v>42082.802812499998</v>
      </c>
      <c r="T960" s="10">
        <f>(I960/86400)+25569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tr">
        <f>LEFT(N961,(SEARCH("/",N961)-1))</f>
        <v>technology</v>
      </c>
      <c r="R961" t="str">
        <f>RIGHT(N961,LEN(N961)-(SEARCH("/",N961)))</f>
        <v>wearables</v>
      </c>
      <c r="S961" s="10">
        <f>(J961/86400)+25569</f>
        <v>41993.174363425926</v>
      </c>
      <c r="T961" s="10">
        <f>(I961/86400)+25569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tr">
        <f>LEFT(N962,(SEARCH("/",N962)-1))</f>
        <v>technology</v>
      </c>
      <c r="R962" t="str">
        <f>RIGHT(N962,LEN(N962)-(SEARCH("/",N962)))</f>
        <v>wearables</v>
      </c>
      <c r="S962" s="10">
        <f>(J962/86400)+25569</f>
        <v>42766.626793981486</v>
      </c>
      <c r="T962" s="10">
        <f>(I962/86400)+25569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tr">
        <f>LEFT(N963,(SEARCH("/",N963)-1))</f>
        <v>technology</v>
      </c>
      <c r="R963" t="str">
        <f>RIGHT(N963,LEN(N963)-(SEARCH("/",N963)))</f>
        <v>wearables</v>
      </c>
      <c r="S963" s="10">
        <f>(J963/86400)+25569</f>
        <v>42740.693692129629</v>
      </c>
      <c r="T963" s="10">
        <f>(I963/86400)+25569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tr">
        <f>LEFT(N964,(SEARCH("/",N964)-1))</f>
        <v>technology</v>
      </c>
      <c r="R964" t="str">
        <f>RIGHT(N964,LEN(N964)-(SEARCH("/",N964)))</f>
        <v>wearables</v>
      </c>
      <c r="S964" s="10">
        <f>(J964/86400)+25569</f>
        <v>42373.712418981479</v>
      </c>
      <c r="T964" s="10">
        <f>(I964/86400)+25569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tr">
        <f>LEFT(N965,(SEARCH("/",N965)-1))</f>
        <v>technology</v>
      </c>
      <c r="R965" t="str">
        <f>RIGHT(N965,LEN(N965)-(SEARCH("/",N965)))</f>
        <v>wearables</v>
      </c>
      <c r="S965" s="10">
        <f>(J965/86400)+25569</f>
        <v>42625.635636574079</v>
      </c>
      <c r="T965" s="10">
        <f>(I965/86400)+25569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tr">
        <f>LEFT(N966,(SEARCH("/",N966)-1))</f>
        <v>technology</v>
      </c>
      <c r="R966" t="str">
        <f>RIGHT(N966,LEN(N966)-(SEARCH("/",N966)))</f>
        <v>wearables</v>
      </c>
      <c r="S966" s="10">
        <f>(J966/86400)+25569</f>
        <v>42208.628692129627</v>
      </c>
      <c r="T966" s="10">
        <f>(I966/86400)+25569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tr">
        <f>LEFT(N967,(SEARCH("/",N967)-1))</f>
        <v>technology</v>
      </c>
      <c r="R967" t="str">
        <f>RIGHT(N967,LEN(N967)-(SEARCH("/",N967)))</f>
        <v>wearables</v>
      </c>
      <c r="S967" s="10">
        <f>(J967/86400)+25569</f>
        <v>42637.016736111109</v>
      </c>
      <c r="T967" s="10">
        <f>(I967/86400)+25569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tr">
        <f>LEFT(N968,(SEARCH("/",N968)-1))</f>
        <v>technology</v>
      </c>
      <c r="R968" t="str">
        <f>RIGHT(N968,LEN(N968)-(SEARCH("/",N968)))</f>
        <v>wearables</v>
      </c>
      <c r="S968" s="10">
        <f>(J968/86400)+25569</f>
        <v>42619.635787037041</v>
      </c>
      <c r="T968" s="10">
        <f>(I968/86400)+25569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tr">
        <f>LEFT(N969,(SEARCH("/",N969)-1))</f>
        <v>technology</v>
      </c>
      <c r="R969" t="str">
        <f>RIGHT(N969,LEN(N969)-(SEARCH("/",N969)))</f>
        <v>wearables</v>
      </c>
      <c r="S969" s="10">
        <f>(J969/86400)+25569</f>
        <v>42422.254328703704</v>
      </c>
      <c r="T969" s="10">
        <f>(I969/86400)+25569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tr">
        <f>LEFT(N970,(SEARCH("/",N970)-1))</f>
        <v>technology</v>
      </c>
      <c r="R970" t="str">
        <f>RIGHT(N970,LEN(N970)-(SEARCH("/",N970)))</f>
        <v>wearables</v>
      </c>
      <c r="S970" s="10">
        <f>(J970/86400)+25569</f>
        <v>41836.847615740742</v>
      </c>
      <c r="T970" s="10">
        <f>(I970/86400)+25569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tr">
        <f>LEFT(N971,(SEARCH("/",N971)-1))</f>
        <v>technology</v>
      </c>
      <c r="R971" t="str">
        <f>RIGHT(N971,LEN(N971)-(SEARCH("/",N971)))</f>
        <v>wearables</v>
      </c>
      <c r="S971" s="10">
        <f>(J971/86400)+25569</f>
        <v>42742.30332175926</v>
      </c>
      <c r="T971" s="10">
        <f>(I971/86400)+25569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tr">
        <f>LEFT(N972,(SEARCH("/",N972)-1))</f>
        <v>technology</v>
      </c>
      <c r="R972" t="str">
        <f>RIGHT(N972,LEN(N972)-(SEARCH("/",N972)))</f>
        <v>wearables</v>
      </c>
      <c r="S972" s="10">
        <f>(J972/86400)+25569</f>
        <v>42721.220520833333</v>
      </c>
      <c r="T972" s="10">
        <f>(I972/86400)+25569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tr">
        <f>LEFT(N973,(SEARCH("/",N973)-1))</f>
        <v>technology</v>
      </c>
      <c r="R973" t="str">
        <f>RIGHT(N973,LEN(N973)-(SEARCH("/",N973)))</f>
        <v>wearables</v>
      </c>
      <c r="S973" s="10">
        <f>(J973/86400)+25569</f>
        <v>42111.709027777775</v>
      </c>
      <c r="T973" s="10">
        <f>(I973/86400)+25569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tr">
        <f>LEFT(N974,(SEARCH("/",N974)-1))</f>
        <v>technology</v>
      </c>
      <c r="R974" t="str">
        <f>RIGHT(N974,LEN(N974)-(SEARCH("/",N974)))</f>
        <v>wearables</v>
      </c>
      <c r="S974" s="10">
        <f>(J974/86400)+25569</f>
        <v>41856.865717592591</v>
      </c>
      <c r="T974" s="10">
        <f>(I974/86400)+25569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tr">
        <f>LEFT(N975,(SEARCH("/",N975)-1))</f>
        <v>technology</v>
      </c>
      <c r="R975" t="str">
        <f>RIGHT(N975,LEN(N975)-(SEARCH("/",N975)))</f>
        <v>wearables</v>
      </c>
      <c r="S975" s="10">
        <f>(J975/86400)+25569</f>
        <v>42257.014965277776</v>
      </c>
      <c r="T975" s="10">
        <f>(I975/86400)+25569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tr">
        <f>LEFT(N976,(SEARCH("/",N976)-1))</f>
        <v>technology</v>
      </c>
      <c r="R976" t="str">
        <f>RIGHT(N976,LEN(N976)-(SEARCH("/",N976)))</f>
        <v>wearables</v>
      </c>
      <c r="S976" s="10">
        <f>(J976/86400)+25569</f>
        <v>42424.749490740738</v>
      </c>
      <c r="T976" s="10">
        <f>(I976/86400)+25569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tr">
        <f>LEFT(N977,(SEARCH("/",N977)-1))</f>
        <v>technology</v>
      </c>
      <c r="R977" t="str">
        <f>RIGHT(N977,LEN(N977)-(SEARCH("/",N977)))</f>
        <v>wearables</v>
      </c>
      <c r="S977" s="10">
        <f>(J977/86400)+25569</f>
        <v>42489.696585648147</v>
      </c>
      <c r="T977" s="10">
        <f>(I977/86400)+25569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tr">
        <f>LEFT(N978,(SEARCH("/",N978)-1))</f>
        <v>technology</v>
      </c>
      <c r="R978" t="str">
        <f>RIGHT(N978,LEN(N978)-(SEARCH("/",N978)))</f>
        <v>wearables</v>
      </c>
      <c r="S978" s="10">
        <f>(J978/86400)+25569</f>
        <v>42185.058993055558</v>
      </c>
      <c r="T978" s="10">
        <f>(I978/86400)+25569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tr">
        <f>LEFT(N979,(SEARCH("/",N979)-1))</f>
        <v>technology</v>
      </c>
      <c r="R979" t="str">
        <f>RIGHT(N979,LEN(N979)-(SEARCH("/",N979)))</f>
        <v>wearables</v>
      </c>
      <c r="S979" s="10">
        <f>(J979/86400)+25569</f>
        <v>42391.942094907412</v>
      </c>
      <c r="T979" s="10">
        <f>(I979/86400)+25569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tr">
        <f>LEFT(N980,(SEARCH("/",N980)-1))</f>
        <v>technology</v>
      </c>
      <c r="R980" t="str">
        <f>RIGHT(N980,LEN(N980)-(SEARCH("/",N980)))</f>
        <v>wearables</v>
      </c>
      <c r="S980" s="10">
        <f>(J980/86400)+25569</f>
        <v>42395.309039351851</v>
      </c>
      <c r="T980" s="10">
        <f>(I980/86400)+25569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tr">
        <f>LEFT(N981,(SEARCH("/",N981)-1))</f>
        <v>technology</v>
      </c>
      <c r="R981" t="str">
        <f>RIGHT(N981,LEN(N981)-(SEARCH("/",N981)))</f>
        <v>wearables</v>
      </c>
      <c r="S981" s="10">
        <f>(J981/86400)+25569</f>
        <v>42506.416990740741</v>
      </c>
      <c r="T981" s="10">
        <f>(I981/86400)+25569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tr">
        <f>LEFT(N982,(SEARCH("/",N982)-1))</f>
        <v>technology</v>
      </c>
      <c r="R982" t="str">
        <f>RIGHT(N982,LEN(N982)-(SEARCH("/",N982)))</f>
        <v>wearables</v>
      </c>
      <c r="S982" s="10">
        <f>(J982/86400)+25569</f>
        <v>41928.904189814813</v>
      </c>
      <c r="T982" s="10">
        <f>(I982/86400)+25569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tr">
        <f>LEFT(N983,(SEARCH("/",N983)-1))</f>
        <v>technology</v>
      </c>
      <c r="R983" t="str">
        <f>RIGHT(N983,LEN(N983)-(SEARCH("/",N983)))</f>
        <v>wearables</v>
      </c>
      <c r="S983" s="10">
        <f>(J983/86400)+25569</f>
        <v>41830.947013888886</v>
      </c>
      <c r="T983" s="10">
        <f>(I983/86400)+25569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tr">
        <f>LEFT(N984,(SEARCH("/",N984)-1))</f>
        <v>technology</v>
      </c>
      <c r="R984" t="str">
        <f>RIGHT(N984,LEN(N984)-(SEARCH("/",N984)))</f>
        <v>wearables</v>
      </c>
      <c r="S984" s="10">
        <f>(J984/86400)+25569</f>
        <v>42615.753310185188</v>
      </c>
      <c r="T984" s="10">
        <f>(I984/86400)+25569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tr">
        <f>LEFT(N985,(SEARCH("/",N985)-1))</f>
        <v>technology</v>
      </c>
      <c r="R985" t="str">
        <f>RIGHT(N985,LEN(N985)-(SEARCH("/",N985)))</f>
        <v>wearables</v>
      </c>
      <c r="S985" s="10">
        <f>(J985/86400)+25569</f>
        <v>42574.667650462958</v>
      </c>
      <c r="T985" s="10">
        <f>(I985/86400)+25569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tr">
        <f>LEFT(N986,(SEARCH("/",N986)-1))</f>
        <v>technology</v>
      </c>
      <c r="R986" t="str">
        <f>RIGHT(N986,LEN(N986)-(SEARCH("/",N986)))</f>
        <v>wearables</v>
      </c>
      <c r="S986" s="10">
        <f>(J986/86400)+25569</f>
        <v>42061.11583333333</v>
      </c>
      <c r="T986" s="10">
        <f>(I986/86400)+25569</f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tr">
        <f>LEFT(N987,(SEARCH("/",N987)-1))</f>
        <v>technology</v>
      </c>
      <c r="R987" t="str">
        <f>RIGHT(N987,LEN(N987)-(SEARCH("/",N987)))</f>
        <v>wearables</v>
      </c>
      <c r="S987" s="10">
        <f>(J987/86400)+25569</f>
        <v>42339.967708333337</v>
      </c>
      <c r="T987" s="10">
        <f>(I987/86400)+25569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tr">
        <f>LEFT(N988,(SEARCH("/",N988)-1))</f>
        <v>technology</v>
      </c>
      <c r="R988" t="str">
        <f>RIGHT(N988,LEN(N988)-(SEARCH("/",N988)))</f>
        <v>wearables</v>
      </c>
      <c r="S988" s="10">
        <f>(J988/86400)+25569</f>
        <v>42324.767361111109</v>
      </c>
      <c r="T988" s="10">
        <f>(I988/86400)+25569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tr">
        <f>LEFT(N989,(SEARCH("/",N989)-1))</f>
        <v>technology</v>
      </c>
      <c r="R989" t="str">
        <f>RIGHT(N989,LEN(N989)-(SEARCH("/",N989)))</f>
        <v>wearables</v>
      </c>
      <c r="S989" s="10">
        <f>(J989/86400)+25569</f>
        <v>41773.294560185182</v>
      </c>
      <c r="T989" s="10">
        <f>(I989/86400)+25569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tr">
        <f>LEFT(N990,(SEARCH("/",N990)-1))</f>
        <v>technology</v>
      </c>
      <c r="R990" t="str">
        <f>RIGHT(N990,LEN(N990)-(SEARCH("/",N990)))</f>
        <v>wearables</v>
      </c>
      <c r="S990" s="10">
        <f>(J990/86400)+25569</f>
        <v>42614.356770833328</v>
      </c>
      <c r="T990" s="10">
        <f>(I990/86400)+25569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tr">
        <f>LEFT(N991,(SEARCH("/",N991)-1))</f>
        <v>technology</v>
      </c>
      <c r="R991" t="str">
        <f>RIGHT(N991,LEN(N991)-(SEARCH("/",N991)))</f>
        <v>wearables</v>
      </c>
      <c r="S991" s="10">
        <f>(J991/86400)+25569</f>
        <v>42611.933969907404</v>
      </c>
      <c r="T991" s="10">
        <f>(I991/86400)+25569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tr">
        <f>LEFT(N992,(SEARCH("/",N992)-1))</f>
        <v>technology</v>
      </c>
      <c r="R992" t="str">
        <f>RIGHT(N992,LEN(N992)-(SEARCH("/",N992)))</f>
        <v>wearables</v>
      </c>
      <c r="S992" s="10">
        <f>(J992/86400)+25569</f>
        <v>41855.784305555557</v>
      </c>
      <c r="T992" s="10">
        <f>(I992/86400)+25569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tr">
        <f>LEFT(N993,(SEARCH("/",N993)-1))</f>
        <v>technology</v>
      </c>
      <c r="R993" t="str">
        <f>RIGHT(N993,LEN(N993)-(SEARCH("/",N993)))</f>
        <v>wearables</v>
      </c>
      <c r="S993" s="10">
        <f>(J993/86400)+25569</f>
        <v>42538.75680555556</v>
      </c>
      <c r="T993" s="10">
        <f>(I993/86400)+25569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tr">
        <f>LEFT(N994,(SEARCH("/",N994)-1))</f>
        <v>technology</v>
      </c>
      <c r="R994" t="str">
        <f>RIGHT(N994,LEN(N994)-(SEARCH("/",N994)))</f>
        <v>wearables</v>
      </c>
      <c r="S994" s="10">
        <f>(J994/86400)+25569</f>
        <v>42437.924988425926</v>
      </c>
      <c r="T994" s="10">
        <f>(I994/86400)+25569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tr">
        <f>LEFT(N995,(SEARCH("/",N995)-1))</f>
        <v>technology</v>
      </c>
      <c r="R995" t="str">
        <f>RIGHT(N995,LEN(N995)-(SEARCH("/",N995)))</f>
        <v>wearables</v>
      </c>
      <c r="S995" s="10">
        <f>(J995/86400)+25569</f>
        <v>42652.964907407411</v>
      </c>
      <c r="T995" s="10">
        <f>(I995/86400)+25569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tr">
        <f>LEFT(N996,(SEARCH("/",N996)-1))</f>
        <v>technology</v>
      </c>
      <c r="R996" t="str">
        <f>RIGHT(N996,LEN(N996)-(SEARCH("/",N996)))</f>
        <v>wearables</v>
      </c>
      <c r="S996" s="10">
        <f>(J996/86400)+25569</f>
        <v>41921.263078703705</v>
      </c>
      <c r="T996" s="10">
        <f>(I996/86400)+25569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tr">
        <f>LEFT(N997,(SEARCH("/",N997)-1))</f>
        <v>technology</v>
      </c>
      <c r="R997" t="str">
        <f>RIGHT(N997,LEN(N997)-(SEARCH("/",N997)))</f>
        <v>wearables</v>
      </c>
      <c r="S997" s="10">
        <f>(J997/86400)+25569</f>
        <v>41947.940740740742</v>
      </c>
      <c r="T997" s="10">
        <f>(I997/86400)+25569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tr">
        <f>LEFT(N998,(SEARCH("/",N998)-1))</f>
        <v>technology</v>
      </c>
      <c r="R998" t="str">
        <f>RIGHT(N998,LEN(N998)-(SEARCH("/",N998)))</f>
        <v>wearables</v>
      </c>
      <c r="S998" s="10">
        <f>(J998/86400)+25569</f>
        <v>41817.866435185184</v>
      </c>
      <c r="T998" s="10">
        <f>(I998/86400)+25569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tr">
        <f>LEFT(N999,(SEARCH("/",N999)-1))</f>
        <v>technology</v>
      </c>
      <c r="R999" t="str">
        <f>RIGHT(N999,LEN(N999)-(SEARCH("/",N999)))</f>
        <v>wearables</v>
      </c>
      <c r="S999" s="10">
        <f>(J999/86400)+25569</f>
        <v>41941.10297453704</v>
      </c>
      <c r="T999" s="10">
        <f>(I999/86400)+25569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tr">
        <f>LEFT(N1000,(SEARCH("/",N1000)-1))</f>
        <v>technology</v>
      </c>
      <c r="R1000" t="str">
        <f>RIGHT(N1000,LEN(N1000)-(SEARCH("/",N1000)))</f>
        <v>wearables</v>
      </c>
      <c r="S1000" s="10">
        <f>(J1000/86400)+25569</f>
        <v>42282.168993055559</v>
      </c>
      <c r="T1000" s="10">
        <f>(I1000/86400)+25569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tr">
        <f>LEFT(N1001,(SEARCH("/",N1001)-1))</f>
        <v>technology</v>
      </c>
      <c r="R1001" t="str">
        <f>RIGHT(N1001,LEN(N1001)-(SEARCH("/",N1001)))</f>
        <v>wearables</v>
      </c>
      <c r="S1001" s="10">
        <f>(J1001/86400)+25569</f>
        <v>41926.29965277778</v>
      </c>
      <c r="T1001" s="10">
        <f>(I1001/86400)+25569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tr">
        <f>LEFT(N1002,(SEARCH("/",N1002)-1))</f>
        <v>technology</v>
      </c>
      <c r="R1002" t="str">
        <f>RIGHT(N1002,LEN(N1002)-(SEARCH("/",N1002)))</f>
        <v>wearables</v>
      </c>
      <c r="S1002" s="10">
        <f>(J1002/86400)+25569</f>
        <v>42749.05972222222</v>
      </c>
      <c r="T1002" s="10">
        <f>(I1002/86400)+25569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tr">
        <f>LEFT(N1003,(SEARCH("/",N1003)-1))</f>
        <v>technology</v>
      </c>
      <c r="R1003" t="str">
        <f>RIGHT(N1003,LEN(N1003)-(SEARCH("/",N1003)))</f>
        <v>wearables</v>
      </c>
      <c r="S1003" s="10">
        <f>(J1003/86400)+25569</f>
        <v>42720.720057870371</v>
      </c>
      <c r="T1003" s="10">
        <f>(I1003/86400)+25569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tr">
        <f>LEFT(N1004,(SEARCH("/",N1004)-1))</f>
        <v>technology</v>
      </c>
      <c r="R1004" t="str">
        <f>RIGHT(N1004,LEN(N1004)-(SEARCH("/",N1004)))</f>
        <v>wearables</v>
      </c>
      <c r="S1004" s="10">
        <f>(J1004/86400)+25569</f>
        <v>42325.684189814812</v>
      </c>
      <c r="T1004" s="10">
        <f>(I1004/86400)+25569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tr">
        <f>LEFT(N1005,(SEARCH("/",N1005)-1))</f>
        <v>technology</v>
      </c>
      <c r="R1005" t="str">
        <f>RIGHT(N1005,LEN(N1005)-(SEARCH("/",N1005)))</f>
        <v>wearables</v>
      </c>
      <c r="S1005" s="10">
        <f>(J1005/86400)+25569</f>
        <v>42780.709039351852</v>
      </c>
      <c r="T1005" s="10">
        <f>(I1005/86400)+25569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tr">
        <f>LEFT(N1006,(SEARCH("/",N1006)-1))</f>
        <v>technology</v>
      </c>
      <c r="R1006" t="str">
        <f>RIGHT(N1006,LEN(N1006)-(SEARCH("/",N1006)))</f>
        <v>wearables</v>
      </c>
      <c r="S1006" s="10">
        <f>(J1006/86400)+25569</f>
        <v>42388.708645833336</v>
      </c>
      <c r="T1006" s="10">
        <f>(I1006/86400)+25569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tr">
        <f>LEFT(N1007,(SEARCH("/",N1007)-1))</f>
        <v>technology</v>
      </c>
      <c r="R1007" t="str">
        <f>RIGHT(N1007,LEN(N1007)-(SEARCH("/",N1007)))</f>
        <v>wearables</v>
      </c>
      <c r="S1007" s="10">
        <f>(J1007/86400)+25569</f>
        <v>42276.624803240746</v>
      </c>
      <c r="T1007" s="10">
        <f>(I1007/86400)+25569</f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tr">
        <f>LEFT(N1008,(SEARCH("/",N1008)-1))</f>
        <v>technology</v>
      </c>
      <c r="R1008" t="str">
        <f>RIGHT(N1008,LEN(N1008)-(SEARCH("/",N1008)))</f>
        <v>wearables</v>
      </c>
      <c r="S1008" s="10">
        <f>(J1008/86400)+25569</f>
        <v>41977.040185185186</v>
      </c>
      <c r="T1008" s="10">
        <f>(I1008/86400)+25569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tr">
        <f>LEFT(N1009,(SEARCH("/",N1009)-1))</f>
        <v>technology</v>
      </c>
      <c r="R1009" t="str">
        <f>RIGHT(N1009,LEN(N1009)-(SEARCH("/",N1009)))</f>
        <v>wearables</v>
      </c>
      <c r="S1009" s="10">
        <f>(J1009/86400)+25569</f>
        <v>42676.583599537036</v>
      </c>
      <c r="T1009" s="10">
        <f>(I1009/86400)+25569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tr">
        <f>LEFT(N1010,(SEARCH("/",N1010)-1))</f>
        <v>technology</v>
      </c>
      <c r="R1010" t="str">
        <f>RIGHT(N1010,LEN(N1010)-(SEARCH("/",N1010)))</f>
        <v>wearables</v>
      </c>
      <c r="S1010" s="10">
        <f>(J1010/86400)+25569</f>
        <v>42702.809201388889</v>
      </c>
      <c r="T1010" s="10">
        <f>(I1010/86400)+25569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tr">
        <f>LEFT(N1011,(SEARCH("/",N1011)-1))</f>
        <v>technology</v>
      </c>
      <c r="R1011" t="str">
        <f>RIGHT(N1011,LEN(N1011)-(SEARCH("/",N1011)))</f>
        <v>wearables</v>
      </c>
      <c r="S1011" s="10">
        <f>(J1011/86400)+25569</f>
        <v>42510.604699074072</v>
      </c>
      <c r="T1011" s="10">
        <f>(I1011/86400)+25569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tr">
        <f>LEFT(N1012,(SEARCH("/",N1012)-1))</f>
        <v>technology</v>
      </c>
      <c r="R1012" t="str">
        <f>RIGHT(N1012,LEN(N1012)-(SEARCH("/",N1012)))</f>
        <v>wearables</v>
      </c>
      <c r="S1012" s="10">
        <f>(J1012/86400)+25569</f>
        <v>42561.829421296294</v>
      </c>
      <c r="T1012" s="10">
        <f>(I1012/86400)+25569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tr">
        <f>LEFT(N1013,(SEARCH("/",N1013)-1))</f>
        <v>technology</v>
      </c>
      <c r="R1013" t="str">
        <f>RIGHT(N1013,LEN(N1013)-(SEARCH("/",N1013)))</f>
        <v>wearables</v>
      </c>
      <c r="S1013" s="10">
        <f>(J1013/86400)+25569</f>
        <v>41946.898090277777</v>
      </c>
      <c r="T1013" s="10">
        <f>(I1013/86400)+25569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tr">
        <f>LEFT(N1014,(SEARCH("/",N1014)-1))</f>
        <v>technology</v>
      </c>
      <c r="R1014" t="str">
        <f>RIGHT(N1014,LEN(N1014)-(SEARCH("/",N1014)))</f>
        <v>wearables</v>
      </c>
      <c r="S1014" s="10">
        <f>(J1014/86400)+25569</f>
        <v>42714.440416666665</v>
      </c>
      <c r="T1014" s="10">
        <f>(I1014/86400)+25569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tr">
        <f>LEFT(N1015,(SEARCH("/",N1015)-1))</f>
        <v>technology</v>
      </c>
      <c r="R1015" t="str">
        <f>RIGHT(N1015,LEN(N1015)-(SEARCH("/",N1015)))</f>
        <v>wearables</v>
      </c>
      <c r="S1015" s="10">
        <f>(J1015/86400)+25569</f>
        <v>42339.833981481483</v>
      </c>
      <c r="T1015" s="10">
        <f>(I1015/86400)+25569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tr">
        <f>LEFT(N1016,(SEARCH("/",N1016)-1))</f>
        <v>technology</v>
      </c>
      <c r="R1016" t="str">
        <f>RIGHT(N1016,LEN(N1016)-(SEARCH("/",N1016)))</f>
        <v>wearables</v>
      </c>
      <c r="S1016" s="10">
        <f>(J1016/86400)+25569</f>
        <v>41955.002488425926</v>
      </c>
      <c r="T1016" s="10">
        <f>(I1016/86400)+25569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tr">
        <f>LEFT(N1017,(SEARCH("/",N1017)-1))</f>
        <v>technology</v>
      </c>
      <c r="R1017" t="str">
        <f>RIGHT(N1017,LEN(N1017)-(SEARCH("/",N1017)))</f>
        <v>wearables</v>
      </c>
      <c r="S1017" s="10">
        <f>(J1017/86400)+25569</f>
        <v>42303.878414351857</v>
      </c>
      <c r="T1017" s="10">
        <f>(I1017/86400)+25569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tr">
        <f>LEFT(N1018,(SEARCH("/",N1018)-1))</f>
        <v>technology</v>
      </c>
      <c r="R1018" t="str">
        <f>RIGHT(N1018,LEN(N1018)-(SEARCH("/",N1018)))</f>
        <v>wearables</v>
      </c>
      <c r="S1018" s="10">
        <f>(J1018/86400)+25569</f>
        <v>42422.107129629629</v>
      </c>
      <c r="T1018" s="10">
        <f>(I1018/86400)+25569</f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tr">
        <f>LEFT(N1019,(SEARCH("/",N1019)-1))</f>
        <v>technology</v>
      </c>
      <c r="R1019" t="str">
        <f>RIGHT(N1019,LEN(N1019)-(SEARCH("/",N1019)))</f>
        <v>wearables</v>
      </c>
      <c r="S1019" s="10">
        <f>(J1019/86400)+25569</f>
        <v>42289.675173611111</v>
      </c>
      <c r="T1019" s="10">
        <f>(I1019/86400)+25569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tr">
        <f>LEFT(N1020,(SEARCH("/",N1020)-1))</f>
        <v>technology</v>
      </c>
      <c r="R1020" t="str">
        <f>RIGHT(N1020,LEN(N1020)-(SEARCH("/",N1020)))</f>
        <v>wearables</v>
      </c>
      <c r="S1020" s="10">
        <f>(J1020/86400)+25569</f>
        <v>42535.492280092592</v>
      </c>
      <c r="T1020" s="10">
        <f>(I1020/86400)+25569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tr">
        <f>LEFT(N1021,(SEARCH("/",N1021)-1))</f>
        <v>technology</v>
      </c>
      <c r="R1021" t="str">
        <f>RIGHT(N1021,LEN(N1021)-(SEARCH("/",N1021)))</f>
        <v>wearables</v>
      </c>
      <c r="S1021" s="10">
        <f>(J1021/86400)+25569</f>
        <v>42009.973946759259</v>
      </c>
      <c r="T1021" s="10">
        <f>(I1021/86400)+25569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tr">
        <f>LEFT(N1022,(SEARCH("/",N1022)-1))</f>
        <v>music</v>
      </c>
      <c r="R1022" t="str">
        <f>RIGHT(N1022,LEN(N1022)-(SEARCH("/",N1022)))</f>
        <v>electronic music</v>
      </c>
      <c r="S1022" s="10">
        <f>(J1022/86400)+25569</f>
        <v>42127.069548611107</v>
      </c>
      <c r="T1022" s="10">
        <f>(I1022/86400)+25569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tr">
        <f>LEFT(N1023,(SEARCH("/",N1023)-1))</f>
        <v>music</v>
      </c>
      <c r="R1023" t="str">
        <f>RIGHT(N1023,LEN(N1023)-(SEARCH("/",N1023)))</f>
        <v>electronic music</v>
      </c>
      <c r="S1023" s="10">
        <f>(J1023/86400)+25569</f>
        <v>42271.251979166671</v>
      </c>
      <c r="T1023" s="10">
        <f>(I1023/86400)+25569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tr">
        <f>LEFT(N1024,(SEARCH("/",N1024)-1))</f>
        <v>music</v>
      </c>
      <c r="R1024" t="str">
        <f>RIGHT(N1024,LEN(N1024)-(SEARCH("/",N1024)))</f>
        <v>electronic music</v>
      </c>
      <c r="S1024" s="10">
        <f>(J1024/86400)+25569</f>
        <v>42111.646724537037</v>
      </c>
      <c r="T1024" s="10">
        <f>(I1024/86400)+25569</f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tr">
        <f>LEFT(N1025,(SEARCH("/",N1025)-1))</f>
        <v>music</v>
      </c>
      <c r="R1025" t="str">
        <f>RIGHT(N1025,LEN(N1025)-(SEARCH("/",N1025)))</f>
        <v>electronic music</v>
      </c>
      <c r="S1025" s="10">
        <f>(J1025/86400)+25569</f>
        <v>42145.919687500005</v>
      </c>
      <c r="T1025" s="10">
        <f>(I1025/86400)+25569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tr">
        <f>LEFT(N1026,(SEARCH("/",N1026)-1))</f>
        <v>music</v>
      </c>
      <c r="R1026" t="str">
        <f>RIGHT(N1026,LEN(N1026)-(SEARCH("/",N1026)))</f>
        <v>electronic music</v>
      </c>
      <c r="S1026" s="10">
        <f>(J1026/86400)+25569</f>
        <v>42370.580590277779</v>
      </c>
      <c r="T1026" s="10">
        <f>(I1026/86400)+25569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tr">
        <f>LEFT(N1027,(SEARCH("/",N1027)-1))</f>
        <v>music</v>
      </c>
      <c r="R1027" t="str">
        <f>RIGHT(N1027,LEN(N1027)-(SEARCH("/",N1027)))</f>
        <v>electronic music</v>
      </c>
      <c r="S1027" s="10">
        <f>(J1027/86400)+25569</f>
        <v>42049.833761574075</v>
      </c>
      <c r="T1027" s="10">
        <f>(I1027/86400)+25569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tr">
        <f>LEFT(N1028,(SEARCH("/",N1028)-1))</f>
        <v>music</v>
      </c>
      <c r="R1028" t="str">
        <f>RIGHT(N1028,LEN(N1028)-(SEARCH("/",N1028)))</f>
        <v>electronic music</v>
      </c>
      <c r="S1028" s="10">
        <f>(J1028/86400)+25569</f>
        <v>42426.407592592594</v>
      </c>
      <c r="T1028" s="10">
        <f>(I1028/86400)+25569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tr">
        <f>LEFT(N1029,(SEARCH("/",N1029)-1))</f>
        <v>music</v>
      </c>
      <c r="R1029" t="str">
        <f>RIGHT(N1029,LEN(N1029)-(SEARCH("/",N1029)))</f>
        <v>electronic music</v>
      </c>
      <c r="S1029" s="10">
        <f>(J1029/86400)+25569</f>
        <v>41905.034108796295</v>
      </c>
      <c r="T1029" s="10">
        <f>(I1029/86400)+25569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tr">
        <f>LEFT(N1030,(SEARCH("/",N1030)-1))</f>
        <v>music</v>
      </c>
      <c r="R1030" t="str">
        <f>RIGHT(N1030,LEN(N1030)-(SEARCH("/",N1030)))</f>
        <v>electronic music</v>
      </c>
      <c r="S1030" s="10">
        <f>(J1030/86400)+25569</f>
        <v>42755.627372685187</v>
      </c>
      <c r="T1030" s="10">
        <f>(I1030/86400)+25569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tr">
        <f>LEFT(N1031,(SEARCH("/",N1031)-1))</f>
        <v>music</v>
      </c>
      <c r="R1031" t="str">
        <f>RIGHT(N1031,LEN(N1031)-(SEARCH("/",N1031)))</f>
        <v>electronic music</v>
      </c>
      <c r="S1031" s="10">
        <f>(J1031/86400)+25569</f>
        <v>42044.711886574078</v>
      </c>
      <c r="T1031" s="10">
        <f>(I1031/86400)+25569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tr">
        <f>LEFT(N1032,(SEARCH("/",N1032)-1))</f>
        <v>music</v>
      </c>
      <c r="R1032" t="str">
        <f>RIGHT(N1032,LEN(N1032)-(SEARCH("/",N1032)))</f>
        <v>electronic music</v>
      </c>
      <c r="S1032" s="10">
        <f>(J1032/86400)+25569</f>
        <v>42611.483206018514</v>
      </c>
      <c r="T1032" s="10">
        <f>(I1032/86400)+25569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tr">
        <f>LEFT(N1033,(SEARCH("/",N1033)-1))</f>
        <v>music</v>
      </c>
      <c r="R1033" t="str">
        <f>RIGHT(N1033,LEN(N1033)-(SEARCH("/",N1033)))</f>
        <v>electronic music</v>
      </c>
      <c r="S1033" s="10">
        <f>(J1033/86400)+25569</f>
        <v>42324.764004629629</v>
      </c>
      <c r="T1033" s="10">
        <f>(I1033/86400)+25569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tr">
        <f>LEFT(N1034,(SEARCH("/",N1034)-1))</f>
        <v>music</v>
      </c>
      <c r="R1034" t="str">
        <f>RIGHT(N1034,LEN(N1034)-(SEARCH("/",N1034)))</f>
        <v>electronic music</v>
      </c>
      <c r="S1034" s="10">
        <f>(J1034/86400)+25569</f>
        <v>42514.666956018518</v>
      </c>
      <c r="T1034" s="10">
        <f>(I1034/86400)+25569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tr">
        <f>LEFT(N1035,(SEARCH("/",N1035)-1))</f>
        <v>music</v>
      </c>
      <c r="R1035" t="str">
        <f>RIGHT(N1035,LEN(N1035)-(SEARCH("/",N1035)))</f>
        <v>electronic music</v>
      </c>
      <c r="S1035" s="10">
        <f>(J1035/86400)+25569</f>
        <v>42688.732407407406</v>
      </c>
      <c r="T1035" s="10">
        <f>(I1035/86400)+25569</f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tr">
        <f>LEFT(N1036,(SEARCH("/",N1036)-1))</f>
        <v>music</v>
      </c>
      <c r="R1036" t="str">
        <f>RIGHT(N1036,LEN(N1036)-(SEARCH("/",N1036)))</f>
        <v>electronic music</v>
      </c>
      <c r="S1036" s="10">
        <f>(J1036/86400)+25569</f>
        <v>42555.166712962964</v>
      </c>
      <c r="T1036" s="10">
        <f>(I1036/86400)+25569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tr">
        <f>LEFT(N1037,(SEARCH("/",N1037)-1))</f>
        <v>music</v>
      </c>
      <c r="R1037" t="str">
        <f>RIGHT(N1037,LEN(N1037)-(SEARCH("/",N1037)))</f>
        <v>electronic music</v>
      </c>
      <c r="S1037" s="10">
        <f>(J1037/86400)+25569</f>
        <v>42016.641435185185</v>
      </c>
      <c r="T1037" s="10">
        <f>(I1037/86400)+25569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tr">
        <f>LEFT(N1038,(SEARCH("/",N1038)-1))</f>
        <v>music</v>
      </c>
      <c r="R1038" t="str">
        <f>RIGHT(N1038,LEN(N1038)-(SEARCH("/",N1038)))</f>
        <v>electronic music</v>
      </c>
      <c r="S1038" s="10">
        <f>(J1038/86400)+25569</f>
        <v>41249.448958333334</v>
      </c>
      <c r="T1038" s="10">
        <f>(I1038/86400)+25569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tr">
        <f>LEFT(N1039,(SEARCH("/",N1039)-1))</f>
        <v>music</v>
      </c>
      <c r="R1039" t="str">
        <f>RIGHT(N1039,LEN(N1039)-(SEARCH("/",N1039)))</f>
        <v>electronic music</v>
      </c>
      <c r="S1039" s="10">
        <f>(J1039/86400)+25569</f>
        <v>42119.822476851856</v>
      </c>
      <c r="T1039" s="10">
        <f>(I1039/86400)+25569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tr">
        <f>LEFT(N1040,(SEARCH("/",N1040)-1))</f>
        <v>music</v>
      </c>
      <c r="R1040" t="str">
        <f>RIGHT(N1040,LEN(N1040)-(SEARCH("/",N1040)))</f>
        <v>electronic music</v>
      </c>
      <c r="S1040" s="10">
        <f>(J1040/86400)+25569</f>
        <v>42418.231747685189</v>
      </c>
      <c r="T1040" s="10">
        <f>(I1040/86400)+25569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tr">
        <f>LEFT(N1041,(SEARCH("/",N1041)-1))</f>
        <v>music</v>
      </c>
      <c r="R1041" t="str">
        <f>RIGHT(N1041,LEN(N1041)-(SEARCH("/",N1041)))</f>
        <v>electronic music</v>
      </c>
      <c r="S1041" s="10">
        <f>(J1041/86400)+25569</f>
        <v>42692.109328703707</v>
      </c>
      <c r="T1041" s="10">
        <f>(I1041/86400)+25569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tr">
        <f>LEFT(N1042,(SEARCH("/",N1042)-1))</f>
        <v>journalism</v>
      </c>
      <c r="R1042" t="str">
        <f>RIGHT(N1042,LEN(N1042)-(SEARCH("/",N1042)))</f>
        <v>audio</v>
      </c>
      <c r="S1042" s="10">
        <f>(J1042/86400)+25569</f>
        <v>42579.708437499998</v>
      </c>
      <c r="T1042" s="10">
        <f>(I1042/86400)+25569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tr">
        <f>LEFT(N1043,(SEARCH("/",N1043)-1))</f>
        <v>journalism</v>
      </c>
      <c r="R1043" t="str">
        <f>RIGHT(N1043,LEN(N1043)-(SEARCH("/",N1043)))</f>
        <v>audio</v>
      </c>
      <c r="S1043" s="10">
        <f>(J1043/86400)+25569</f>
        <v>41831.06009259259</v>
      </c>
      <c r="T1043" s="10">
        <f>(I1043/86400)+25569</f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tr">
        <f>LEFT(N1044,(SEARCH("/",N1044)-1))</f>
        <v>journalism</v>
      </c>
      <c r="R1044" t="str">
        <f>RIGHT(N1044,LEN(N1044)-(SEARCH("/",N1044)))</f>
        <v>audio</v>
      </c>
      <c r="S1044" s="10">
        <f>(J1044/86400)+25569</f>
        <v>41851.696157407408</v>
      </c>
      <c r="T1044" s="10">
        <f>(I1044/86400)+25569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tr">
        <f>LEFT(N1045,(SEARCH("/",N1045)-1))</f>
        <v>journalism</v>
      </c>
      <c r="R1045" t="str">
        <f>RIGHT(N1045,LEN(N1045)-(SEARCH("/",N1045)))</f>
        <v>audio</v>
      </c>
      <c r="S1045" s="10">
        <f>(J1045/86400)+25569</f>
        <v>42114.252951388888</v>
      </c>
      <c r="T1045" s="10">
        <f>(I1045/86400)+25569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tr">
        <f>LEFT(N1046,(SEARCH("/",N1046)-1))</f>
        <v>journalism</v>
      </c>
      <c r="R1046" t="str">
        <f>RIGHT(N1046,LEN(N1046)-(SEARCH("/",N1046)))</f>
        <v>audio</v>
      </c>
      <c r="S1046" s="10">
        <f>(J1046/86400)+25569</f>
        <v>42011.925937499997</v>
      </c>
      <c r="T1046" s="10">
        <f>(I1046/86400)+25569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tr">
        <f>LEFT(N1047,(SEARCH("/",N1047)-1))</f>
        <v>journalism</v>
      </c>
      <c r="R1047" t="str">
        <f>RIGHT(N1047,LEN(N1047)-(SEARCH("/",N1047)))</f>
        <v>audio</v>
      </c>
      <c r="S1047" s="10">
        <f>(J1047/86400)+25569</f>
        <v>41844.874421296292</v>
      </c>
      <c r="T1047" s="10">
        <f>(I1047/86400)+25569</f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tr">
        <f>LEFT(N1048,(SEARCH("/",N1048)-1))</f>
        <v>journalism</v>
      </c>
      <c r="R1048" t="str">
        <f>RIGHT(N1048,LEN(N1048)-(SEARCH("/",N1048)))</f>
        <v>audio</v>
      </c>
      <c r="S1048" s="10">
        <f>(J1048/86400)+25569</f>
        <v>42319.851388888885</v>
      </c>
      <c r="T1048" s="10">
        <f>(I1048/86400)+25569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tr">
        <f>LEFT(N1049,(SEARCH("/",N1049)-1))</f>
        <v>journalism</v>
      </c>
      <c r="R1049" t="str">
        <f>RIGHT(N1049,LEN(N1049)-(SEARCH("/",N1049)))</f>
        <v>audio</v>
      </c>
      <c r="S1049" s="10">
        <f>(J1049/86400)+25569</f>
        <v>41918.818460648152</v>
      </c>
      <c r="T1049" s="10">
        <f>(I1049/86400)+25569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tr">
        <f>LEFT(N1050,(SEARCH("/",N1050)-1))</f>
        <v>journalism</v>
      </c>
      <c r="R1050" t="str">
        <f>RIGHT(N1050,LEN(N1050)-(SEARCH("/",N1050)))</f>
        <v>audio</v>
      </c>
      <c r="S1050" s="10">
        <f>(J1050/86400)+25569</f>
        <v>42598.053113425922</v>
      </c>
      <c r="T1050" s="10">
        <f>(I1050/86400)+25569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tr">
        <f>LEFT(N1051,(SEARCH("/",N1051)-1))</f>
        <v>journalism</v>
      </c>
      <c r="R1051" t="str">
        <f>RIGHT(N1051,LEN(N1051)-(SEARCH("/",N1051)))</f>
        <v>audio</v>
      </c>
      <c r="S1051" s="10">
        <f>(J1051/86400)+25569</f>
        <v>42382.431076388893</v>
      </c>
      <c r="T1051" s="10">
        <f>(I1051/86400)+25569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tr">
        <f>LEFT(N1052,(SEARCH("/",N1052)-1))</f>
        <v>journalism</v>
      </c>
      <c r="R1052" t="str">
        <f>RIGHT(N1052,LEN(N1052)-(SEARCH("/",N1052)))</f>
        <v>audio</v>
      </c>
      <c r="S1052" s="10">
        <f>(J1052/86400)+25569</f>
        <v>42231.7971875</v>
      </c>
      <c r="T1052" s="10">
        <f>(I1052/86400)+25569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tr">
        <f>LEFT(N1053,(SEARCH("/",N1053)-1))</f>
        <v>journalism</v>
      </c>
      <c r="R1053" t="str">
        <f>RIGHT(N1053,LEN(N1053)-(SEARCH("/",N1053)))</f>
        <v>audio</v>
      </c>
      <c r="S1053" s="10">
        <f>(J1053/86400)+25569</f>
        <v>41850.014178240745</v>
      </c>
      <c r="T1053" s="10">
        <f>(I1053/86400)+25569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tr">
        <f>LEFT(N1054,(SEARCH("/",N1054)-1))</f>
        <v>journalism</v>
      </c>
      <c r="R1054" t="str">
        <f>RIGHT(N1054,LEN(N1054)-(SEARCH("/",N1054)))</f>
        <v>audio</v>
      </c>
      <c r="S1054" s="10">
        <f>(J1054/86400)+25569</f>
        <v>42483.797395833331</v>
      </c>
      <c r="T1054" s="10">
        <f>(I1054/86400)+25569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tr">
        <f>LEFT(N1055,(SEARCH("/",N1055)-1))</f>
        <v>journalism</v>
      </c>
      <c r="R1055" t="str">
        <f>RIGHT(N1055,LEN(N1055)-(SEARCH("/",N1055)))</f>
        <v>audio</v>
      </c>
      <c r="S1055" s="10">
        <f>(J1055/86400)+25569</f>
        <v>42775.172824074078</v>
      </c>
      <c r="T1055" s="10">
        <f>(I1055/86400)+25569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tr">
        <f>LEFT(N1056,(SEARCH("/",N1056)-1))</f>
        <v>journalism</v>
      </c>
      <c r="R1056" t="str">
        <f>RIGHT(N1056,LEN(N1056)-(SEARCH("/",N1056)))</f>
        <v>audio</v>
      </c>
      <c r="S1056" s="10">
        <f>(J1056/86400)+25569</f>
        <v>41831.851840277777</v>
      </c>
      <c r="T1056" s="10">
        <f>(I1056/86400)+25569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tr">
        <f>LEFT(N1057,(SEARCH("/",N1057)-1))</f>
        <v>journalism</v>
      </c>
      <c r="R1057" t="str">
        <f>RIGHT(N1057,LEN(N1057)-(SEARCH("/",N1057)))</f>
        <v>audio</v>
      </c>
      <c r="S1057" s="10">
        <f>(J1057/86400)+25569</f>
        <v>42406.992418981477</v>
      </c>
      <c r="T1057" s="10">
        <f>(I1057/86400)+25569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tr">
        <f>LEFT(N1058,(SEARCH("/",N1058)-1))</f>
        <v>journalism</v>
      </c>
      <c r="R1058" t="str">
        <f>RIGHT(N1058,LEN(N1058)-(SEARCH("/",N1058)))</f>
        <v>audio</v>
      </c>
      <c r="S1058" s="10">
        <f>(J1058/86400)+25569</f>
        <v>42058.719641203701</v>
      </c>
      <c r="T1058" s="10">
        <f>(I1058/86400)+25569</f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tr">
        <f>LEFT(N1059,(SEARCH("/",N1059)-1))</f>
        <v>journalism</v>
      </c>
      <c r="R1059" t="str">
        <f>RIGHT(N1059,LEN(N1059)-(SEARCH("/",N1059)))</f>
        <v>audio</v>
      </c>
      <c r="S1059" s="10">
        <f>(J1059/86400)+25569</f>
        <v>42678.871331018519</v>
      </c>
      <c r="T1059" s="10">
        <f>(I1059/86400)+25569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tr">
        <f>LEFT(N1060,(SEARCH("/",N1060)-1))</f>
        <v>journalism</v>
      </c>
      <c r="R1060" t="str">
        <f>RIGHT(N1060,LEN(N1060)-(SEARCH("/",N1060)))</f>
        <v>audio</v>
      </c>
      <c r="S1060" s="10">
        <f>(J1060/86400)+25569</f>
        <v>42047.900960648149</v>
      </c>
      <c r="T1060" s="10">
        <f>(I1060/86400)+25569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tr">
        <f>LEFT(N1061,(SEARCH("/",N1061)-1))</f>
        <v>journalism</v>
      </c>
      <c r="R1061" t="str">
        <f>RIGHT(N1061,LEN(N1061)-(SEARCH("/",N1061)))</f>
        <v>audio</v>
      </c>
      <c r="S1061" s="10">
        <f>(J1061/86400)+25569</f>
        <v>42046.79</v>
      </c>
      <c r="T1061" s="10">
        <f>(I1061/86400)+25569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tr">
        <f>LEFT(N1062,(SEARCH("/",N1062)-1))</f>
        <v>journalism</v>
      </c>
      <c r="R1062" t="str">
        <f>RIGHT(N1062,LEN(N1062)-(SEARCH("/",N1062)))</f>
        <v>audio</v>
      </c>
      <c r="S1062" s="10">
        <f>(J1062/86400)+25569</f>
        <v>42079.913113425922</v>
      </c>
      <c r="T1062" s="10">
        <f>(I1062/86400)+25569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tr">
        <f>LEFT(N1063,(SEARCH("/",N1063)-1))</f>
        <v>journalism</v>
      </c>
      <c r="R1063" t="str">
        <f>RIGHT(N1063,LEN(N1063)-(SEARCH("/",N1063)))</f>
        <v>audio</v>
      </c>
      <c r="S1063" s="10">
        <f>(J1063/86400)+25569</f>
        <v>42432.276712962965</v>
      </c>
      <c r="T1063" s="10">
        <f>(I1063/86400)+25569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tr">
        <f>LEFT(N1064,(SEARCH("/",N1064)-1))</f>
        <v>journalism</v>
      </c>
      <c r="R1064" t="str">
        <f>RIGHT(N1064,LEN(N1064)-(SEARCH("/",N1064)))</f>
        <v>audio</v>
      </c>
      <c r="S1064" s="10">
        <f>(J1064/86400)+25569</f>
        <v>42556.807187500002</v>
      </c>
      <c r="T1064" s="10">
        <f>(I1064/86400)+25569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tr">
        <f>LEFT(N1065,(SEARCH("/",N1065)-1))</f>
        <v>journalism</v>
      </c>
      <c r="R1065" t="str">
        <f>RIGHT(N1065,LEN(N1065)-(SEARCH("/",N1065)))</f>
        <v>audio</v>
      </c>
      <c r="S1065" s="10">
        <f>(J1065/86400)+25569</f>
        <v>42583.030810185184</v>
      </c>
      <c r="T1065" s="10">
        <f>(I1065/86400)+25569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tr">
        <f>LEFT(N1066,(SEARCH("/",N1066)-1))</f>
        <v>games</v>
      </c>
      <c r="R1066" t="str">
        <f>RIGHT(N1066,LEN(N1066)-(SEARCH("/",N1066)))</f>
        <v>video games</v>
      </c>
      <c r="S1066" s="10">
        <f>(J1066/86400)+25569</f>
        <v>41417.228043981479</v>
      </c>
      <c r="T1066" s="10">
        <f>(I1066/86400)+25569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tr">
        <f>LEFT(N1067,(SEARCH("/",N1067)-1))</f>
        <v>games</v>
      </c>
      <c r="R1067" t="str">
        <f>RIGHT(N1067,LEN(N1067)-(SEARCH("/",N1067)))</f>
        <v>video games</v>
      </c>
      <c r="S1067" s="10">
        <f>(J1067/86400)+25569</f>
        <v>41661.381041666667</v>
      </c>
      <c r="T1067" s="10">
        <f>(I1067/86400)+25569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tr">
        <f>LEFT(N1068,(SEARCH("/",N1068)-1))</f>
        <v>games</v>
      </c>
      <c r="R1068" t="str">
        <f>RIGHT(N1068,LEN(N1068)-(SEARCH("/",N1068)))</f>
        <v>video games</v>
      </c>
      <c r="S1068" s="10">
        <f>(J1068/86400)+25569</f>
        <v>41445.962754629625</v>
      </c>
      <c r="T1068" s="10">
        <f>(I1068/86400)+25569</f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tr">
        <f>LEFT(N1069,(SEARCH("/",N1069)-1))</f>
        <v>games</v>
      </c>
      <c r="R1069" t="str">
        <f>RIGHT(N1069,LEN(N1069)-(SEARCH("/",N1069)))</f>
        <v>video games</v>
      </c>
      <c r="S1069" s="10">
        <f>(J1069/86400)+25569</f>
        <v>41599.855682870373</v>
      </c>
      <c r="T1069" s="10">
        <f>(I1069/86400)+25569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tr">
        <f>LEFT(N1070,(SEARCH("/",N1070)-1))</f>
        <v>games</v>
      </c>
      <c r="R1070" t="str">
        <f>RIGHT(N1070,LEN(N1070)-(SEARCH("/",N1070)))</f>
        <v>video games</v>
      </c>
      <c r="S1070" s="10">
        <f>(J1070/86400)+25569</f>
        <v>42440.371111111112</v>
      </c>
      <c r="T1070" s="10">
        <f>(I1070/86400)+25569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tr">
        <f>LEFT(N1071,(SEARCH("/",N1071)-1))</f>
        <v>games</v>
      </c>
      <c r="R1071" t="str">
        <f>RIGHT(N1071,LEN(N1071)-(SEARCH("/",N1071)))</f>
        <v>video games</v>
      </c>
      <c r="S1071" s="10">
        <f>(J1071/86400)+25569</f>
        <v>41572.229849537034</v>
      </c>
      <c r="T1071" s="10">
        <f>(I1071/86400)+25569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tr">
        <f>LEFT(N1072,(SEARCH("/",N1072)-1))</f>
        <v>games</v>
      </c>
      <c r="R1072" t="str">
        <f>RIGHT(N1072,LEN(N1072)-(SEARCH("/",N1072)))</f>
        <v>video games</v>
      </c>
      <c r="S1072" s="10">
        <f>(J1072/86400)+25569</f>
        <v>41163.011828703704</v>
      </c>
      <c r="T1072" s="10">
        <f>(I1072/86400)+25569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tr">
        <f>LEFT(N1073,(SEARCH("/",N1073)-1))</f>
        <v>games</v>
      </c>
      <c r="R1073" t="str">
        <f>RIGHT(N1073,LEN(N1073)-(SEARCH("/",N1073)))</f>
        <v>video games</v>
      </c>
      <c r="S1073" s="10">
        <f>(J1073/86400)+25569</f>
        <v>42295.753391203703</v>
      </c>
      <c r="T1073" s="10">
        <f>(I1073/86400)+25569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tr">
        <f>LEFT(N1074,(SEARCH("/",N1074)-1))</f>
        <v>games</v>
      </c>
      <c r="R1074" t="str">
        <f>RIGHT(N1074,LEN(N1074)-(SEARCH("/",N1074)))</f>
        <v>video games</v>
      </c>
      <c r="S1074" s="10">
        <f>(J1074/86400)+25569</f>
        <v>41645.832141203704</v>
      </c>
      <c r="T1074" s="10">
        <f>(I1074/86400)+25569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tr">
        <f>LEFT(N1075,(SEARCH("/",N1075)-1))</f>
        <v>games</v>
      </c>
      <c r="R1075" t="str">
        <f>RIGHT(N1075,LEN(N1075)-(SEARCH("/",N1075)))</f>
        <v>video games</v>
      </c>
      <c r="S1075" s="10">
        <f>(J1075/86400)+25569</f>
        <v>40802.964594907404</v>
      </c>
      <c r="T1075" s="10">
        <f>(I1075/86400)+25569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tr">
        <f>LEFT(N1076,(SEARCH("/",N1076)-1))</f>
        <v>games</v>
      </c>
      <c r="R1076" t="str">
        <f>RIGHT(N1076,LEN(N1076)-(SEARCH("/",N1076)))</f>
        <v>video games</v>
      </c>
      <c r="S1076" s="10">
        <f>(J1076/86400)+25569</f>
        <v>41613.172974537039</v>
      </c>
      <c r="T1076" s="10">
        <f>(I1076/86400)+25569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tr">
        <f>LEFT(N1077,(SEARCH("/",N1077)-1))</f>
        <v>games</v>
      </c>
      <c r="R1077" t="str">
        <f>RIGHT(N1077,LEN(N1077)-(SEARCH("/",N1077)))</f>
        <v>video games</v>
      </c>
      <c r="S1077" s="10">
        <f>(J1077/86400)+25569</f>
        <v>41005.904120370367</v>
      </c>
      <c r="T1077" s="10">
        <f>(I1077/86400)+25569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tr">
        <f>LEFT(N1078,(SEARCH("/",N1078)-1))</f>
        <v>games</v>
      </c>
      <c r="R1078" t="str">
        <f>RIGHT(N1078,LEN(N1078)-(SEARCH("/",N1078)))</f>
        <v>video games</v>
      </c>
      <c r="S1078" s="10">
        <f>(J1078/86400)+25569</f>
        <v>41838.377893518518</v>
      </c>
      <c r="T1078" s="10">
        <f>(I1078/86400)+25569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tr">
        <f>LEFT(N1079,(SEARCH("/",N1079)-1))</f>
        <v>games</v>
      </c>
      <c r="R1079" t="str">
        <f>RIGHT(N1079,LEN(N1079)-(SEARCH("/",N1079)))</f>
        <v>video games</v>
      </c>
      <c r="S1079" s="10">
        <f>(J1079/86400)+25569</f>
        <v>42353.16679398148</v>
      </c>
      <c r="T1079" s="10">
        <f>(I1079/86400)+25569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tr">
        <f>LEFT(N1080,(SEARCH("/",N1080)-1))</f>
        <v>games</v>
      </c>
      <c r="R1080" t="str">
        <f>RIGHT(N1080,LEN(N1080)-(SEARCH("/",N1080)))</f>
        <v>video games</v>
      </c>
      <c r="S1080" s="10">
        <f>(J1080/86400)+25569</f>
        <v>40701.195844907408</v>
      </c>
      <c r="T1080" s="10">
        <f>(I1080/86400)+25569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tr">
        <f>LEFT(N1081,(SEARCH("/",N1081)-1))</f>
        <v>games</v>
      </c>
      <c r="R1081" t="str">
        <f>RIGHT(N1081,LEN(N1081)-(SEARCH("/",N1081)))</f>
        <v>video games</v>
      </c>
      <c r="S1081" s="10">
        <f>(J1081/86400)+25569</f>
        <v>42479.566388888888</v>
      </c>
      <c r="T1081" s="10">
        <f>(I1081/86400)+25569</f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tr">
        <f>LEFT(N1082,(SEARCH("/",N1082)-1))</f>
        <v>games</v>
      </c>
      <c r="R1082" t="str">
        <f>RIGHT(N1082,LEN(N1082)-(SEARCH("/",N1082)))</f>
        <v>video games</v>
      </c>
      <c r="S1082" s="10">
        <f>(J1082/86400)+25569</f>
        <v>41740.138113425928</v>
      </c>
      <c r="T1082" s="10">
        <f>(I1082/86400)+25569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tr">
        <f>LEFT(N1083,(SEARCH("/",N1083)-1))</f>
        <v>games</v>
      </c>
      <c r="R1083" t="str">
        <f>RIGHT(N1083,LEN(N1083)-(SEARCH("/",N1083)))</f>
        <v>video games</v>
      </c>
      <c r="S1083" s="10">
        <f>(J1083/86400)+25569</f>
        <v>42002.926990740743</v>
      </c>
      <c r="T1083" s="10">
        <f>(I1083/86400)+25569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tr">
        <f>LEFT(N1084,(SEARCH("/",N1084)-1))</f>
        <v>games</v>
      </c>
      <c r="R1084" t="str">
        <f>RIGHT(N1084,LEN(N1084)-(SEARCH("/",N1084)))</f>
        <v>video games</v>
      </c>
      <c r="S1084" s="10">
        <f>(J1084/86400)+25569</f>
        <v>41101.906111111108</v>
      </c>
      <c r="T1084" s="10">
        <f>(I1084/86400)+25569</f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tr">
        <f>LEFT(N1085,(SEARCH("/",N1085)-1))</f>
        <v>games</v>
      </c>
      <c r="R1085" t="str">
        <f>RIGHT(N1085,LEN(N1085)-(SEARCH("/",N1085)))</f>
        <v>video games</v>
      </c>
      <c r="S1085" s="10">
        <f>(J1085/86400)+25569</f>
        <v>41793.659525462965</v>
      </c>
      <c r="T1085" s="10">
        <f>(I1085/86400)+25569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tr">
        <f>LEFT(N1086,(SEARCH("/",N1086)-1))</f>
        <v>games</v>
      </c>
      <c r="R1086" t="str">
        <f>RIGHT(N1086,LEN(N1086)-(SEARCH("/",N1086)))</f>
        <v>video games</v>
      </c>
      <c r="S1086" s="10">
        <f>(J1086/86400)+25569</f>
        <v>41829.912083333329</v>
      </c>
      <c r="T1086" s="10">
        <f>(I1086/86400)+25569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tr">
        <f>LEFT(N1087,(SEARCH("/",N1087)-1))</f>
        <v>games</v>
      </c>
      <c r="R1087" t="str">
        <f>RIGHT(N1087,LEN(N1087)-(SEARCH("/",N1087)))</f>
        <v>video games</v>
      </c>
      <c r="S1087" s="10">
        <f>(J1087/86400)+25569</f>
        <v>42413.671006944445</v>
      </c>
      <c r="T1087" s="10">
        <f>(I1087/86400)+25569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tr">
        <f>LEFT(N1088,(SEARCH("/",N1088)-1))</f>
        <v>games</v>
      </c>
      <c r="R1088" t="str">
        <f>RIGHT(N1088,LEN(N1088)-(SEARCH("/",N1088)))</f>
        <v>video games</v>
      </c>
      <c r="S1088" s="10">
        <f>(J1088/86400)+25569</f>
        <v>41845.866793981484</v>
      </c>
      <c r="T1088" s="10">
        <f>(I1088/86400)+25569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tr">
        <f>LEFT(N1089,(SEARCH("/",N1089)-1))</f>
        <v>games</v>
      </c>
      <c r="R1089" t="str">
        <f>RIGHT(N1089,LEN(N1089)-(SEARCH("/",N1089)))</f>
        <v>video games</v>
      </c>
      <c r="S1089" s="10">
        <f>(J1089/86400)+25569</f>
        <v>41775.713969907403</v>
      </c>
      <c r="T1089" s="10">
        <f>(I1089/86400)+25569</f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tr">
        <f>LEFT(N1090,(SEARCH("/",N1090)-1))</f>
        <v>games</v>
      </c>
      <c r="R1090" t="str">
        <f>RIGHT(N1090,LEN(N1090)-(SEARCH("/",N1090)))</f>
        <v>video games</v>
      </c>
      <c r="S1090" s="10">
        <f>(J1090/86400)+25569</f>
        <v>41723.799386574072</v>
      </c>
      <c r="T1090" s="10">
        <f>(I1090/86400)+25569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tr">
        <f>LEFT(N1091,(SEARCH("/",N1091)-1))</f>
        <v>games</v>
      </c>
      <c r="R1091" t="str">
        <f>RIGHT(N1091,LEN(N1091)-(SEARCH("/",N1091)))</f>
        <v>video games</v>
      </c>
      <c r="S1091" s="10">
        <f>(J1091/86400)+25569</f>
        <v>42151.189525462964</v>
      </c>
      <c r="T1091" s="10">
        <f>(I1091/86400)+25569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tr">
        <f>LEFT(N1092,(SEARCH("/",N1092)-1))</f>
        <v>games</v>
      </c>
      <c r="R1092" t="str">
        <f>RIGHT(N1092,LEN(N1092)-(SEARCH("/",N1092)))</f>
        <v>video games</v>
      </c>
      <c r="S1092" s="10">
        <f>(J1092/86400)+25569</f>
        <v>42123.185798611114</v>
      </c>
      <c r="T1092" s="10">
        <f>(I1092/86400)+25569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tr">
        <f>LEFT(N1093,(SEARCH("/",N1093)-1))</f>
        <v>games</v>
      </c>
      <c r="R1093" t="str">
        <f>RIGHT(N1093,LEN(N1093)-(SEARCH("/",N1093)))</f>
        <v>video games</v>
      </c>
      <c r="S1093" s="10">
        <f>(J1093/86400)+25569</f>
        <v>42440.820277777777</v>
      </c>
      <c r="T1093" s="10">
        <f>(I1093/86400)+25569</f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tr">
        <f>LEFT(N1094,(SEARCH("/",N1094)-1))</f>
        <v>games</v>
      </c>
      <c r="R1094" t="str">
        <f>RIGHT(N1094,LEN(N1094)-(SEARCH("/",N1094)))</f>
        <v>video games</v>
      </c>
      <c r="S1094" s="10">
        <f>(J1094/86400)+25569</f>
        <v>41250.025902777779</v>
      </c>
      <c r="T1094" s="10">
        <f>(I1094/86400)+25569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tr">
        <f>LEFT(N1095,(SEARCH("/",N1095)-1))</f>
        <v>games</v>
      </c>
      <c r="R1095" t="str">
        <f>RIGHT(N1095,LEN(N1095)-(SEARCH("/",N1095)))</f>
        <v>video games</v>
      </c>
      <c r="S1095" s="10">
        <f>(J1095/86400)+25569</f>
        <v>42396.973807870367</v>
      </c>
      <c r="T1095" s="10">
        <f>(I1095/86400)+25569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tr">
        <f>LEFT(N1096,(SEARCH("/",N1096)-1))</f>
        <v>games</v>
      </c>
      <c r="R1096" t="str">
        <f>RIGHT(N1096,LEN(N1096)-(SEARCH("/",N1096)))</f>
        <v>video games</v>
      </c>
      <c r="S1096" s="10">
        <f>(J1096/86400)+25569</f>
        <v>40795.71334490741</v>
      </c>
      <c r="T1096" s="10">
        <f>(I1096/86400)+25569</f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tr">
        <f>LEFT(N1097,(SEARCH("/",N1097)-1))</f>
        <v>games</v>
      </c>
      <c r="R1097" t="str">
        <f>RIGHT(N1097,LEN(N1097)-(SEARCH("/",N1097)))</f>
        <v>video games</v>
      </c>
      <c r="S1097" s="10">
        <f>(J1097/86400)+25569</f>
        <v>41486.537268518521</v>
      </c>
      <c r="T1097" s="10">
        <f>(I1097/86400)+25569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tr">
        <f>LEFT(N1098,(SEARCH("/",N1098)-1))</f>
        <v>games</v>
      </c>
      <c r="R1098" t="str">
        <f>RIGHT(N1098,LEN(N1098)-(SEARCH("/",N1098)))</f>
        <v>video games</v>
      </c>
      <c r="S1098" s="10">
        <f>(J1098/86400)+25569</f>
        <v>41885.51798611111</v>
      </c>
      <c r="T1098" s="10">
        <f>(I1098/86400)+25569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tr">
        <f>LEFT(N1099,(SEARCH("/",N1099)-1))</f>
        <v>games</v>
      </c>
      <c r="R1099" t="str">
        <f>RIGHT(N1099,LEN(N1099)-(SEARCH("/",N1099)))</f>
        <v>video games</v>
      </c>
      <c r="S1099" s="10">
        <f>(J1099/86400)+25569</f>
        <v>41660.792557870373</v>
      </c>
      <c r="T1099" s="10">
        <f>(I1099/86400)+25569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tr">
        <f>LEFT(N1100,(SEARCH("/",N1100)-1))</f>
        <v>games</v>
      </c>
      <c r="R1100" t="str">
        <f>RIGHT(N1100,LEN(N1100)-(SEARCH("/",N1100)))</f>
        <v>video games</v>
      </c>
      <c r="S1100" s="10">
        <f>(J1100/86400)+25569</f>
        <v>41712.762673611112</v>
      </c>
      <c r="T1100" s="10">
        <f>(I1100/86400)+25569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tr">
        <f>LEFT(N1101,(SEARCH("/",N1101)-1))</f>
        <v>games</v>
      </c>
      <c r="R1101" t="str">
        <f>RIGHT(N1101,LEN(N1101)-(SEARCH("/",N1101)))</f>
        <v>video games</v>
      </c>
      <c r="S1101" s="10">
        <f>(J1101/86400)+25569</f>
        <v>42107.836435185185</v>
      </c>
      <c r="T1101" s="10">
        <f>(I1101/86400)+25569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tr">
        <f>LEFT(N1102,(SEARCH("/",N1102)-1))</f>
        <v>games</v>
      </c>
      <c r="R1102" t="str">
        <f>RIGHT(N1102,LEN(N1102)-(SEARCH("/",N1102)))</f>
        <v>video games</v>
      </c>
      <c r="S1102" s="10">
        <f>(J1102/86400)+25569</f>
        <v>42384.110775462963</v>
      </c>
      <c r="T1102" s="10">
        <f>(I1102/86400)+25569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tr">
        <f>LEFT(N1103,(SEARCH("/",N1103)-1))</f>
        <v>games</v>
      </c>
      <c r="R1103" t="str">
        <f>RIGHT(N1103,LEN(N1103)-(SEARCH("/",N1103)))</f>
        <v>video games</v>
      </c>
      <c r="S1103" s="10">
        <f>(J1103/86400)+25569</f>
        <v>42538.77243055556</v>
      </c>
      <c r="T1103" s="10">
        <f>(I1103/86400)+25569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tr">
        <f>LEFT(N1104,(SEARCH("/",N1104)-1))</f>
        <v>games</v>
      </c>
      <c r="R1104" t="str">
        <f>RIGHT(N1104,LEN(N1104)-(SEARCH("/",N1104)))</f>
        <v>video games</v>
      </c>
      <c r="S1104" s="10">
        <f>(J1104/86400)+25569</f>
        <v>41577.045428240745</v>
      </c>
      <c r="T1104" s="10">
        <f>(I1104/86400)+25569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tr">
        <f>LEFT(N1105,(SEARCH("/",N1105)-1))</f>
        <v>games</v>
      </c>
      <c r="R1105" t="str">
        <f>RIGHT(N1105,LEN(N1105)-(SEARCH("/",N1105)))</f>
        <v>video games</v>
      </c>
      <c r="S1105" s="10">
        <f>(J1105/86400)+25569</f>
        <v>42479.22210648148</v>
      </c>
      <c r="T1105" s="10">
        <f>(I1105/86400)+25569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tr">
        <f>LEFT(N1106,(SEARCH("/",N1106)-1))</f>
        <v>games</v>
      </c>
      <c r="R1106" t="str">
        <f>RIGHT(N1106,LEN(N1106)-(SEARCH("/",N1106)))</f>
        <v>video games</v>
      </c>
      <c r="S1106" s="10">
        <f>(J1106/86400)+25569</f>
        <v>41771.40996527778</v>
      </c>
      <c r="T1106" s="10">
        <f>(I1106/86400)+25569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tr">
        <f>LEFT(N1107,(SEARCH("/",N1107)-1))</f>
        <v>games</v>
      </c>
      <c r="R1107" t="str">
        <f>RIGHT(N1107,LEN(N1107)-(SEARCH("/",N1107)))</f>
        <v>video games</v>
      </c>
      <c r="S1107" s="10">
        <f>(J1107/86400)+25569</f>
        <v>41692.135729166665</v>
      </c>
      <c r="T1107" s="10">
        <f>(I1107/86400)+25569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tr">
        <f>LEFT(N1108,(SEARCH("/",N1108)-1))</f>
        <v>games</v>
      </c>
      <c r="R1108" t="str">
        <f>RIGHT(N1108,LEN(N1108)-(SEARCH("/",N1108)))</f>
        <v>video games</v>
      </c>
      <c r="S1108" s="10">
        <f>(J1108/86400)+25569</f>
        <v>40973.740451388891</v>
      </c>
      <c r="T1108" s="10">
        <f>(I1108/86400)+25569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tr">
        <f>LEFT(N1109,(SEARCH("/",N1109)-1))</f>
        <v>games</v>
      </c>
      <c r="R1109" t="str">
        <f>RIGHT(N1109,LEN(N1109)-(SEARCH("/",N1109)))</f>
        <v>video games</v>
      </c>
      <c r="S1109" s="10">
        <f>(J1109/86400)+25569</f>
        <v>41813.861388888887</v>
      </c>
      <c r="T1109" s="10">
        <f>(I1109/86400)+25569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tr">
        <f>LEFT(N1110,(SEARCH("/",N1110)-1))</f>
        <v>games</v>
      </c>
      <c r="R1110" t="str">
        <f>RIGHT(N1110,LEN(N1110)-(SEARCH("/",N1110)))</f>
        <v>video games</v>
      </c>
      <c r="S1110" s="10">
        <f>(J1110/86400)+25569</f>
        <v>40952.636979166666</v>
      </c>
      <c r="T1110" s="10">
        <f>(I1110/86400)+25569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tr">
        <f>LEFT(N1111,(SEARCH("/",N1111)-1))</f>
        <v>games</v>
      </c>
      <c r="R1111" t="str">
        <f>RIGHT(N1111,LEN(N1111)-(SEARCH("/",N1111)))</f>
        <v>video games</v>
      </c>
      <c r="S1111" s="10">
        <f>(J1111/86400)+25569</f>
        <v>42662.752199074079</v>
      </c>
      <c r="T1111" s="10">
        <f>(I1111/86400)+25569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tr">
        <f>LEFT(N1112,(SEARCH("/",N1112)-1))</f>
        <v>games</v>
      </c>
      <c r="R1112" t="str">
        <f>RIGHT(N1112,LEN(N1112)-(SEARCH("/",N1112)))</f>
        <v>video games</v>
      </c>
      <c r="S1112" s="10">
        <f>(J1112/86400)+25569</f>
        <v>41220.933124999996</v>
      </c>
      <c r="T1112" s="10">
        <f>(I1112/86400)+25569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tr">
        <f>LEFT(N1113,(SEARCH("/",N1113)-1))</f>
        <v>games</v>
      </c>
      <c r="R1113" t="str">
        <f>RIGHT(N1113,LEN(N1113)-(SEARCH("/",N1113)))</f>
        <v>video games</v>
      </c>
      <c r="S1113" s="10">
        <f>(J1113/86400)+25569</f>
        <v>42347.203587962962</v>
      </c>
      <c r="T1113" s="10">
        <f>(I1113/86400)+25569</f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tr">
        <f>LEFT(N1114,(SEARCH("/",N1114)-1))</f>
        <v>games</v>
      </c>
      <c r="R1114" t="str">
        <f>RIGHT(N1114,LEN(N1114)-(SEARCH("/",N1114)))</f>
        <v>video games</v>
      </c>
      <c r="S1114" s="10">
        <f>(J1114/86400)+25569</f>
        <v>41963.759386574078</v>
      </c>
      <c r="T1114" s="10">
        <f>(I1114/86400)+25569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tr">
        <f>LEFT(N1115,(SEARCH("/",N1115)-1))</f>
        <v>games</v>
      </c>
      <c r="R1115" t="str">
        <f>RIGHT(N1115,LEN(N1115)-(SEARCH("/",N1115)))</f>
        <v>video games</v>
      </c>
      <c r="S1115" s="10">
        <f>(J1115/86400)+25569</f>
        <v>41835.977083333331</v>
      </c>
      <c r="T1115" s="10">
        <f>(I1115/86400)+25569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tr">
        <f>LEFT(N1116,(SEARCH("/",N1116)-1))</f>
        <v>games</v>
      </c>
      <c r="R1116" t="str">
        <f>RIGHT(N1116,LEN(N1116)-(SEARCH("/",N1116)))</f>
        <v>video games</v>
      </c>
      <c r="S1116" s="10">
        <f>(J1116/86400)+25569</f>
        <v>41526.345914351856</v>
      </c>
      <c r="T1116" s="10">
        <f>(I1116/86400)+25569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tr">
        <f>LEFT(N1117,(SEARCH("/",N1117)-1))</f>
        <v>games</v>
      </c>
      <c r="R1117" t="str">
        <f>RIGHT(N1117,LEN(N1117)-(SEARCH("/",N1117)))</f>
        <v>video games</v>
      </c>
      <c r="S1117" s="10">
        <f>(J1117/86400)+25569</f>
        <v>42429.695543981477</v>
      </c>
      <c r="T1117" s="10">
        <f>(I1117/86400)+25569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tr">
        <f>LEFT(N1118,(SEARCH("/",N1118)-1))</f>
        <v>games</v>
      </c>
      <c r="R1118" t="str">
        <f>RIGHT(N1118,LEN(N1118)-(SEARCH("/",N1118)))</f>
        <v>video games</v>
      </c>
      <c r="S1118" s="10">
        <f>(J1118/86400)+25569</f>
        <v>41009.847314814819</v>
      </c>
      <c r="T1118" s="10">
        <f>(I1118/86400)+25569</f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tr">
        <f>LEFT(N1119,(SEARCH("/",N1119)-1))</f>
        <v>games</v>
      </c>
      <c r="R1119" t="str">
        <f>RIGHT(N1119,LEN(N1119)-(SEARCH("/",N1119)))</f>
        <v>video games</v>
      </c>
      <c r="S1119" s="10">
        <f>(J1119/86400)+25569</f>
        <v>42333.598530092597</v>
      </c>
      <c r="T1119" s="10">
        <f>(I1119/86400)+25569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tr">
        <f>LEFT(N1120,(SEARCH("/",N1120)-1))</f>
        <v>games</v>
      </c>
      <c r="R1120" t="str">
        <f>RIGHT(N1120,LEN(N1120)-(SEARCH("/",N1120)))</f>
        <v>video games</v>
      </c>
      <c r="S1120" s="10">
        <f>(J1120/86400)+25569</f>
        <v>41704.16642361111</v>
      </c>
      <c r="T1120" s="10">
        <f>(I1120/86400)+25569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tr">
        <f>LEFT(N1121,(SEARCH("/",N1121)-1))</f>
        <v>games</v>
      </c>
      <c r="R1121" t="str">
        <f>RIGHT(N1121,LEN(N1121)-(SEARCH("/",N1121)))</f>
        <v>video games</v>
      </c>
      <c r="S1121" s="10">
        <f>(J1121/86400)+25569</f>
        <v>41722.792407407411</v>
      </c>
      <c r="T1121" s="10">
        <f>(I1121/86400)+25569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tr">
        <f>LEFT(N1122,(SEARCH("/",N1122)-1))</f>
        <v>games</v>
      </c>
      <c r="R1122" t="str">
        <f>RIGHT(N1122,LEN(N1122)-(SEARCH("/",N1122)))</f>
        <v>video games</v>
      </c>
      <c r="S1122" s="10">
        <f>(J1122/86400)+25569</f>
        <v>40799.872685185182</v>
      </c>
      <c r="T1122" s="10">
        <f>(I1122/86400)+25569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tr">
        <f>LEFT(N1123,(SEARCH("/",N1123)-1))</f>
        <v>games</v>
      </c>
      <c r="R1123" t="str">
        <f>RIGHT(N1123,LEN(N1123)-(SEARCH("/",N1123)))</f>
        <v>video games</v>
      </c>
      <c r="S1123" s="10">
        <f>(J1123/86400)+25569</f>
        <v>42412.934212962966</v>
      </c>
      <c r="T1123" s="10">
        <f>(I1123/86400)+25569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tr">
        <f>LEFT(N1124,(SEARCH("/",N1124)-1))</f>
        <v>games</v>
      </c>
      <c r="R1124" t="str">
        <f>RIGHT(N1124,LEN(N1124)-(SEARCH("/",N1124)))</f>
        <v>video games</v>
      </c>
      <c r="S1124" s="10">
        <f>(J1124/86400)+25569</f>
        <v>41410.703993055555</v>
      </c>
      <c r="T1124" s="10">
        <f>(I1124/86400)+25569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tr">
        <f>LEFT(N1125,(SEARCH("/",N1125)-1))</f>
        <v>games</v>
      </c>
      <c r="R1125" t="str">
        <f>RIGHT(N1125,LEN(N1125)-(SEARCH("/",N1125)))</f>
        <v>video games</v>
      </c>
      <c r="S1125" s="10">
        <f>(J1125/86400)+25569</f>
        <v>41718.5237037037</v>
      </c>
      <c r="T1125" s="10">
        <f>(I1125/86400)+25569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tr">
        <f>LEFT(N1126,(SEARCH("/",N1126)-1))</f>
        <v>games</v>
      </c>
      <c r="R1126" t="str">
        <f>RIGHT(N1126,LEN(N1126)-(SEARCH("/",N1126)))</f>
        <v>mobile games</v>
      </c>
      <c r="S1126" s="10">
        <f>(J1126/86400)+25569</f>
        <v>42094.667256944449</v>
      </c>
      <c r="T1126" s="10">
        <f>(I1126/86400)+25569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tr">
        <f>LEFT(N1127,(SEARCH("/",N1127)-1))</f>
        <v>games</v>
      </c>
      <c r="R1127" t="str">
        <f>RIGHT(N1127,LEN(N1127)-(SEARCH("/",N1127)))</f>
        <v>mobile games</v>
      </c>
      <c r="S1127" s="10">
        <f>(J1127/86400)+25569</f>
        <v>42212.624189814815</v>
      </c>
      <c r="T1127" s="10">
        <f>(I1127/86400)+25569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tr">
        <f>LEFT(N1128,(SEARCH("/",N1128)-1))</f>
        <v>games</v>
      </c>
      <c r="R1128" t="str">
        <f>RIGHT(N1128,LEN(N1128)-(SEARCH("/",N1128)))</f>
        <v>mobile games</v>
      </c>
      <c r="S1128" s="10">
        <f>(J1128/86400)+25569</f>
        <v>42535.327476851853</v>
      </c>
      <c r="T1128" s="10">
        <f>(I1128/86400)+25569</f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tr">
        <f>LEFT(N1129,(SEARCH("/",N1129)-1))</f>
        <v>games</v>
      </c>
      <c r="R1129" t="str">
        <f>RIGHT(N1129,LEN(N1129)-(SEARCH("/",N1129)))</f>
        <v>mobile games</v>
      </c>
      <c r="S1129" s="10">
        <f>(J1129/86400)+25569</f>
        <v>41926.854166666664</v>
      </c>
      <c r="T1129" s="10">
        <f>(I1129/86400)+25569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tr">
        <f>LEFT(N1130,(SEARCH("/",N1130)-1))</f>
        <v>games</v>
      </c>
      <c r="R1130" t="str">
        <f>RIGHT(N1130,LEN(N1130)-(SEARCH("/",N1130)))</f>
        <v>mobile games</v>
      </c>
      <c r="S1130" s="10">
        <f>(J1130/86400)+25569</f>
        <v>41828.649502314816</v>
      </c>
      <c r="T1130" s="10">
        <f>(I1130/86400)+25569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tr">
        <f>LEFT(N1131,(SEARCH("/",N1131)-1))</f>
        <v>games</v>
      </c>
      <c r="R1131" t="str">
        <f>RIGHT(N1131,LEN(N1131)-(SEARCH("/",N1131)))</f>
        <v>mobile games</v>
      </c>
      <c r="S1131" s="10">
        <f>(J1131/86400)+25569</f>
        <v>42496.264965277776</v>
      </c>
      <c r="T1131" s="10">
        <f>(I1131/86400)+25569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tr">
        <f>LEFT(N1132,(SEARCH("/",N1132)-1))</f>
        <v>games</v>
      </c>
      <c r="R1132" t="str">
        <f>RIGHT(N1132,LEN(N1132)-(SEARCH("/",N1132)))</f>
        <v>mobile games</v>
      </c>
      <c r="S1132" s="10">
        <f>(J1132/86400)+25569</f>
        <v>41908.996527777781</v>
      </c>
      <c r="T1132" s="10">
        <f>(I1132/86400)+25569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tr">
        <f>LEFT(N1133,(SEARCH("/",N1133)-1))</f>
        <v>games</v>
      </c>
      <c r="R1133" t="str">
        <f>RIGHT(N1133,LEN(N1133)-(SEARCH("/",N1133)))</f>
        <v>mobile games</v>
      </c>
      <c r="S1133" s="10">
        <f>(J1133/86400)+25569</f>
        <v>42332.908194444448</v>
      </c>
      <c r="T1133" s="10">
        <f>(I1133/86400)+25569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tr">
        <f>LEFT(N1134,(SEARCH("/",N1134)-1))</f>
        <v>games</v>
      </c>
      <c r="R1134" t="str">
        <f>RIGHT(N1134,LEN(N1134)-(SEARCH("/",N1134)))</f>
        <v>mobile games</v>
      </c>
      <c r="S1134" s="10">
        <f>(J1134/86400)+25569</f>
        <v>42706.115405092598</v>
      </c>
      <c r="T1134" s="10">
        <f>(I1134/86400)+25569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tr">
        <f>LEFT(N1135,(SEARCH("/",N1135)-1))</f>
        <v>games</v>
      </c>
      <c r="R1135" t="str">
        <f>RIGHT(N1135,LEN(N1135)-(SEARCH("/",N1135)))</f>
        <v>mobile games</v>
      </c>
      <c r="S1135" s="10">
        <f>(J1135/86400)+25569</f>
        <v>41821.407187500001</v>
      </c>
      <c r="T1135" s="10">
        <f>(I1135/86400)+25569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tr">
        <f>LEFT(N1136,(SEARCH("/",N1136)-1))</f>
        <v>games</v>
      </c>
      <c r="R1136" t="str">
        <f>RIGHT(N1136,LEN(N1136)-(SEARCH("/",N1136)))</f>
        <v>mobile games</v>
      </c>
      <c r="S1136" s="10">
        <f>(J1136/86400)+25569</f>
        <v>41958.285046296296</v>
      </c>
      <c r="T1136" s="10">
        <f>(I1136/86400)+25569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tr">
        <f>LEFT(N1137,(SEARCH("/",N1137)-1))</f>
        <v>games</v>
      </c>
      <c r="R1137" t="str">
        <f>RIGHT(N1137,LEN(N1137)-(SEARCH("/",N1137)))</f>
        <v>mobile games</v>
      </c>
      <c r="S1137" s="10">
        <f>(J1137/86400)+25569</f>
        <v>42558.98951388889</v>
      </c>
      <c r="T1137" s="10">
        <f>(I1137/86400)+25569</f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tr">
        <f>LEFT(N1138,(SEARCH("/",N1138)-1))</f>
        <v>games</v>
      </c>
      <c r="R1138" t="str">
        <f>RIGHT(N1138,LEN(N1138)-(SEARCH("/",N1138)))</f>
        <v>mobile games</v>
      </c>
      <c r="S1138" s="10">
        <f>(J1138/86400)+25569</f>
        <v>42327.671631944446</v>
      </c>
      <c r="T1138" s="10">
        <f>(I1138/86400)+25569</f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tr">
        <f>LEFT(N1139,(SEARCH("/",N1139)-1))</f>
        <v>games</v>
      </c>
      <c r="R1139" t="str">
        <f>RIGHT(N1139,LEN(N1139)-(SEARCH("/",N1139)))</f>
        <v>mobile games</v>
      </c>
      <c r="S1139" s="10">
        <f>(J1139/86400)+25569</f>
        <v>42453.819687499999</v>
      </c>
      <c r="T1139" s="10">
        <f>(I1139/86400)+25569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tr">
        <f>LEFT(N1140,(SEARCH("/",N1140)-1))</f>
        <v>games</v>
      </c>
      <c r="R1140" t="str">
        <f>RIGHT(N1140,LEN(N1140)-(SEARCH("/",N1140)))</f>
        <v>mobile games</v>
      </c>
      <c r="S1140" s="10">
        <f>(J1140/86400)+25569</f>
        <v>42736.9066087963</v>
      </c>
      <c r="T1140" s="10">
        <f>(I1140/86400)+25569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tr">
        <f>LEFT(N1141,(SEARCH("/",N1141)-1))</f>
        <v>games</v>
      </c>
      <c r="R1141" t="str">
        <f>RIGHT(N1141,LEN(N1141)-(SEARCH("/",N1141)))</f>
        <v>mobile games</v>
      </c>
      <c r="S1141" s="10">
        <f>(J1141/86400)+25569</f>
        <v>41975.34752314815</v>
      </c>
      <c r="T1141" s="10">
        <f>(I1141/86400)+25569</f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tr">
        <f>LEFT(N1142,(SEARCH("/",N1142)-1))</f>
        <v>games</v>
      </c>
      <c r="R1142" t="str">
        <f>RIGHT(N1142,LEN(N1142)-(SEARCH("/",N1142)))</f>
        <v>mobile games</v>
      </c>
      <c r="S1142" s="10">
        <f>(J1142/86400)+25569</f>
        <v>42192.462048611109</v>
      </c>
      <c r="T1142" s="10">
        <f>(I1142/86400)+25569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>LEFT(N1143,(SEARCH("/",N1143)-1))</f>
        <v>games</v>
      </c>
      <c r="R1143" t="str">
        <f>RIGHT(N1143,LEN(N1143)-(SEARCH("/",N1143)))</f>
        <v>mobile games</v>
      </c>
      <c r="S1143" s="10">
        <f>(J1143/86400)+25569</f>
        <v>42164.699652777781</v>
      </c>
      <c r="T1143" s="10">
        <f>(I1143/86400)+25569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tr">
        <f>LEFT(N1144,(SEARCH("/",N1144)-1))</f>
        <v>games</v>
      </c>
      <c r="R1144" t="str">
        <f>RIGHT(N1144,LEN(N1144)-(SEARCH("/",N1144)))</f>
        <v>mobile games</v>
      </c>
      <c r="S1144" s="10">
        <f>(J1144/86400)+25569</f>
        <v>42022.006099537037</v>
      </c>
      <c r="T1144" s="10">
        <f>(I1144/86400)+25569</f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tr">
        <f>LEFT(N1145,(SEARCH("/",N1145)-1))</f>
        <v>games</v>
      </c>
      <c r="R1145" t="str">
        <f>RIGHT(N1145,LEN(N1145)-(SEARCH("/",N1145)))</f>
        <v>mobile games</v>
      </c>
      <c r="S1145" s="10">
        <f>(J1145/86400)+25569</f>
        <v>42325.19358796296</v>
      </c>
      <c r="T1145" s="10">
        <f>(I1145/86400)+25569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tr">
        <f>LEFT(N1146,(SEARCH("/",N1146)-1))</f>
        <v>food</v>
      </c>
      <c r="R1146" t="str">
        <f>RIGHT(N1146,LEN(N1146)-(SEARCH("/",N1146)))</f>
        <v>food trucks</v>
      </c>
      <c r="S1146" s="10">
        <f>(J1146/86400)+25569</f>
        <v>42093.181944444441</v>
      </c>
      <c r="T1146" s="10">
        <f>(I1146/86400)+25569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tr">
        <f>LEFT(N1147,(SEARCH("/",N1147)-1))</f>
        <v>food</v>
      </c>
      <c r="R1147" t="str">
        <f>RIGHT(N1147,LEN(N1147)-(SEARCH("/",N1147)))</f>
        <v>food trucks</v>
      </c>
      <c r="S1147" s="10">
        <f>(J1147/86400)+25569</f>
        <v>41854.74759259259</v>
      </c>
      <c r="T1147" s="10">
        <f>(I1147/86400)+25569</f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tr">
        <f>LEFT(N1148,(SEARCH("/",N1148)-1))</f>
        <v>food</v>
      </c>
      <c r="R1148" t="str">
        <f>RIGHT(N1148,LEN(N1148)-(SEARCH("/",N1148)))</f>
        <v>food trucks</v>
      </c>
      <c r="S1148" s="10">
        <f>(J1148/86400)+25569</f>
        <v>41723.9533912037</v>
      </c>
      <c r="T1148" s="10">
        <f>(I1148/86400)+25569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tr">
        <f>LEFT(N1149,(SEARCH("/",N1149)-1))</f>
        <v>food</v>
      </c>
      <c r="R1149" t="str">
        <f>RIGHT(N1149,LEN(N1149)-(SEARCH("/",N1149)))</f>
        <v>food trucks</v>
      </c>
      <c r="S1149" s="10">
        <f>(J1149/86400)+25569</f>
        <v>41871.972025462965</v>
      </c>
      <c r="T1149" s="10">
        <f>(I1149/86400)+25569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tr">
        <f>LEFT(N1150,(SEARCH("/",N1150)-1))</f>
        <v>food</v>
      </c>
      <c r="R1150" t="str">
        <f>RIGHT(N1150,LEN(N1150)-(SEARCH("/",N1150)))</f>
        <v>food trucks</v>
      </c>
      <c r="S1150" s="10">
        <f>(J1150/86400)+25569</f>
        <v>42675.171076388884</v>
      </c>
      <c r="T1150" s="10">
        <f>(I1150/86400)+25569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tr">
        <f>LEFT(N1151,(SEARCH("/",N1151)-1))</f>
        <v>food</v>
      </c>
      <c r="R1151" t="str">
        <f>RIGHT(N1151,LEN(N1151)-(SEARCH("/",N1151)))</f>
        <v>food trucks</v>
      </c>
      <c r="S1151" s="10">
        <f>(J1151/86400)+25569</f>
        <v>42507.71025462963</v>
      </c>
      <c r="T1151" s="10">
        <f>(I1151/86400)+25569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tr">
        <f>LEFT(N1152,(SEARCH("/",N1152)-1))</f>
        <v>food</v>
      </c>
      <c r="R1152" t="str">
        <f>RIGHT(N1152,LEN(N1152)-(SEARCH("/",N1152)))</f>
        <v>food trucks</v>
      </c>
      <c r="S1152" s="10">
        <f>(J1152/86400)+25569</f>
        <v>42317.954571759255</v>
      </c>
      <c r="T1152" s="10">
        <f>(I1152/86400)+25569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tr">
        <f>LEFT(N1153,(SEARCH("/",N1153)-1))</f>
        <v>food</v>
      </c>
      <c r="R1153" t="str">
        <f>RIGHT(N1153,LEN(N1153)-(SEARCH("/",N1153)))</f>
        <v>food trucks</v>
      </c>
      <c r="S1153" s="10">
        <f>(J1153/86400)+25569</f>
        <v>42224.102581018524</v>
      </c>
      <c r="T1153" s="10">
        <f>(I1153/86400)+25569</f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tr">
        <f>LEFT(N1154,(SEARCH("/",N1154)-1))</f>
        <v>food</v>
      </c>
      <c r="R1154" t="str">
        <f>RIGHT(N1154,LEN(N1154)-(SEARCH("/",N1154)))</f>
        <v>food trucks</v>
      </c>
      <c r="S1154" s="10">
        <f>(J1154/86400)+25569</f>
        <v>42109.709629629629</v>
      </c>
      <c r="T1154" s="10">
        <f>(I1154/86400)+25569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tr">
        <f>LEFT(N1155,(SEARCH("/",N1155)-1))</f>
        <v>food</v>
      </c>
      <c r="R1155" t="str">
        <f>RIGHT(N1155,LEN(N1155)-(SEARCH("/",N1155)))</f>
        <v>food trucks</v>
      </c>
      <c r="S1155" s="10">
        <f>(J1155/86400)+25569</f>
        <v>42143.714178240742</v>
      </c>
      <c r="T1155" s="10">
        <f>(I1155/86400)+25569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tr">
        <f>LEFT(N1156,(SEARCH("/",N1156)-1))</f>
        <v>food</v>
      </c>
      <c r="R1156" t="str">
        <f>RIGHT(N1156,LEN(N1156)-(SEARCH("/",N1156)))</f>
        <v>food trucks</v>
      </c>
      <c r="S1156" s="10">
        <f>(J1156/86400)+25569</f>
        <v>42223.108865740738</v>
      </c>
      <c r="T1156" s="10">
        <f>(I1156/86400)+25569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tr">
        <f>LEFT(N1157,(SEARCH("/",N1157)-1))</f>
        <v>food</v>
      </c>
      <c r="R1157" t="str">
        <f>RIGHT(N1157,LEN(N1157)-(SEARCH("/",N1157)))</f>
        <v>food trucks</v>
      </c>
      <c r="S1157" s="10">
        <f>(J1157/86400)+25569</f>
        <v>41835.763981481483</v>
      </c>
      <c r="T1157" s="10">
        <f>(I1157/86400)+25569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tr">
        <f>LEFT(N1158,(SEARCH("/",N1158)-1))</f>
        <v>food</v>
      </c>
      <c r="R1158" t="str">
        <f>RIGHT(N1158,LEN(N1158)-(SEARCH("/",N1158)))</f>
        <v>food trucks</v>
      </c>
      <c r="S1158" s="10">
        <f>(J1158/86400)+25569</f>
        <v>42029.07131944444</v>
      </c>
      <c r="T1158" s="10">
        <f>(I1158/86400)+25569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tr">
        <f>LEFT(N1159,(SEARCH("/",N1159)-1))</f>
        <v>food</v>
      </c>
      <c r="R1159" t="str">
        <f>RIGHT(N1159,LEN(N1159)-(SEARCH("/",N1159)))</f>
        <v>food trucks</v>
      </c>
      <c r="S1159" s="10">
        <f>(J1159/86400)+25569</f>
        <v>41918.628240740742</v>
      </c>
      <c r="T1159" s="10">
        <f>(I1159/86400)+25569</f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tr">
        <f>LEFT(N1160,(SEARCH("/",N1160)-1))</f>
        <v>food</v>
      </c>
      <c r="R1160" t="str">
        <f>RIGHT(N1160,LEN(N1160)-(SEARCH("/",N1160)))</f>
        <v>food trucks</v>
      </c>
      <c r="S1160" s="10">
        <f>(J1160/86400)+25569</f>
        <v>41952.09175925926</v>
      </c>
      <c r="T1160" s="10">
        <f>(I1160/86400)+25569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tr">
        <f>LEFT(N1161,(SEARCH("/",N1161)-1))</f>
        <v>food</v>
      </c>
      <c r="R1161" t="str">
        <f>RIGHT(N1161,LEN(N1161)-(SEARCH("/",N1161)))</f>
        <v>food trucks</v>
      </c>
      <c r="S1161" s="10">
        <f>(J1161/86400)+25569</f>
        <v>42154.726446759261</v>
      </c>
      <c r="T1161" s="10">
        <f>(I1161/86400)+25569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tr">
        <f>LEFT(N1162,(SEARCH("/",N1162)-1))</f>
        <v>food</v>
      </c>
      <c r="R1162" t="str">
        <f>RIGHT(N1162,LEN(N1162)-(SEARCH("/",N1162)))</f>
        <v>food trucks</v>
      </c>
      <c r="S1162" s="10">
        <f>(J1162/86400)+25569</f>
        <v>42061.154930555553</v>
      </c>
      <c r="T1162" s="10">
        <f>(I1162/86400)+25569</f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tr">
        <f>LEFT(N1163,(SEARCH("/",N1163)-1))</f>
        <v>food</v>
      </c>
      <c r="R1163" t="str">
        <f>RIGHT(N1163,LEN(N1163)-(SEARCH("/",N1163)))</f>
        <v>food trucks</v>
      </c>
      <c r="S1163" s="10">
        <f>(J1163/86400)+25569</f>
        <v>42122.629502314812</v>
      </c>
      <c r="T1163" s="10">
        <f>(I1163/86400)+25569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tr">
        <f>LEFT(N1164,(SEARCH("/",N1164)-1))</f>
        <v>food</v>
      </c>
      <c r="R1164" t="str">
        <f>RIGHT(N1164,LEN(N1164)-(SEARCH("/",N1164)))</f>
        <v>food trucks</v>
      </c>
      <c r="S1164" s="10">
        <f>(J1164/86400)+25569</f>
        <v>41876.683611111112</v>
      </c>
      <c r="T1164" s="10">
        <f>(I1164/86400)+25569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tr">
        <f>LEFT(N1165,(SEARCH("/",N1165)-1))</f>
        <v>food</v>
      </c>
      <c r="R1165" t="str">
        <f>RIGHT(N1165,LEN(N1165)-(SEARCH("/",N1165)))</f>
        <v>food trucks</v>
      </c>
      <c r="S1165" s="10">
        <f>(J1165/86400)+25569</f>
        <v>41830.723611111112</v>
      </c>
      <c r="T1165" s="10">
        <f>(I1165/86400)+25569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tr">
        <f>LEFT(N1166,(SEARCH("/",N1166)-1))</f>
        <v>food</v>
      </c>
      <c r="R1166" t="str">
        <f>RIGHT(N1166,LEN(N1166)-(SEARCH("/",N1166)))</f>
        <v>food trucks</v>
      </c>
      <c r="S1166" s="10">
        <f>(J1166/86400)+25569</f>
        <v>42509.724328703705</v>
      </c>
      <c r="T1166" s="10">
        <f>(I1166/86400)+25569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tr">
        <f>LEFT(N1167,(SEARCH("/",N1167)-1))</f>
        <v>food</v>
      </c>
      <c r="R1167" t="str">
        <f>RIGHT(N1167,LEN(N1167)-(SEARCH("/",N1167)))</f>
        <v>food trucks</v>
      </c>
      <c r="S1167" s="10">
        <f>(J1167/86400)+25569</f>
        <v>41792.214467592596</v>
      </c>
      <c r="T1167" s="10">
        <f>(I1167/86400)+25569</f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tr">
        <f>LEFT(N1168,(SEARCH("/",N1168)-1))</f>
        <v>food</v>
      </c>
      <c r="R1168" t="str">
        <f>RIGHT(N1168,LEN(N1168)-(SEARCH("/",N1168)))</f>
        <v>food trucks</v>
      </c>
      <c r="S1168" s="10">
        <f>(J1168/86400)+25569</f>
        <v>42150.485439814816</v>
      </c>
      <c r="T1168" s="10">
        <f>(I1168/86400)+25569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tr">
        <f>LEFT(N1169,(SEARCH("/",N1169)-1))</f>
        <v>food</v>
      </c>
      <c r="R1169" t="str">
        <f>RIGHT(N1169,LEN(N1169)-(SEARCH("/",N1169)))</f>
        <v>food trucks</v>
      </c>
      <c r="S1169" s="10">
        <f>(J1169/86400)+25569</f>
        <v>41863.734895833331</v>
      </c>
      <c r="T1169" s="10">
        <f>(I1169/86400)+25569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tr">
        <f>LEFT(N1170,(SEARCH("/",N1170)-1))</f>
        <v>food</v>
      </c>
      <c r="R1170" t="str">
        <f>RIGHT(N1170,LEN(N1170)-(SEARCH("/",N1170)))</f>
        <v>food trucks</v>
      </c>
      <c r="S1170" s="10">
        <f>(J1170/86400)+25569</f>
        <v>42605.053993055553</v>
      </c>
      <c r="T1170" s="10">
        <f>(I1170/86400)+25569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tr">
        <f>LEFT(N1171,(SEARCH("/",N1171)-1))</f>
        <v>food</v>
      </c>
      <c r="R1171" t="str">
        <f>RIGHT(N1171,LEN(N1171)-(SEARCH("/",N1171)))</f>
        <v>food trucks</v>
      </c>
      <c r="S1171" s="10">
        <f>(J1171/86400)+25569</f>
        <v>42027.353738425925</v>
      </c>
      <c r="T1171" s="10">
        <f>(I1171/86400)+25569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tr">
        <f>LEFT(N1172,(SEARCH("/",N1172)-1))</f>
        <v>food</v>
      </c>
      <c r="R1172" t="str">
        <f>RIGHT(N1172,LEN(N1172)-(SEARCH("/",N1172)))</f>
        <v>food trucks</v>
      </c>
      <c r="S1172" s="10">
        <f>(J1172/86400)+25569</f>
        <v>42124.893182870372</v>
      </c>
      <c r="T1172" s="10">
        <f>(I1172/86400)+25569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tr">
        <f>LEFT(N1173,(SEARCH("/",N1173)-1))</f>
        <v>food</v>
      </c>
      <c r="R1173" t="str">
        <f>RIGHT(N1173,LEN(N1173)-(SEARCH("/",N1173)))</f>
        <v>food trucks</v>
      </c>
      <c r="S1173" s="10">
        <f>(J1173/86400)+25569</f>
        <v>41938.804710648146</v>
      </c>
      <c r="T1173" s="10">
        <f>(I1173/86400)+25569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tr">
        <f>LEFT(N1174,(SEARCH("/",N1174)-1))</f>
        <v>food</v>
      </c>
      <c r="R1174" t="str">
        <f>RIGHT(N1174,LEN(N1174)-(SEARCH("/",N1174)))</f>
        <v>food trucks</v>
      </c>
      <c r="S1174" s="10">
        <f>(J1174/86400)+25569</f>
        <v>41841.682314814811</v>
      </c>
      <c r="T1174" s="10">
        <f>(I1174/86400)+25569</f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tr">
        <f>LEFT(N1175,(SEARCH("/",N1175)-1))</f>
        <v>food</v>
      </c>
      <c r="R1175" t="str">
        <f>RIGHT(N1175,LEN(N1175)-(SEARCH("/",N1175)))</f>
        <v>food trucks</v>
      </c>
      <c r="S1175" s="10">
        <f>(J1175/86400)+25569</f>
        <v>42184.185844907406</v>
      </c>
      <c r="T1175" s="10">
        <f>(I1175/86400)+25569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tr">
        <f>LEFT(N1176,(SEARCH("/",N1176)-1))</f>
        <v>food</v>
      </c>
      <c r="R1176" t="str">
        <f>RIGHT(N1176,LEN(N1176)-(SEARCH("/",N1176)))</f>
        <v>food trucks</v>
      </c>
      <c r="S1176" s="10">
        <f>(J1176/86400)+25569</f>
        <v>42468.84174768519</v>
      </c>
      <c r="T1176" s="10">
        <f>(I1176/86400)+25569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tr">
        <f>LEFT(N1177,(SEARCH("/",N1177)-1))</f>
        <v>food</v>
      </c>
      <c r="R1177" t="str">
        <f>RIGHT(N1177,LEN(N1177)-(SEARCH("/",N1177)))</f>
        <v>food trucks</v>
      </c>
      <c r="S1177" s="10">
        <f>(J1177/86400)+25569</f>
        <v>42170.728460648148</v>
      </c>
      <c r="T1177" s="10">
        <f>(I1177/86400)+25569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tr">
        <f>LEFT(N1178,(SEARCH("/",N1178)-1))</f>
        <v>food</v>
      </c>
      <c r="R1178" t="str">
        <f>RIGHT(N1178,LEN(N1178)-(SEARCH("/",N1178)))</f>
        <v>food trucks</v>
      </c>
      <c r="S1178" s="10">
        <f>(J1178/86400)+25569</f>
        <v>42746.019652777773</v>
      </c>
      <c r="T1178" s="10">
        <f>(I1178/86400)+25569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tr">
        <f>LEFT(N1179,(SEARCH("/",N1179)-1))</f>
        <v>food</v>
      </c>
      <c r="R1179" t="str">
        <f>RIGHT(N1179,LEN(N1179)-(SEARCH("/",N1179)))</f>
        <v>food trucks</v>
      </c>
      <c r="S1179" s="10">
        <f>(J1179/86400)+25569</f>
        <v>41897.660833333335</v>
      </c>
      <c r="T1179" s="10">
        <f>(I1179/86400)+25569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tr">
        <f>LEFT(N1180,(SEARCH("/",N1180)-1))</f>
        <v>food</v>
      </c>
      <c r="R1180" t="str">
        <f>RIGHT(N1180,LEN(N1180)-(SEARCH("/",N1180)))</f>
        <v>food trucks</v>
      </c>
      <c r="S1180" s="10">
        <f>(J1180/86400)+25569</f>
        <v>41837.905694444446</v>
      </c>
      <c r="T1180" s="10">
        <f>(I1180/86400)+25569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tr">
        <f>LEFT(N1181,(SEARCH("/",N1181)-1))</f>
        <v>food</v>
      </c>
      <c r="R1181" t="str">
        <f>RIGHT(N1181,LEN(N1181)-(SEARCH("/",N1181)))</f>
        <v>food trucks</v>
      </c>
      <c r="S1181" s="10">
        <f>(J1181/86400)+25569</f>
        <v>42275.720219907409</v>
      </c>
      <c r="T1181" s="10">
        <f>(I1181/86400)+25569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tr">
        <f>LEFT(N1182,(SEARCH("/",N1182)-1))</f>
        <v>food</v>
      </c>
      <c r="R1182" t="str">
        <f>RIGHT(N1182,LEN(N1182)-(SEARCH("/",N1182)))</f>
        <v>food trucks</v>
      </c>
      <c r="S1182" s="10">
        <f>(J1182/86400)+25569</f>
        <v>41781.806875000002</v>
      </c>
      <c r="T1182" s="10">
        <f>(I1182/86400)+25569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tr">
        <f>LEFT(N1183,(SEARCH("/",N1183)-1))</f>
        <v>food</v>
      </c>
      <c r="R1183" t="str">
        <f>RIGHT(N1183,LEN(N1183)-(SEARCH("/",N1183)))</f>
        <v>food trucks</v>
      </c>
      <c r="S1183" s="10">
        <f>(J1183/86400)+25569</f>
        <v>42034.339363425926</v>
      </c>
      <c r="T1183" s="10">
        <f>(I1183/86400)+25569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tr">
        <f>LEFT(N1184,(SEARCH("/",N1184)-1))</f>
        <v>food</v>
      </c>
      <c r="R1184" t="str">
        <f>RIGHT(N1184,LEN(N1184)-(SEARCH("/",N1184)))</f>
        <v>food trucks</v>
      </c>
      <c r="S1184" s="10">
        <f>(J1184/86400)+25569</f>
        <v>42728.827407407407</v>
      </c>
      <c r="T1184" s="10">
        <f>(I1184/86400)+25569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tr">
        <f>LEFT(N1185,(SEARCH("/",N1185)-1))</f>
        <v>food</v>
      </c>
      <c r="R1185" t="str">
        <f>RIGHT(N1185,LEN(N1185)-(SEARCH("/",N1185)))</f>
        <v>food trucks</v>
      </c>
      <c r="S1185" s="10">
        <f>(J1185/86400)+25569</f>
        <v>42656.86137731481</v>
      </c>
      <c r="T1185" s="10">
        <f>(I1185/86400)+25569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tr">
        <f>LEFT(N1186,(SEARCH("/",N1186)-1))</f>
        <v>photography</v>
      </c>
      <c r="R1186" t="str">
        <f>RIGHT(N1186,LEN(N1186)-(SEARCH("/",N1186)))</f>
        <v>photobooks</v>
      </c>
      <c r="S1186" s="10">
        <f>(J1186/86400)+25569</f>
        <v>42741.599664351852</v>
      </c>
      <c r="T1186" s="10">
        <f>(I1186/86400)+25569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tr">
        <f>LEFT(N1187,(SEARCH("/",N1187)-1))</f>
        <v>photography</v>
      </c>
      <c r="R1187" t="str">
        <f>RIGHT(N1187,LEN(N1187)-(SEARCH("/",N1187)))</f>
        <v>photobooks</v>
      </c>
      <c r="S1187" s="10">
        <f>(J1187/86400)+25569</f>
        <v>42130.865150462967</v>
      </c>
      <c r="T1187" s="10">
        <f>(I1187/86400)+25569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tr">
        <f>LEFT(N1188,(SEARCH("/",N1188)-1))</f>
        <v>photography</v>
      </c>
      <c r="R1188" t="str">
        <f>RIGHT(N1188,LEN(N1188)-(SEARCH("/",N1188)))</f>
        <v>photobooks</v>
      </c>
      <c r="S1188" s="10">
        <f>(J1188/86400)+25569</f>
        <v>42123.86336805555</v>
      </c>
      <c r="T1188" s="10">
        <f>(I1188/86400)+25569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tr">
        <f>LEFT(N1189,(SEARCH("/",N1189)-1))</f>
        <v>photography</v>
      </c>
      <c r="R1189" t="str">
        <f>RIGHT(N1189,LEN(N1189)-(SEARCH("/",N1189)))</f>
        <v>photobooks</v>
      </c>
      <c r="S1189" s="10">
        <f>(J1189/86400)+25569</f>
        <v>42109.894942129627</v>
      </c>
      <c r="T1189" s="10">
        <f>(I1189/86400)+25569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tr">
        <f>LEFT(N1190,(SEARCH("/",N1190)-1))</f>
        <v>photography</v>
      </c>
      <c r="R1190" t="str">
        <f>RIGHT(N1190,LEN(N1190)-(SEARCH("/",N1190)))</f>
        <v>photobooks</v>
      </c>
      <c r="S1190" s="10">
        <f>(J1190/86400)+25569</f>
        <v>42711.700694444444</v>
      </c>
      <c r="T1190" s="10">
        <f>(I1190/86400)+25569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tr">
        <f>LEFT(N1191,(SEARCH("/",N1191)-1))</f>
        <v>photography</v>
      </c>
      <c r="R1191" t="str">
        <f>RIGHT(N1191,LEN(N1191)-(SEARCH("/",N1191)))</f>
        <v>photobooks</v>
      </c>
      <c r="S1191" s="10">
        <f>(J1191/86400)+25569</f>
        <v>42529.979108796295</v>
      </c>
      <c r="T1191" s="10">
        <f>(I1191/86400)+25569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tr">
        <f>LEFT(N1192,(SEARCH("/",N1192)-1))</f>
        <v>photography</v>
      </c>
      <c r="R1192" t="str">
        <f>RIGHT(N1192,LEN(N1192)-(SEARCH("/",N1192)))</f>
        <v>photobooks</v>
      </c>
      <c r="S1192" s="10">
        <f>(J1192/86400)+25569</f>
        <v>41852.665798611109</v>
      </c>
      <c r="T1192" s="10">
        <f>(I1192/86400)+25569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tr">
        <f>LEFT(N1193,(SEARCH("/",N1193)-1))</f>
        <v>photography</v>
      </c>
      <c r="R1193" t="str">
        <f>RIGHT(N1193,LEN(N1193)-(SEARCH("/",N1193)))</f>
        <v>photobooks</v>
      </c>
      <c r="S1193" s="10">
        <f>(J1193/86400)+25569</f>
        <v>42419.603703703702</v>
      </c>
      <c r="T1193" s="10">
        <f>(I1193/86400)+25569</f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tr">
        <f>LEFT(N1194,(SEARCH("/",N1194)-1))</f>
        <v>photography</v>
      </c>
      <c r="R1194" t="str">
        <f>RIGHT(N1194,LEN(N1194)-(SEARCH("/",N1194)))</f>
        <v>photobooks</v>
      </c>
      <c r="S1194" s="10">
        <f>(J1194/86400)+25569</f>
        <v>42747.506689814814</v>
      </c>
      <c r="T1194" s="10">
        <f>(I1194/86400)+25569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tr">
        <f>LEFT(N1195,(SEARCH("/",N1195)-1))</f>
        <v>photography</v>
      </c>
      <c r="R1195" t="str">
        <f>RIGHT(N1195,LEN(N1195)-(SEARCH("/",N1195)))</f>
        <v>photobooks</v>
      </c>
      <c r="S1195" s="10">
        <f>(J1195/86400)+25569</f>
        <v>42409.776076388887</v>
      </c>
      <c r="T1195" s="10">
        <f>(I1195/86400)+25569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tr">
        <f>LEFT(N1196,(SEARCH("/",N1196)-1))</f>
        <v>photography</v>
      </c>
      <c r="R1196" t="str">
        <f>RIGHT(N1196,LEN(N1196)-(SEARCH("/",N1196)))</f>
        <v>photobooks</v>
      </c>
      <c r="S1196" s="10">
        <f>(J1196/86400)+25569</f>
        <v>42072.488182870366</v>
      </c>
      <c r="T1196" s="10">
        <f>(I1196/86400)+25569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tr">
        <f>LEFT(N1197,(SEARCH("/",N1197)-1))</f>
        <v>photography</v>
      </c>
      <c r="R1197" t="str">
        <f>RIGHT(N1197,LEN(N1197)-(SEARCH("/",N1197)))</f>
        <v>photobooks</v>
      </c>
      <c r="S1197" s="10">
        <f>(J1197/86400)+25569</f>
        <v>42298.34783564815</v>
      </c>
      <c r="T1197" s="10">
        <f>(I1197/86400)+25569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tr">
        <f>LEFT(N1198,(SEARCH("/",N1198)-1))</f>
        <v>photography</v>
      </c>
      <c r="R1198" t="str">
        <f>RIGHT(N1198,LEN(N1198)-(SEARCH("/",N1198)))</f>
        <v>photobooks</v>
      </c>
      <c r="S1198" s="10">
        <f>(J1198/86400)+25569</f>
        <v>42326.818738425922</v>
      </c>
      <c r="T1198" s="10">
        <f>(I1198/86400)+25569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tr">
        <f>LEFT(N1199,(SEARCH("/",N1199)-1))</f>
        <v>photography</v>
      </c>
      <c r="R1199" t="str">
        <f>RIGHT(N1199,LEN(N1199)-(SEARCH("/",N1199)))</f>
        <v>photobooks</v>
      </c>
      <c r="S1199" s="10">
        <f>(J1199/86400)+25569</f>
        <v>42503.66474537037</v>
      </c>
      <c r="T1199" s="10">
        <f>(I1199/86400)+25569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tr">
        <f>LEFT(N1200,(SEARCH("/",N1200)-1))</f>
        <v>photography</v>
      </c>
      <c r="R1200" t="str">
        <f>RIGHT(N1200,LEN(N1200)-(SEARCH("/",N1200)))</f>
        <v>photobooks</v>
      </c>
      <c r="S1200" s="10">
        <f>(J1200/86400)+25569</f>
        <v>42333.619050925925</v>
      </c>
      <c r="T1200" s="10">
        <f>(I1200/86400)+25569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tr">
        <f>LEFT(N1201,(SEARCH("/",N1201)-1))</f>
        <v>photography</v>
      </c>
      <c r="R1201" t="str">
        <f>RIGHT(N1201,LEN(N1201)-(SEARCH("/",N1201)))</f>
        <v>photobooks</v>
      </c>
      <c r="S1201" s="10">
        <f>(J1201/86400)+25569</f>
        <v>42161.770833333328</v>
      </c>
      <c r="T1201" s="10">
        <f>(I1201/86400)+25569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tr">
        <f>LEFT(N1202,(SEARCH("/",N1202)-1))</f>
        <v>photography</v>
      </c>
      <c r="R1202" t="str">
        <f>RIGHT(N1202,LEN(N1202)-(SEARCH("/",N1202)))</f>
        <v>photobooks</v>
      </c>
      <c r="S1202" s="10">
        <f>(J1202/86400)+25569</f>
        <v>42089.477500000001</v>
      </c>
      <c r="T1202" s="10">
        <f>(I1202/86400)+25569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tr">
        <f>LEFT(N1203,(SEARCH("/",N1203)-1))</f>
        <v>photography</v>
      </c>
      <c r="R1203" t="str">
        <f>RIGHT(N1203,LEN(N1203)-(SEARCH("/",N1203)))</f>
        <v>photobooks</v>
      </c>
      <c r="S1203" s="10">
        <f>(J1203/86400)+25569</f>
        <v>42536.60701388889</v>
      </c>
      <c r="T1203" s="10">
        <f>(I1203/86400)+25569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tr">
        <f>LEFT(N1204,(SEARCH("/",N1204)-1))</f>
        <v>photography</v>
      </c>
      <c r="R1204" t="str">
        <f>RIGHT(N1204,LEN(N1204)-(SEARCH("/",N1204)))</f>
        <v>photobooks</v>
      </c>
      <c r="S1204" s="10">
        <f>(J1204/86400)+25569</f>
        <v>42152.288819444446</v>
      </c>
      <c r="T1204" s="10">
        <f>(I1204/86400)+25569</f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tr">
        <f>LEFT(N1205,(SEARCH("/",N1205)-1))</f>
        <v>photography</v>
      </c>
      <c r="R1205" t="str">
        <f>RIGHT(N1205,LEN(N1205)-(SEARCH("/",N1205)))</f>
        <v>photobooks</v>
      </c>
      <c r="S1205" s="10">
        <f>(J1205/86400)+25569</f>
        <v>42125.614895833336</v>
      </c>
      <c r="T1205" s="10">
        <f>(I1205/86400)+25569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tr">
        <f>LEFT(N1206,(SEARCH("/",N1206)-1))</f>
        <v>photography</v>
      </c>
      <c r="R1206" t="str">
        <f>RIGHT(N1206,LEN(N1206)-(SEARCH("/",N1206)))</f>
        <v>photobooks</v>
      </c>
      <c r="S1206" s="10">
        <f>(J1206/86400)+25569</f>
        <v>42297.748067129629</v>
      </c>
      <c r="T1206" s="10">
        <f>(I1206/86400)+25569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tr">
        <f>LEFT(N1207,(SEARCH("/",N1207)-1))</f>
        <v>photography</v>
      </c>
      <c r="R1207" t="str">
        <f>RIGHT(N1207,LEN(N1207)-(SEARCH("/",N1207)))</f>
        <v>photobooks</v>
      </c>
      <c r="S1207" s="10">
        <f>(J1207/86400)+25569</f>
        <v>42138.506377314814</v>
      </c>
      <c r="T1207" s="10">
        <f>(I1207/86400)+25569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tr">
        <f>LEFT(N1208,(SEARCH("/",N1208)-1))</f>
        <v>photography</v>
      </c>
      <c r="R1208" t="str">
        <f>RIGHT(N1208,LEN(N1208)-(SEARCH("/",N1208)))</f>
        <v>photobooks</v>
      </c>
      <c r="S1208" s="10">
        <f>(J1208/86400)+25569</f>
        <v>42772.776076388887</v>
      </c>
      <c r="T1208" s="10">
        <f>(I1208/86400)+25569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tr">
        <f>LEFT(N1209,(SEARCH("/",N1209)-1))</f>
        <v>photography</v>
      </c>
      <c r="R1209" t="str">
        <f>RIGHT(N1209,LEN(N1209)-(SEARCH("/",N1209)))</f>
        <v>photobooks</v>
      </c>
      <c r="S1209" s="10">
        <f>(J1209/86400)+25569</f>
        <v>42430.430243055554</v>
      </c>
      <c r="T1209" s="10">
        <f>(I1209/86400)+25569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tr">
        <f>LEFT(N1210,(SEARCH("/",N1210)-1))</f>
        <v>photography</v>
      </c>
      <c r="R1210" t="str">
        <f>RIGHT(N1210,LEN(N1210)-(SEARCH("/",N1210)))</f>
        <v>photobooks</v>
      </c>
      <c r="S1210" s="10">
        <f>(J1210/86400)+25569</f>
        <v>42423.709074074075</v>
      </c>
      <c r="T1210" s="10">
        <f>(I1210/86400)+25569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tr">
        <f>LEFT(N1211,(SEARCH("/",N1211)-1))</f>
        <v>photography</v>
      </c>
      <c r="R1211" t="str">
        <f>RIGHT(N1211,LEN(N1211)-(SEARCH("/",N1211)))</f>
        <v>photobooks</v>
      </c>
      <c r="S1211" s="10">
        <f>(J1211/86400)+25569</f>
        <v>42761.846122685187</v>
      </c>
      <c r="T1211" s="10">
        <f>(I1211/86400)+25569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tr">
        <f>LEFT(N1212,(SEARCH("/",N1212)-1))</f>
        <v>photography</v>
      </c>
      <c r="R1212" t="str">
        <f>RIGHT(N1212,LEN(N1212)-(SEARCH("/",N1212)))</f>
        <v>photobooks</v>
      </c>
      <c r="S1212" s="10">
        <f>(J1212/86400)+25569</f>
        <v>42132.941805555558</v>
      </c>
      <c r="T1212" s="10">
        <f>(I1212/86400)+25569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tr">
        <f>LEFT(N1213,(SEARCH("/",N1213)-1))</f>
        <v>photography</v>
      </c>
      <c r="R1213" t="str">
        <f>RIGHT(N1213,LEN(N1213)-(SEARCH("/",N1213)))</f>
        <v>photobooks</v>
      </c>
      <c r="S1213" s="10">
        <f>(J1213/86400)+25569</f>
        <v>42515.866446759261</v>
      </c>
      <c r="T1213" s="10">
        <f>(I1213/86400)+25569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tr">
        <f>LEFT(N1214,(SEARCH("/",N1214)-1))</f>
        <v>photography</v>
      </c>
      <c r="R1214" t="str">
        <f>RIGHT(N1214,LEN(N1214)-(SEARCH("/",N1214)))</f>
        <v>photobooks</v>
      </c>
      <c r="S1214" s="10">
        <f>(J1214/86400)+25569</f>
        <v>42318.950173611112</v>
      </c>
      <c r="T1214" s="10">
        <f>(I1214/86400)+25569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tr">
        <f>LEFT(N1215,(SEARCH("/",N1215)-1))</f>
        <v>photography</v>
      </c>
      <c r="R1215" t="str">
        <f>RIGHT(N1215,LEN(N1215)-(SEARCH("/",N1215)))</f>
        <v>photobooks</v>
      </c>
      <c r="S1215" s="10">
        <f>(J1215/86400)+25569</f>
        <v>42731.755787037036</v>
      </c>
      <c r="T1215" s="10">
        <f>(I1215/86400)+25569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tr">
        <f>LEFT(N1216,(SEARCH("/",N1216)-1))</f>
        <v>photography</v>
      </c>
      <c r="R1216" t="str">
        <f>RIGHT(N1216,LEN(N1216)-(SEARCH("/",N1216)))</f>
        <v>photobooks</v>
      </c>
      <c r="S1216" s="10">
        <f>(J1216/86400)+25569</f>
        <v>42104.840335648143</v>
      </c>
      <c r="T1216" s="10">
        <f>(I1216/86400)+25569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tr">
        <f>LEFT(N1217,(SEARCH("/",N1217)-1))</f>
        <v>photography</v>
      </c>
      <c r="R1217" t="str">
        <f>RIGHT(N1217,LEN(N1217)-(SEARCH("/",N1217)))</f>
        <v>photobooks</v>
      </c>
      <c r="S1217" s="10">
        <f>(J1217/86400)+25569</f>
        <v>41759.923101851848</v>
      </c>
      <c r="T1217" s="10">
        <f>(I1217/86400)+25569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tr">
        <f>LEFT(N1218,(SEARCH("/",N1218)-1))</f>
        <v>photography</v>
      </c>
      <c r="R1218" t="str">
        <f>RIGHT(N1218,LEN(N1218)-(SEARCH("/",N1218)))</f>
        <v>photobooks</v>
      </c>
      <c r="S1218" s="10">
        <f>(J1218/86400)+25569</f>
        <v>42247.616400462968</v>
      </c>
      <c r="T1218" s="10">
        <f>(I1218/86400)+25569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tr">
        <f>LEFT(N1219,(SEARCH("/",N1219)-1))</f>
        <v>photography</v>
      </c>
      <c r="R1219" t="str">
        <f>RIGHT(N1219,LEN(N1219)-(SEARCH("/",N1219)))</f>
        <v>photobooks</v>
      </c>
      <c r="S1219" s="10">
        <f>(J1219/86400)+25569</f>
        <v>42535.809490740736</v>
      </c>
      <c r="T1219" s="10">
        <f>(I1219/86400)+25569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tr">
        <f>LEFT(N1220,(SEARCH("/",N1220)-1))</f>
        <v>photography</v>
      </c>
      <c r="R1220" t="str">
        <f>RIGHT(N1220,LEN(N1220)-(SEARCH("/",N1220)))</f>
        <v>photobooks</v>
      </c>
      <c r="S1220" s="10">
        <f>(J1220/86400)+25569</f>
        <v>42278.662037037036</v>
      </c>
      <c r="T1220" s="10">
        <f>(I1220/86400)+25569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tr">
        <f>LEFT(N1221,(SEARCH("/",N1221)-1))</f>
        <v>photography</v>
      </c>
      <c r="R1221" t="str">
        <f>RIGHT(N1221,LEN(N1221)-(SEARCH("/",N1221)))</f>
        <v>photobooks</v>
      </c>
      <c r="S1221" s="10">
        <f>(J1221/86400)+25569</f>
        <v>42633.461956018524</v>
      </c>
      <c r="T1221" s="10">
        <f>(I1221/86400)+25569</f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tr">
        <f>LEFT(N1222,(SEARCH("/",N1222)-1))</f>
        <v>photography</v>
      </c>
      <c r="R1222" t="str">
        <f>RIGHT(N1222,LEN(N1222)-(SEARCH("/",N1222)))</f>
        <v>photobooks</v>
      </c>
      <c r="S1222" s="10">
        <f>(J1222/86400)+25569</f>
        <v>42211.628611111111</v>
      </c>
      <c r="T1222" s="10">
        <f>(I1222/86400)+25569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tr">
        <f>LEFT(N1223,(SEARCH("/",N1223)-1))</f>
        <v>photography</v>
      </c>
      <c r="R1223" t="str">
        <f>RIGHT(N1223,LEN(N1223)-(SEARCH("/",N1223)))</f>
        <v>photobooks</v>
      </c>
      <c r="S1223" s="10">
        <f>(J1223/86400)+25569</f>
        <v>42680.47555555556</v>
      </c>
      <c r="T1223" s="10">
        <f>(I1223/86400)+25569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tr">
        <f>LEFT(N1224,(SEARCH("/",N1224)-1))</f>
        <v>photography</v>
      </c>
      <c r="R1224" t="str">
        <f>RIGHT(N1224,LEN(N1224)-(SEARCH("/",N1224)))</f>
        <v>photobooks</v>
      </c>
      <c r="S1224" s="10">
        <f>(J1224/86400)+25569</f>
        <v>42430.720451388886</v>
      </c>
      <c r="T1224" s="10">
        <f>(I1224/86400)+25569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tr">
        <f>LEFT(N1225,(SEARCH("/",N1225)-1))</f>
        <v>photography</v>
      </c>
      <c r="R1225" t="str">
        <f>RIGHT(N1225,LEN(N1225)-(SEARCH("/",N1225)))</f>
        <v>photobooks</v>
      </c>
      <c r="S1225" s="10">
        <f>(J1225/86400)+25569</f>
        <v>42654.177187499998</v>
      </c>
      <c r="T1225" s="10">
        <f>(I1225/86400)+25569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tr">
        <f>LEFT(N1226,(SEARCH("/",N1226)-1))</f>
        <v>music</v>
      </c>
      <c r="R1226" t="str">
        <f>RIGHT(N1226,LEN(N1226)-(SEARCH("/",N1226)))</f>
        <v>world music</v>
      </c>
      <c r="S1226" s="10">
        <f>(J1226/86400)+25569</f>
        <v>41736.549791666665</v>
      </c>
      <c r="T1226" s="10">
        <f>(I1226/86400)+25569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tr">
        <f>LEFT(N1227,(SEARCH("/",N1227)-1))</f>
        <v>music</v>
      </c>
      <c r="R1227" t="str">
        <f>RIGHT(N1227,LEN(N1227)-(SEARCH("/",N1227)))</f>
        <v>world music</v>
      </c>
      <c r="S1227" s="10">
        <f>(J1227/86400)+25569</f>
        <v>41509.905995370369</v>
      </c>
      <c r="T1227" s="10">
        <f>(I1227/86400)+25569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tr">
        <f>LEFT(N1228,(SEARCH("/",N1228)-1))</f>
        <v>music</v>
      </c>
      <c r="R1228" t="str">
        <f>RIGHT(N1228,LEN(N1228)-(SEARCH("/",N1228)))</f>
        <v>world music</v>
      </c>
      <c r="S1228" s="10">
        <f>(J1228/86400)+25569</f>
        <v>41715.874780092592</v>
      </c>
      <c r="T1228" s="10">
        <f>(I1228/86400)+25569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tr">
        <f>LEFT(N1229,(SEARCH("/",N1229)-1))</f>
        <v>music</v>
      </c>
      <c r="R1229" t="str">
        <f>RIGHT(N1229,LEN(N1229)-(SEARCH("/",N1229)))</f>
        <v>world music</v>
      </c>
      <c r="S1229" s="10">
        <f>(J1229/86400)+25569</f>
        <v>41827.919166666667</v>
      </c>
      <c r="T1229" s="10">
        <f>(I1229/86400)+25569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tr">
        <f>LEFT(N1230,(SEARCH("/",N1230)-1))</f>
        <v>music</v>
      </c>
      <c r="R1230" t="str">
        <f>RIGHT(N1230,LEN(N1230)-(SEARCH("/",N1230)))</f>
        <v>world music</v>
      </c>
      <c r="S1230" s="10">
        <f>(J1230/86400)+25569</f>
        <v>40754.729259259257</v>
      </c>
      <c r="T1230" s="10">
        <f>(I1230/86400)+25569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tr">
        <f>LEFT(N1231,(SEARCH("/",N1231)-1))</f>
        <v>music</v>
      </c>
      <c r="R1231" t="str">
        <f>RIGHT(N1231,LEN(N1231)-(SEARCH("/",N1231)))</f>
        <v>world music</v>
      </c>
      <c r="S1231" s="10">
        <f>(J1231/86400)+25569</f>
        <v>40985.459803240738</v>
      </c>
      <c r="T1231" s="10">
        <f>(I1231/86400)+25569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tr">
        <f>LEFT(N1232,(SEARCH("/",N1232)-1))</f>
        <v>music</v>
      </c>
      <c r="R1232" t="str">
        <f>RIGHT(N1232,LEN(N1232)-(SEARCH("/",N1232)))</f>
        <v>world music</v>
      </c>
      <c r="S1232" s="10">
        <f>(J1232/86400)+25569</f>
        <v>40568.972569444442</v>
      </c>
      <c r="T1232" s="10">
        <f>(I1232/86400)+25569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tr">
        <f>LEFT(N1233,(SEARCH("/",N1233)-1))</f>
        <v>music</v>
      </c>
      <c r="R1233" t="str">
        <f>RIGHT(N1233,LEN(N1233)-(SEARCH("/",N1233)))</f>
        <v>world music</v>
      </c>
      <c r="S1233" s="10">
        <f>(J1233/86400)+25569</f>
        <v>42193.941759259258</v>
      </c>
      <c r="T1233" s="10">
        <f>(I1233/86400)+25569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tr">
        <f>LEFT(N1234,(SEARCH("/",N1234)-1))</f>
        <v>music</v>
      </c>
      <c r="R1234" t="str">
        <f>RIGHT(N1234,LEN(N1234)-(SEARCH("/",N1234)))</f>
        <v>world music</v>
      </c>
      <c r="S1234" s="10">
        <f>(J1234/86400)+25569</f>
        <v>41506.848032407404</v>
      </c>
      <c r="T1234" s="10">
        <f>(I1234/86400)+25569</f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tr">
        <f>LEFT(N1235,(SEARCH("/",N1235)-1))</f>
        <v>music</v>
      </c>
      <c r="R1235" t="str">
        <f>RIGHT(N1235,LEN(N1235)-(SEARCH("/",N1235)))</f>
        <v>world music</v>
      </c>
      <c r="S1235" s="10">
        <f>(J1235/86400)+25569</f>
        <v>40939.948773148149</v>
      </c>
      <c r="T1235" s="10">
        <f>(I1235/86400)+25569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tr">
        <f>LEFT(N1236,(SEARCH("/",N1236)-1))</f>
        <v>music</v>
      </c>
      <c r="R1236" t="str">
        <f>RIGHT(N1236,LEN(N1236)-(SEARCH("/",N1236)))</f>
        <v>world music</v>
      </c>
      <c r="S1236" s="10">
        <f>(J1236/86400)+25569</f>
        <v>42007.788680555561</v>
      </c>
      <c r="T1236" s="10">
        <f>(I1236/86400)+25569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tr">
        <f>LEFT(N1237,(SEARCH("/",N1237)-1))</f>
        <v>music</v>
      </c>
      <c r="R1237" t="str">
        <f>RIGHT(N1237,LEN(N1237)-(SEARCH("/",N1237)))</f>
        <v>world music</v>
      </c>
      <c r="S1237" s="10">
        <f>(J1237/86400)+25569</f>
        <v>41583.135405092595</v>
      </c>
      <c r="T1237" s="10">
        <f>(I1237/86400)+25569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tr">
        <f>LEFT(N1238,(SEARCH("/",N1238)-1))</f>
        <v>music</v>
      </c>
      <c r="R1238" t="str">
        <f>RIGHT(N1238,LEN(N1238)-(SEARCH("/",N1238)))</f>
        <v>world music</v>
      </c>
      <c r="S1238" s="10">
        <f>(J1238/86400)+25569</f>
        <v>41110.680138888885</v>
      </c>
      <c r="T1238" s="10">
        <f>(I1238/86400)+25569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tr">
        <f>LEFT(N1239,(SEARCH("/",N1239)-1))</f>
        <v>music</v>
      </c>
      <c r="R1239" t="str">
        <f>RIGHT(N1239,LEN(N1239)-(SEARCH("/",N1239)))</f>
        <v>world music</v>
      </c>
      <c r="S1239" s="10">
        <f>(J1239/86400)+25569</f>
        <v>41125.283159722225</v>
      </c>
      <c r="T1239" s="10">
        <f>(I1239/86400)+25569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tr">
        <f>LEFT(N1240,(SEARCH("/",N1240)-1))</f>
        <v>music</v>
      </c>
      <c r="R1240" t="str">
        <f>RIGHT(N1240,LEN(N1240)-(SEARCH("/",N1240)))</f>
        <v>world music</v>
      </c>
      <c r="S1240" s="10">
        <f>(J1240/86400)+25569</f>
        <v>40731.61037037037</v>
      </c>
      <c r="T1240" s="10">
        <f>(I1240/86400)+25569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tr">
        <f>LEFT(N1241,(SEARCH("/",N1241)-1))</f>
        <v>music</v>
      </c>
      <c r="R1241" t="str">
        <f>RIGHT(N1241,LEN(N1241)-(SEARCH("/",N1241)))</f>
        <v>world music</v>
      </c>
      <c r="S1241" s="10">
        <f>(J1241/86400)+25569</f>
        <v>40883.962581018517</v>
      </c>
      <c r="T1241" s="10">
        <f>(I1241/86400)+25569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tr">
        <f>LEFT(N1242,(SEARCH("/",N1242)-1))</f>
        <v>music</v>
      </c>
      <c r="R1242" t="str">
        <f>RIGHT(N1242,LEN(N1242)-(SEARCH("/",N1242)))</f>
        <v>world music</v>
      </c>
      <c r="S1242" s="10">
        <f>(J1242/86400)+25569</f>
        <v>41409.040011574078</v>
      </c>
      <c r="T1242" s="10">
        <f>(I1242/86400)+25569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tr">
        <f>LEFT(N1243,(SEARCH("/",N1243)-1))</f>
        <v>music</v>
      </c>
      <c r="R1243" t="str">
        <f>RIGHT(N1243,LEN(N1243)-(SEARCH("/",N1243)))</f>
        <v>world music</v>
      </c>
      <c r="S1243" s="10">
        <f>(J1243/86400)+25569</f>
        <v>41923.837731481479</v>
      </c>
      <c r="T1243" s="10">
        <f>(I1243/86400)+25569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tr">
        <f>LEFT(N1244,(SEARCH("/",N1244)-1))</f>
        <v>music</v>
      </c>
      <c r="R1244" t="str">
        <f>RIGHT(N1244,LEN(N1244)-(SEARCH("/",N1244)))</f>
        <v>world music</v>
      </c>
      <c r="S1244" s="10">
        <f>(J1244/86400)+25569</f>
        <v>40782.165532407409</v>
      </c>
      <c r="T1244" s="10">
        <f>(I1244/86400)+25569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tr">
        <f>LEFT(N1245,(SEARCH("/",N1245)-1))</f>
        <v>music</v>
      </c>
      <c r="R1245" t="str">
        <f>RIGHT(N1245,LEN(N1245)-(SEARCH("/",N1245)))</f>
        <v>world music</v>
      </c>
      <c r="S1245" s="10">
        <f>(J1245/86400)+25569</f>
        <v>40671.879293981481</v>
      </c>
      <c r="T1245" s="10">
        <f>(I1245/86400)+25569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tr">
        <f>LEFT(N1246,(SEARCH("/",N1246)-1))</f>
        <v>music</v>
      </c>
      <c r="R1246" t="str">
        <f>RIGHT(N1246,LEN(N1246)-(SEARCH("/",N1246)))</f>
        <v>rock</v>
      </c>
      <c r="S1246" s="10">
        <f>(J1246/86400)+25569</f>
        <v>41355.825497685189</v>
      </c>
      <c r="T1246" s="10">
        <f>(I1246/86400)+25569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tr">
        <f>LEFT(N1247,(SEARCH("/",N1247)-1))</f>
        <v>music</v>
      </c>
      <c r="R1247" t="str">
        <f>RIGHT(N1247,LEN(N1247)-(SEARCH("/",N1247)))</f>
        <v>rock</v>
      </c>
      <c r="S1247" s="10">
        <f>(J1247/86400)+25569</f>
        <v>41774.59993055556</v>
      </c>
      <c r="T1247" s="10">
        <f>(I1247/86400)+25569</f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tr">
        <f>LEFT(N1248,(SEARCH("/",N1248)-1))</f>
        <v>music</v>
      </c>
      <c r="R1248" t="str">
        <f>RIGHT(N1248,LEN(N1248)-(SEARCH("/",N1248)))</f>
        <v>rock</v>
      </c>
      <c r="S1248" s="10">
        <f>(J1248/86400)+25569</f>
        <v>40838.043391203704</v>
      </c>
      <c r="T1248" s="10">
        <f>(I1248/86400)+25569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tr">
        <f>LEFT(N1249,(SEARCH("/",N1249)-1))</f>
        <v>music</v>
      </c>
      <c r="R1249" t="str">
        <f>RIGHT(N1249,LEN(N1249)-(SEARCH("/",N1249)))</f>
        <v>rock</v>
      </c>
      <c r="S1249" s="10">
        <f>(J1249/86400)+25569</f>
        <v>41370.292303240742</v>
      </c>
      <c r="T1249" s="10">
        <f>(I1249/86400)+25569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tr">
        <f>LEFT(N1250,(SEARCH("/",N1250)-1))</f>
        <v>music</v>
      </c>
      <c r="R1250" t="str">
        <f>RIGHT(N1250,LEN(N1250)-(SEARCH("/",N1250)))</f>
        <v>rock</v>
      </c>
      <c r="S1250" s="10">
        <f>(J1250/86400)+25569</f>
        <v>41767.656863425924</v>
      </c>
      <c r="T1250" s="10">
        <f>(I1250/86400)+25569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tr">
        <f>LEFT(N1251,(SEARCH("/",N1251)-1))</f>
        <v>music</v>
      </c>
      <c r="R1251" t="str">
        <f>RIGHT(N1251,LEN(N1251)-(SEARCH("/",N1251)))</f>
        <v>rock</v>
      </c>
      <c r="S1251" s="10">
        <f>(J1251/86400)+25569</f>
        <v>41067.740868055553</v>
      </c>
      <c r="T1251" s="10">
        <f>(I1251/86400)+25569</f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tr">
        <f>LEFT(N1252,(SEARCH("/",N1252)-1))</f>
        <v>music</v>
      </c>
      <c r="R1252" t="str">
        <f>RIGHT(N1252,LEN(N1252)-(SEARCH("/",N1252)))</f>
        <v>rock</v>
      </c>
      <c r="S1252" s="10">
        <f>(J1252/86400)+25569</f>
        <v>41843.64271990741</v>
      </c>
      <c r="T1252" s="10">
        <f>(I1252/86400)+25569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tr">
        <f>LEFT(N1253,(SEARCH("/",N1253)-1))</f>
        <v>music</v>
      </c>
      <c r="R1253" t="str">
        <f>RIGHT(N1253,LEN(N1253)-(SEARCH("/",N1253)))</f>
        <v>rock</v>
      </c>
      <c r="S1253" s="10">
        <f>(J1253/86400)+25569</f>
        <v>40751.814432870371</v>
      </c>
      <c r="T1253" s="10">
        <f>(I1253/86400)+25569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tr">
        <f>LEFT(N1254,(SEARCH("/",N1254)-1))</f>
        <v>music</v>
      </c>
      <c r="R1254" t="str">
        <f>RIGHT(N1254,LEN(N1254)-(SEARCH("/",N1254)))</f>
        <v>rock</v>
      </c>
      <c r="S1254" s="10">
        <f>(J1254/86400)+25569</f>
        <v>41543.988067129627</v>
      </c>
      <c r="T1254" s="10">
        <f>(I1254/86400)+25569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tr">
        <f>LEFT(N1255,(SEARCH("/",N1255)-1))</f>
        <v>music</v>
      </c>
      <c r="R1255" t="str">
        <f>RIGHT(N1255,LEN(N1255)-(SEARCH("/",N1255)))</f>
        <v>rock</v>
      </c>
      <c r="S1255" s="10">
        <f>(J1255/86400)+25569</f>
        <v>41855.783645833333</v>
      </c>
      <c r="T1255" s="10">
        <f>(I1255/86400)+25569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tr">
        <f>LEFT(N1256,(SEARCH("/",N1256)-1))</f>
        <v>music</v>
      </c>
      <c r="R1256" t="str">
        <f>RIGHT(N1256,LEN(N1256)-(SEARCH("/",N1256)))</f>
        <v>rock</v>
      </c>
      <c r="S1256" s="10">
        <f>(J1256/86400)+25569</f>
        <v>40487.621365740742</v>
      </c>
      <c r="T1256" s="10">
        <f>(I1256/86400)+25569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tr">
        <f>LEFT(N1257,(SEARCH("/",N1257)-1))</f>
        <v>music</v>
      </c>
      <c r="R1257" t="str">
        <f>RIGHT(N1257,LEN(N1257)-(SEARCH("/",N1257)))</f>
        <v>rock</v>
      </c>
      <c r="S1257" s="10">
        <f>(J1257/86400)+25569</f>
        <v>41579.845509259263</v>
      </c>
      <c r="T1257" s="10">
        <f>(I1257/86400)+25569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tr">
        <f>LEFT(N1258,(SEARCH("/",N1258)-1))</f>
        <v>music</v>
      </c>
      <c r="R1258" t="str">
        <f>RIGHT(N1258,LEN(N1258)-(SEARCH("/",N1258)))</f>
        <v>rock</v>
      </c>
      <c r="S1258" s="10">
        <f>(J1258/86400)+25569</f>
        <v>40921.919340277775</v>
      </c>
      <c r="T1258" s="10">
        <f>(I1258/86400)+25569</f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tr">
        <f>LEFT(N1259,(SEARCH("/",N1259)-1))</f>
        <v>music</v>
      </c>
      <c r="R1259" t="str">
        <f>RIGHT(N1259,LEN(N1259)-(SEARCH("/",N1259)))</f>
        <v>rock</v>
      </c>
      <c r="S1259" s="10">
        <f>(J1259/86400)+25569</f>
        <v>40587.085532407407</v>
      </c>
      <c r="T1259" s="10">
        <f>(I1259/86400)+25569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tr">
        <f>LEFT(N1260,(SEARCH("/",N1260)-1))</f>
        <v>music</v>
      </c>
      <c r="R1260" t="str">
        <f>RIGHT(N1260,LEN(N1260)-(SEARCH("/",N1260)))</f>
        <v>rock</v>
      </c>
      <c r="S1260" s="10">
        <f>(J1260/86400)+25569</f>
        <v>41487.611250000002</v>
      </c>
      <c r="T1260" s="10">
        <f>(I1260/86400)+25569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tr">
        <f>LEFT(N1261,(SEARCH("/",N1261)-1))</f>
        <v>music</v>
      </c>
      <c r="R1261" t="str">
        <f>RIGHT(N1261,LEN(N1261)-(SEARCH("/",N1261)))</f>
        <v>rock</v>
      </c>
      <c r="S1261" s="10">
        <f>(J1261/86400)+25569</f>
        <v>41766.970648148148</v>
      </c>
      <c r="T1261" s="10">
        <f>(I1261/86400)+25569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tr">
        <f>LEFT(N1262,(SEARCH("/",N1262)-1))</f>
        <v>music</v>
      </c>
      <c r="R1262" t="str">
        <f>RIGHT(N1262,LEN(N1262)-(SEARCH("/",N1262)))</f>
        <v>rock</v>
      </c>
      <c r="S1262" s="10">
        <f>(J1262/86400)+25569</f>
        <v>41666.842824074076</v>
      </c>
      <c r="T1262" s="10">
        <f>(I1262/86400)+25569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tr">
        <f>LEFT(N1263,(SEARCH("/",N1263)-1))</f>
        <v>music</v>
      </c>
      <c r="R1263" t="str">
        <f>RIGHT(N1263,LEN(N1263)-(SEARCH("/",N1263)))</f>
        <v>rock</v>
      </c>
      <c r="S1263" s="10">
        <f>(J1263/86400)+25569</f>
        <v>41638.342905092592</v>
      </c>
      <c r="T1263" s="10">
        <f>(I1263/86400)+25569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tr">
        <f>LEFT(N1264,(SEARCH("/",N1264)-1))</f>
        <v>music</v>
      </c>
      <c r="R1264" t="str">
        <f>RIGHT(N1264,LEN(N1264)-(SEARCH("/",N1264)))</f>
        <v>rock</v>
      </c>
      <c r="S1264" s="10">
        <f>(J1264/86400)+25569</f>
        <v>41656.762638888889</v>
      </c>
      <c r="T1264" s="10">
        <f>(I1264/86400)+25569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tr">
        <f>LEFT(N1265,(SEARCH("/",N1265)-1))</f>
        <v>music</v>
      </c>
      <c r="R1265" t="str">
        <f>RIGHT(N1265,LEN(N1265)-(SEARCH("/",N1265)))</f>
        <v>rock</v>
      </c>
      <c r="S1265" s="10">
        <f>(J1265/86400)+25569</f>
        <v>41692.084143518521</v>
      </c>
      <c r="T1265" s="10">
        <f>(I1265/86400)+25569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tr">
        <f>LEFT(N1266,(SEARCH("/",N1266)-1))</f>
        <v>music</v>
      </c>
      <c r="R1266" t="str">
        <f>RIGHT(N1266,LEN(N1266)-(SEARCH("/",N1266)))</f>
        <v>rock</v>
      </c>
      <c r="S1266" s="10">
        <f>(J1266/86400)+25569</f>
        <v>41547.662997685184</v>
      </c>
      <c r="T1266" s="10">
        <f>(I1266/86400)+25569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tr">
        <f>LEFT(N1267,(SEARCH("/",N1267)-1))</f>
        <v>music</v>
      </c>
      <c r="R1267" t="str">
        <f>RIGHT(N1267,LEN(N1267)-(SEARCH("/",N1267)))</f>
        <v>rock</v>
      </c>
      <c r="S1267" s="10">
        <f>(J1267/86400)+25569</f>
        <v>40465.655266203699</v>
      </c>
      <c r="T1267" s="10">
        <f>(I1267/86400)+25569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tr">
        <f>LEFT(N1268,(SEARCH("/",N1268)-1))</f>
        <v>music</v>
      </c>
      <c r="R1268" t="str">
        <f>RIGHT(N1268,LEN(N1268)-(SEARCH("/",N1268)))</f>
        <v>rock</v>
      </c>
      <c r="S1268" s="10">
        <f>(J1268/86400)+25569</f>
        <v>41620.87667824074</v>
      </c>
      <c r="T1268" s="10">
        <f>(I1268/86400)+25569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tr">
        <f>LEFT(N1269,(SEARCH("/",N1269)-1))</f>
        <v>music</v>
      </c>
      <c r="R1269" t="str">
        <f>RIGHT(N1269,LEN(N1269)-(SEARCH("/",N1269)))</f>
        <v>rock</v>
      </c>
      <c r="S1269" s="10">
        <f>(J1269/86400)+25569</f>
        <v>41449.585162037038</v>
      </c>
      <c r="T1269" s="10">
        <f>(I1269/86400)+25569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tr">
        <f>LEFT(N1270,(SEARCH("/",N1270)-1))</f>
        <v>music</v>
      </c>
      <c r="R1270" t="str">
        <f>RIGHT(N1270,LEN(N1270)-(SEARCH("/",N1270)))</f>
        <v>rock</v>
      </c>
      <c r="S1270" s="10">
        <f>(J1270/86400)+25569</f>
        <v>41507.845451388886</v>
      </c>
      <c r="T1270" s="10">
        <f>(I1270/86400)+25569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tr">
        <f>LEFT(N1271,(SEARCH("/",N1271)-1))</f>
        <v>music</v>
      </c>
      <c r="R1271" t="str">
        <f>RIGHT(N1271,LEN(N1271)-(SEARCH("/",N1271)))</f>
        <v>rock</v>
      </c>
      <c r="S1271" s="10">
        <f>(J1271/86400)+25569</f>
        <v>42445.823055555556</v>
      </c>
      <c r="T1271" s="10">
        <f>(I1271/86400)+25569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tr">
        <f>LEFT(N1272,(SEARCH("/",N1272)-1))</f>
        <v>music</v>
      </c>
      <c r="R1272" t="str">
        <f>RIGHT(N1272,LEN(N1272)-(SEARCH("/",N1272)))</f>
        <v>rock</v>
      </c>
      <c r="S1272" s="10">
        <f>(J1272/86400)+25569</f>
        <v>40933.85696759259</v>
      </c>
      <c r="T1272" s="10">
        <f>(I1272/86400)+25569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tr">
        <f>LEFT(N1273,(SEARCH("/",N1273)-1))</f>
        <v>music</v>
      </c>
      <c r="R1273" t="str">
        <f>RIGHT(N1273,LEN(N1273)-(SEARCH("/",N1273)))</f>
        <v>rock</v>
      </c>
      <c r="S1273" s="10">
        <f>(J1273/86400)+25569</f>
        <v>41561.683553240742</v>
      </c>
      <c r="T1273" s="10">
        <f>(I1273/86400)+25569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tr">
        <f>LEFT(N1274,(SEARCH("/",N1274)-1))</f>
        <v>music</v>
      </c>
      <c r="R1274" t="str">
        <f>RIGHT(N1274,LEN(N1274)-(SEARCH("/",N1274)))</f>
        <v>rock</v>
      </c>
      <c r="S1274" s="10">
        <f>(J1274/86400)+25569</f>
        <v>40274.745127314818</v>
      </c>
      <c r="T1274" s="10">
        <f>(I1274/86400)+25569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tr">
        <f>LEFT(N1275,(SEARCH("/",N1275)-1))</f>
        <v>music</v>
      </c>
      <c r="R1275" t="str">
        <f>RIGHT(N1275,LEN(N1275)-(SEARCH("/",N1275)))</f>
        <v>rock</v>
      </c>
      <c r="S1275" s="10">
        <f>(J1275/86400)+25569</f>
        <v>41852.730219907404</v>
      </c>
      <c r="T1275" s="10">
        <f>(I1275/86400)+25569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tr">
        <f>LEFT(N1276,(SEARCH("/",N1276)-1))</f>
        <v>music</v>
      </c>
      <c r="R1276" t="str">
        <f>RIGHT(N1276,LEN(N1276)-(SEARCH("/",N1276)))</f>
        <v>rock</v>
      </c>
      <c r="S1276" s="10">
        <f>(J1276/86400)+25569</f>
        <v>41116.690104166664</v>
      </c>
      <c r="T1276" s="10">
        <f>(I1276/86400)+25569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tr">
        <f>LEFT(N1277,(SEARCH("/",N1277)-1))</f>
        <v>music</v>
      </c>
      <c r="R1277" t="str">
        <f>RIGHT(N1277,LEN(N1277)-(SEARCH("/",N1277)))</f>
        <v>rock</v>
      </c>
      <c r="S1277" s="10">
        <f>(J1277/86400)+25569</f>
        <v>41458.867905092593</v>
      </c>
      <c r="T1277" s="10">
        <f>(I1277/86400)+25569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tr">
        <f>LEFT(N1278,(SEARCH("/",N1278)-1))</f>
        <v>music</v>
      </c>
      <c r="R1278" t="str">
        <f>RIGHT(N1278,LEN(N1278)-(SEARCH("/",N1278)))</f>
        <v>rock</v>
      </c>
      <c r="S1278" s="10">
        <f>(J1278/86400)+25569</f>
        <v>40007.704247685186</v>
      </c>
      <c r="T1278" s="10">
        <f>(I1278/86400)+25569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tr">
        <f>LEFT(N1279,(SEARCH("/",N1279)-1))</f>
        <v>music</v>
      </c>
      <c r="R1279" t="str">
        <f>RIGHT(N1279,LEN(N1279)-(SEARCH("/",N1279)))</f>
        <v>rock</v>
      </c>
      <c r="S1279" s="10">
        <f>(J1279/86400)+25569</f>
        <v>41121.561886574076</v>
      </c>
      <c r="T1279" s="10">
        <f>(I1279/86400)+25569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tr">
        <f>LEFT(N1280,(SEARCH("/",N1280)-1))</f>
        <v>music</v>
      </c>
      <c r="R1280" t="str">
        <f>RIGHT(N1280,LEN(N1280)-(SEARCH("/",N1280)))</f>
        <v>rock</v>
      </c>
      <c r="S1280" s="10">
        <f>(J1280/86400)+25569</f>
        <v>41786.555162037039</v>
      </c>
      <c r="T1280" s="10">
        <f>(I1280/86400)+25569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tr">
        <f>LEFT(N1281,(SEARCH("/",N1281)-1))</f>
        <v>music</v>
      </c>
      <c r="R1281" t="str">
        <f>RIGHT(N1281,LEN(N1281)-(SEARCH("/",N1281)))</f>
        <v>rock</v>
      </c>
      <c r="S1281" s="10">
        <f>(J1281/86400)+25569</f>
        <v>41682.099189814813</v>
      </c>
      <c r="T1281" s="10">
        <f>(I1281/86400)+25569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tr">
        <f>LEFT(N1282,(SEARCH("/",N1282)-1))</f>
        <v>music</v>
      </c>
      <c r="R1282" t="str">
        <f>RIGHT(N1282,LEN(N1282)-(SEARCH("/",N1282)))</f>
        <v>rock</v>
      </c>
      <c r="S1282" s="10">
        <f>(J1282/86400)+25569</f>
        <v>40513.757569444446</v>
      </c>
      <c r="T1282" s="10">
        <f>(I1282/86400)+25569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tr">
        <f>LEFT(N1283,(SEARCH("/",N1283)-1))</f>
        <v>music</v>
      </c>
      <c r="R1283" t="str">
        <f>RIGHT(N1283,LEN(N1283)-(SEARCH("/",N1283)))</f>
        <v>rock</v>
      </c>
      <c r="S1283" s="10">
        <f>(J1283/86400)+25569</f>
        <v>41463.743472222224</v>
      </c>
      <c r="T1283" s="10">
        <f>(I1283/86400)+25569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tr">
        <f>LEFT(N1284,(SEARCH("/",N1284)-1))</f>
        <v>music</v>
      </c>
      <c r="R1284" t="str">
        <f>RIGHT(N1284,LEN(N1284)-(SEARCH("/",N1284)))</f>
        <v>rock</v>
      </c>
      <c r="S1284" s="10">
        <f>(J1284/86400)+25569</f>
        <v>41586.475173611107</v>
      </c>
      <c r="T1284" s="10">
        <f>(I1284/86400)+25569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tr">
        <f>LEFT(N1285,(SEARCH("/",N1285)-1))</f>
        <v>music</v>
      </c>
      <c r="R1285" t="str">
        <f>RIGHT(N1285,LEN(N1285)-(SEARCH("/",N1285)))</f>
        <v>rock</v>
      </c>
      <c r="S1285" s="10">
        <f>(J1285/86400)+25569</f>
        <v>41320.717465277776</v>
      </c>
      <c r="T1285" s="10">
        <f>(I1285/86400)+25569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tr">
        <f>LEFT(N1286,(SEARCH("/",N1286)-1))</f>
        <v>theater</v>
      </c>
      <c r="R1286" t="str">
        <f>RIGHT(N1286,LEN(N1286)-(SEARCH("/",N1286)))</f>
        <v>plays</v>
      </c>
      <c r="S1286" s="10">
        <f>(J1286/86400)+25569</f>
        <v>42712.23474537037</v>
      </c>
      <c r="T1286" s="10">
        <f>(I1286/86400)+25569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tr">
        <f>LEFT(N1287,(SEARCH("/",N1287)-1))</f>
        <v>theater</v>
      </c>
      <c r="R1287" t="str">
        <f>RIGHT(N1287,LEN(N1287)-(SEARCH("/",N1287)))</f>
        <v>plays</v>
      </c>
      <c r="S1287" s="10">
        <f>(J1287/86400)+25569</f>
        <v>42160.583043981482</v>
      </c>
      <c r="T1287" s="10">
        <f>(I1287/86400)+25569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tr">
        <f>LEFT(N1288,(SEARCH("/",N1288)-1))</f>
        <v>theater</v>
      </c>
      <c r="R1288" t="str">
        <f>RIGHT(N1288,LEN(N1288)-(SEARCH("/",N1288)))</f>
        <v>plays</v>
      </c>
      <c r="S1288" s="10">
        <f>(J1288/86400)+25569</f>
        <v>42039.384571759263</v>
      </c>
      <c r="T1288" s="10">
        <f>(I1288/86400)+25569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tr">
        <f>LEFT(N1289,(SEARCH("/",N1289)-1))</f>
        <v>theater</v>
      </c>
      <c r="R1289" t="str">
        <f>RIGHT(N1289,LEN(N1289)-(SEARCH("/",N1289)))</f>
        <v>plays</v>
      </c>
      <c r="S1289" s="10">
        <f>(J1289/86400)+25569</f>
        <v>42107.621018518519</v>
      </c>
      <c r="T1289" s="10">
        <f>(I1289/86400)+25569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tr">
        <f>LEFT(N1290,(SEARCH("/",N1290)-1))</f>
        <v>theater</v>
      </c>
      <c r="R1290" t="str">
        <f>RIGHT(N1290,LEN(N1290)-(SEARCH("/",N1290)))</f>
        <v>plays</v>
      </c>
      <c r="S1290" s="10">
        <f>(J1290/86400)+25569</f>
        <v>42561.154664351852</v>
      </c>
      <c r="T1290" s="10">
        <f>(I1290/86400)+25569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tr">
        <f>LEFT(N1291,(SEARCH("/",N1291)-1))</f>
        <v>theater</v>
      </c>
      <c r="R1291" t="str">
        <f>RIGHT(N1291,LEN(N1291)-(SEARCH("/",N1291)))</f>
        <v>plays</v>
      </c>
      <c r="S1291" s="10">
        <f>(J1291/86400)+25569</f>
        <v>42709.134780092594</v>
      </c>
      <c r="T1291" s="10">
        <f>(I1291/86400)+25569</f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tr">
        <f>LEFT(N1292,(SEARCH("/",N1292)-1))</f>
        <v>theater</v>
      </c>
      <c r="R1292" t="str">
        <f>RIGHT(N1292,LEN(N1292)-(SEARCH("/",N1292)))</f>
        <v>plays</v>
      </c>
      <c r="S1292" s="10">
        <f>(J1292/86400)+25569</f>
        <v>42086.614942129629</v>
      </c>
      <c r="T1292" s="10">
        <f>(I1292/86400)+25569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tr">
        <f>LEFT(N1293,(SEARCH("/",N1293)-1))</f>
        <v>theater</v>
      </c>
      <c r="R1293" t="str">
        <f>RIGHT(N1293,LEN(N1293)-(SEARCH("/",N1293)))</f>
        <v>plays</v>
      </c>
      <c r="S1293" s="10">
        <f>(J1293/86400)+25569</f>
        <v>42064.652673611112</v>
      </c>
      <c r="T1293" s="10">
        <f>(I1293/86400)+25569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tr">
        <f>LEFT(N1294,(SEARCH("/",N1294)-1))</f>
        <v>theater</v>
      </c>
      <c r="R1294" t="str">
        <f>RIGHT(N1294,LEN(N1294)-(SEARCH("/",N1294)))</f>
        <v>plays</v>
      </c>
      <c r="S1294" s="10">
        <f>(J1294/86400)+25569</f>
        <v>42256.764212962968</v>
      </c>
      <c r="T1294" s="10">
        <f>(I1294/86400)+25569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tr">
        <f>LEFT(N1295,(SEARCH("/",N1295)-1))</f>
        <v>theater</v>
      </c>
      <c r="R1295" t="str">
        <f>RIGHT(N1295,LEN(N1295)-(SEARCH("/",N1295)))</f>
        <v>plays</v>
      </c>
      <c r="S1295" s="10">
        <f>(J1295/86400)+25569</f>
        <v>42292.701053240744</v>
      </c>
      <c r="T1295" s="10">
        <f>(I1295/86400)+25569</f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tr">
        <f>LEFT(N1296,(SEARCH("/",N1296)-1))</f>
        <v>theater</v>
      </c>
      <c r="R1296" t="str">
        <f>RIGHT(N1296,LEN(N1296)-(SEARCH("/",N1296)))</f>
        <v>plays</v>
      </c>
      <c r="S1296" s="10">
        <f>(J1296/86400)+25569</f>
        <v>42278.453668981485</v>
      </c>
      <c r="T1296" s="10">
        <f>(I1296/86400)+25569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tr">
        <f>LEFT(N1297,(SEARCH("/",N1297)-1))</f>
        <v>theater</v>
      </c>
      <c r="R1297" t="str">
        <f>RIGHT(N1297,LEN(N1297)-(SEARCH("/",N1297)))</f>
        <v>plays</v>
      </c>
      <c r="S1297" s="10">
        <f>(J1297/86400)+25569</f>
        <v>42184.572881944448</v>
      </c>
      <c r="T1297" s="10">
        <f>(I1297/86400)+25569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tr">
        <f>LEFT(N1298,(SEARCH("/",N1298)-1))</f>
        <v>theater</v>
      </c>
      <c r="R1298" t="str">
        <f>RIGHT(N1298,LEN(N1298)-(SEARCH("/",N1298)))</f>
        <v>plays</v>
      </c>
      <c r="S1298" s="10">
        <f>(J1298/86400)+25569</f>
        <v>42423.050613425927</v>
      </c>
      <c r="T1298" s="10">
        <f>(I1298/86400)+25569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tr">
        <f>LEFT(N1299,(SEARCH("/",N1299)-1))</f>
        <v>theater</v>
      </c>
      <c r="R1299" t="str">
        <f>RIGHT(N1299,LEN(N1299)-(SEARCH("/",N1299)))</f>
        <v>plays</v>
      </c>
      <c r="S1299" s="10">
        <f>(J1299/86400)+25569</f>
        <v>42461.747199074074</v>
      </c>
      <c r="T1299" s="10">
        <f>(I1299/86400)+25569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tr">
        <f>LEFT(N1300,(SEARCH("/",N1300)-1))</f>
        <v>theater</v>
      </c>
      <c r="R1300" t="str">
        <f>RIGHT(N1300,LEN(N1300)-(SEARCH("/",N1300)))</f>
        <v>plays</v>
      </c>
      <c r="S1300" s="10">
        <f>(J1300/86400)+25569</f>
        <v>42458.680925925924</v>
      </c>
      <c r="T1300" s="10">
        <f>(I1300/86400)+25569</f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tr">
        <f>LEFT(N1301,(SEARCH("/",N1301)-1))</f>
        <v>theater</v>
      </c>
      <c r="R1301" t="str">
        <f>RIGHT(N1301,LEN(N1301)-(SEARCH("/",N1301)))</f>
        <v>plays</v>
      </c>
      <c r="S1301" s="10">
        <f>(J1301/86400)+25569</f>
        <v>42169.814340277779</v>
      </c>
      <c r="T1301" s="10">
        <f>(I1301/86400)+25569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tr">
        <f>LEFT(N1302,(SEARCH("/",N1302)-1))</f>
        <v>theater</v>
      </c>
      <c r="R1302" t="str">
        <f>RIGHT(N1302,LEN(N1302)-(SEARCH("/",N1302)))</f>
        <v>plays</v>
      </c>
      <c r="S1302" s="10">
        <f>(J1302/86400)+25569</f>
        <v>42483.675208333334</v>
      </c>
      <c r="T1302" s="10">
        <f>(I1302/86400)+25569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tr">
        <f>LEFT(N1303,(SEARCH("/",N1303)-1))</f>
        <v>theater</v>
      </c>
      <c r="R1303" t="str">
        <f>RIGHT(N1303,LEN(N1303)-(SEARCH("/",N1303)))</f>
        <v>plays</v>
      </c>
      <c r="S1303" s="10">
        <f>(J1303/86400)+25569</f>
        <v>42195.749745370369</v>
      </c>
      <c r="T1303" s="10">
        <f>(I1303/86400)+25569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tr">
        <f>LEFT(N1304,(SEARCH("/",N1304)-1))</f>
        <v>theater</v>
      </c>
      <c r="R1304" t="str">
        <f>RIGHT(N1304,LEN(N1304)-(SEARCH("/",N1304)))</f>
        <v>plays</v>
      </c>
      <c r="S1304" s="10">
        <f>(J1304/86400)+25569</f>
        <v>42675.057997685188</v>
      </c>
      <c r="T1304" s="10">
        <f>(I1304/86400)+25569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tr">
        <f>LEFT(N1305,(SEARCH("/",N1305)-1))</f>
        <v>theater</v>
      </c>
      <c r="R1305" t="str">
        <f>RIGHT(N1305,LEN(N1305)-(SEARCH("/",N1305)))</f>
        <v>plays</v>
      </c>
      <c r="S1305" s="10">
        <f>(J1305/86400)+25569</f>
        <v>42566.441203703704</v>
      </c>
      <c r="T1305" s="10">
        <f>(I1305/86400)+25569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tr">
        <f>LEFT(N1306,(SEARCH("/",N1306)-1))</f>
        <v>technology</v>
      </c>
      <c r="R1306" t="str">
        <f>RIGHT(N1306,LEN(N1306)-(SEARCH("/",N1306)))</f>
        <v>wearables</v>
      </c>
      <c r="S1306" s="10">
        <f>(J1306/86400)+25569</f>
        <v>42747.194502314815</v>
      </c>
      <c r="T1306" s="10">
        <f>(I1306/86400)+25569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tr">
        <f>LEFT(N1307,(SEARCH("/",N1307)-1))</f>
        <v>technology</v>
      </c>
      <c r="R1307" t="str">
        <f>RIGHT(N1307,LEN(N1307)-(SEARCH("/",N1307)))</f>
        <v>wearables</v>
      </c>
      <c r="S1307" s="10">
        <f>(J1307/86400)+25569</f>
        <v>42543.665601851855</v>
      </c>
      <c r="T1307" s="10">
        <f>(I1307/86400)+25569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tr">
        <f>LEFT(N1308,(SEARCH("/",N1308)-1))</f>
        <v>technology</v>
      </c>
      <c r="R1308" t="str">
        <f>RIGHT(N1308,LEN(N1308)-(SEARCH("/",N1308)))</f>
        <v>wearables</v>
      </c>
      <c r="S1308" s="10">
        <f>(J1308/86400)+25569</f>
        <v>41947.457569444443</v>
      </c>
      <c r="T1308" s="10">
        <f>(I1308/86400)+25569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tr">
        <f>LEFT(N1309,(SEARCH("/",N1309)-1))</f>
        <v>technology</v>
      </c>
      <c r="R1309" t="str">
        <f>RIGHT(N1309,LEN(N1309)-(SEARCH("/",N1309)))</f>
        <v>wearables</v>
      </c>
      <c r="S1309" s="10">
        <f>(J1309/86400)+25569</f>
        <v>42387.503229166672</v>
      </c>
      <c r="T1309" s="10">
        <f>(I1309/86400)+25569</f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tr">
        <f>LEFT(N1310,(SEARCH("/",N1310)-1))</f>
        <v>technology</v>
      </c>
      <c r="R1310" t="str">
        <f>RIGHT(N1310,LEN(N1310)-(SEARCH("/",N1310)))</f>
        <v>wearables</v>
      </c>
      <c r="S1310" s="10">
        <f>(J1310/86400)+25569</f>
        <v>42611.613564814819</v>
      </c>
      <c r="T1310" s="10">
        <f>(I1310/86400)+25569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tr">
        <f>LEFT(N1311,(SEARCH("/",N1311)-1))</f>
        <v>technology</v>
      </c>
      <c r="R1311" t="str">
        <f>RIGHT(N1311,LEN(N1311)-(SEARCH("/",N1311)))</f>
        <v>wearables</v>
      </c>
      <c r="S1311" s="10">
        <f>(J1311/86400)+25569</f>
        <v>42257.882731481484</v>
      </c>
      <c r="T1311" s="10">
        <f>(I1311/86400)+25569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tr">
        <f>LEFT(N1312,(SEARCH("/",N1312)-1))</f>
        <v>technology</v>
      </c>
      <c r="R1312" t="str">
        <f>RIGHT(N1312,LEN(N1312)-(SEARCH("/",N1312)))</f>
        <v>wearables</v>
      </c>
      <c r="S1312" s="10">
        <f>(J1312/86400)+25569</f>
        <v>42556.667245370365</v>
      </c>
      <c r="T1312" s="10">
        <f>(I1312/86400)+25569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tr">
        <f>LEFT(N1313,(SEARCH("/",N1313)-1))</f>
        <v>technology</v>
      </c>
      <c r="R1313" t="str">
        <f>RIGHT(N1313,LEN(N1313)-(SEARCH("/",N1313)))</f>
        <v>wearables</v>
      </c>
      <c r="S1313" s="10">
        <f>(J1313/86400)+25569</f>
        <v>42669.802303240736</v>
      </c>
      <c r="T1313" s="10">
        <f>(I1313/86400)+25569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tr">
        <f>LEFT(N1314,(SEARCH("/",N1314)-1))</f>
        <v>technology</v>
      </c>
      <c r="R1314" t="str">
        <f>RIGHT(N1314,LEN(N1314)-(SEARCH("/",N1314)))</f>
        <v>wearables</v>
      </c>
      <c r="S1314" s="10">
        <f>(J1314/86400)+25569</f>
        <v>42082.702800925923</v>
      </c>
      <c r="T1314" s="10">
        <f>(I1314/86400)+25569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tr">
        <f>LEFT(N1315,(SEARCH("/",N1315)-1))</f>
        <v>technology</v>
      </c>
      <c r="R1315" t="str">
        <f>RIGHT(N1315,LEN(N1315)-(SEARCH("/",N1315)))</f>
        <v>wearables</v>
      </c>
      <c r="S1315" s="10">
        <f>(J1315/86400)+25569</f>
        <v>42402.709652777776</v>
      </c>
      <c r="T1315" s="10">
        <f>(I1315/86400)+25569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tr">
        <f>LEFT(N1316,(SEARCH("/",N1316)-1))</f>
        <v>technology</v>
      </c>
      <c r="R1316" t="str">
        <f>RIGHT(N1316,LEN(N1316)-(SEARCH("/",N1316)))</f>
        <v>wearables</v>
      </c>
      <c r="S1316" s="10">
        <f>(J1316/86400)+25569</f>
        <v>42604.669675925921</v>
      </c>
      <c r="T1316" s="10">
        <f>(I1316/86400)+25569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tr">
        <f>LEFT(N1317,(SEARCH("/",N1317)-1))</f>
        <v>technology</v>
      </c>
      <c r="R1317" t="str">
        <f>RIGHT(N1317,LEN(N1317)-(SEARCH("/",N1317)))</f>
        <v>wearables</v>
      </c>
      <c r="S1317" s="10">
        <f>(J1317/86400)+25569</f>
        <v>42278.498240740737</v>
      </c>
      <c r="T1317" s="10">
        <f>(I1317/86400)+25569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tr">
        <f>LEFT(N1318,(SEARCH("/",N1318)-1))</f>
        <v>technology</v>
      </c>
      <c r="R1318" t="str">
        <f>RIGHT(N1318,LEN(N1318)-(SEARCH("/",N1318)))</f>
        <v>wearables</v>
      </c>
      <c r="S1318" s="10">
        <f>(J1318/86400)+25569</f>
        <v>42393.961909722224</v>
      </c>
      <c r="T1318" s="10">
        <f>(I1318/86400)+25569</f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tr">
        <f>LEFT(N1319,(SEARCH("/",N1319)-1))</f>
        <v>technology</v>
      </c>
      <c r="R1319" t="str">
        <f>RIGHT(N1319,LEN(N1319)-(SEARCH("/",N1319)))</f>
        <v>wearables</v>
      </c>
      <c r="S1319" s="10">
        <f>(J1319/86400)+25569</f>
        <v>42520.235486111109</v>
      </c>
      <c r="T1319" s="10">
        <f>(I1319/86400)+25569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tr">
        <f>LEFT(N1320,(SEARCH("/",N1320)-1))</f>
        <v>technology</v>
      </c>
      <c r="R1320" t="str">
        <f>RIGHT(N1320,LEN(N1320)-(SEARCH("/",N1320)))</f>
        <v>wearables</v>
      </c>
      <c r="S1320" s="10">
        <f>(J1320/86400)+25569</f>
        <v>41985.043657407412</v>
      </c>
      <c r="T1320" s="10">
        <f>(I1320/86400)+25569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tr">
        <f>LEFT(N1321,(SEARCH("/",N1321)-1))</f>
        <v>technology</v>
      </c>
      <c r="R1321" t="str">
        <f>RIGHT(N1321,LEN(N1321)-(SEARCH("/",N1321)))</f>
        <v>wearables</v>
      </c>
      <c r="S1321" s="10">
        <f>(J1321/86400)+25569</f>
        <v>41816.812094907407</v>
      </c>
      <c r="T1321" s="10">
        <f>(I1321/86400)+25569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tr">
        <f>LEFT(N1322,(SEARCH("/",N1322)-1))</f>
        <v>technology</v>
      </c>
      <c r="R1322" t="str">
        <f>RIGHT(N1322,LEN(N1322)-(SEARCH("/",N1322)))</f>
        <v>wearables</v>
      </c>
      <c r="S1322" s="10">
        <f>(J1322/86400)+25569</f>
        <v>42705.690347222218</v>
      </c>
      <c r="T1322" s="10">
        <f>(I1322/86400)+25569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tr">
        <f>LEFT(N1323,(SEARCH("/",N1323)-1))</f>
        <v>technology</v>
      </c>
      <c r="R1323" t="str">
        <f>RIGHT(N1323,LEN(N1323)-(SEARCH("/",N1323)))</f>
        <v>wearables</v>
      </c>
      <c r="S1323" s="10">
        <f>(J1323/86400)+25569</f>
        <v>42697.74927083333</v>
      </c>
      <c r="T1323" s="10">
        <f>(I1323/86400)+25569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tr">
        <f>LEFT(N1324,(SEARCH("/",N1324)-1))</f>
        <v>technology</v>
      </c>
      <c r="R1324" t="str">
        <f>RIGHT(N1324,LEN(N1324)-(SEARCH("/",N1324)))</f>
        <v>wearables</v>
      </c>
      <c r="S1324" s="10">
        <f>(J1324/86400)+25569</f>
        <v>42115.656539351854</v>
      </c>
      <c r="T1324" s="10">
        <f>(I1324/86400)+25569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tr">
        <f>LEFT(N1325,(SEARCH("/",N1325)-1))</f>
        <v>technology</v>
      </c>
      <c r="R1325" t="str">
        <f>RIGHT(N1325,LEN(N1325)-(SEARCH("/",N1325)))</f>
        <v>wearables</v>
      </c>
      <c r="S1325" s="10">
        <f>(J1325/86400)+25569</f>
        <v>42451.698449074072</v>
      </c>
      <c r="T1325" s="10">
        <f>(I1325/86400)+25569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tr">
        <f>LEFT(N1326,(SEARCH("/",N1326)-1))</f>
        <v>technology</v>
      </c>
      <c r="R1326" t="str">
        <f>RIGHT(N1326,LEN(N1326)-(SEARCH("/",N1326)))</f>
        <v>wearables</v>
      </c>
      <c r="S1326" s="10">
        <f>(J1326/86400)+25569</f>
        <v>42626.633703703701</v>
      </c>
      <c r="T1326" s="10">
        <f>(I1326/86400)+25569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tr">
        <f>LEFT(N1327,(SEARCH("/",N1327)-1))</f>
        <v>technology</v>
      </c>
      <c r="R1327" t="str">
        <f>RIGHT(N1327,LEN(N1327)-(SEARCH("/",N1327)))</f>
        <v>wearables</v>
      </c>
      <c r="S1327" s="10">
        <f>(J1327/86400)+25569</f>
        <v>42704.086053240739</v>
      </c>
      <c r="T1327" s="10">
        <f>(I1327/86400)+25569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tr">
        <f>LEFT(N1328,(SEARCH("/",N1328)-1))</f>
        <v>technology</v>
      </c>
      <c r="R1328" t="str">
        <f>RIGHT(N1328,LEN(N1328)-(SEARCH("/",N1328)))</f>
        <v>wearables</v>
      </c>
      <c r="S1328" s="10">
        <f>(J1328/86400)+25569</f>
        <v>41974.791990740741</v>
      </c>
      <c r="T1328" s="10">
        <f>(I1328/86400)+25569</f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tr">
        <f>LEFT(N1329,(SEARCH("/",N1329)-1))</f>
        <v>technology</v>
      </c>
      <c r="R1329" t="str">
        <f>RIGHT(N1329,LEN(N1329)-(SEARCH("/",N1329)))</f>
        <v>wearables</v>
      </c>
      <c r="S1329" s="10">
        <f>(J1329/86400)+25569</f>
        <v>42123.678645833337</v>
      </c>
      <c r="T1329" s="10">
        <f>(I1329/86400)+25569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tr">
        <f>LEFT(N1330,(SEARCH("/",N1330)-1))</f>
        <v>technology</v>
      </c>
      <c r="R1330" t="str">
        <f>RIGHT(N1330,LEN(N1330)-(SEARCH("/",N1330)))</f>
        <v>wearables</v>
      </c>
      <c r="S1330" s="10">
        <f>(J1330/86400)+25569</f>
        <v>42612.642754629633</v>
      </c>
      <c r="T1330" s="10">
        <f>(I1330/86400)+25569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tr">
        <f>LEFT(N1331,(SEARCH("/",N1331)-1))</f>
        <v>technology</v>
      </c>
      <c r="R1331" t="str">
        <f>RIGHT(N1331,LEN(N1331)-(SEARCH("/",N1331)))</f>
        <v>wearables</v>
      </c>
      <c r="S1331" s="10">
        <f>(J1331/86400)+25569</f>
        <v>41935.221585648149</v>
      </c>
      <c r="T1331" s="10">
        <f>(I1331/86400)+25569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tr">
        <f>LEFT(N1332,(SEARCH("/",N1332)-1))</f>
        <v>technology</v>
      </c>
      <c r="R1332" t="str">
        <f>RIGHT(N1332,LEN(N1332)-(SEARCH("/",N1332)))</f>
        <v>wearables</v>
      </c>
      <c r="S1332" s="10">
        <f>(J1332/86400)+25569</f>
        <v>42522.276724537034</v>
      </c>
      <c r="T1332" s="10">
        <f>(I1332/86400)+25569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tr">
        <f>LEFT(N1333,(SEARCH("/",N1333)-1))</f>
        <v>technology</v>
      </c>
      <c r="R1333" t="str">
        <f>RIGHT(N1333,LEN(N1333)-(SEARCH("/",N1333)))</f>
        <v>wearables</v>
      </c>
      <c r="S1333" s="10">
        <f>(J1333/86400)+25569</f>
        <v>42569.50409722222</v>
      </c>
      <c r="T1333" s="10">
        <f>(I1333/86400)+25569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tr">
        <f>LEFT(N1334,(SEARCH("/",N1334)-1))</f>
        <v>technology</v>
      </c>
      <c r="R1334" t="str">
        <f>RIGHT(N1334,LEN(N1334)-(SEARCH("/",N1334)))</f>
        <v>wearables</v>
      </c>
      <c r="S1334" s="10">
        <f>(J1334/86400)+25569</f>
        <v>42732.060277777782</v>
      </c>
      <c r="T1334" s="10">
        <f>(I1334/86400)+25569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tr">
        <f>LEFT(N1335,(SEARCH("/",N1335)-1))</f>
        <v>technology</v>
      </c>
      <c r="R1335" t="str">
        <f>RIGHT(N1335,LEN(N1335)-(SEARCH("/",N1335)))</f>
        <v>wearables</v>
      </c>
      <c r="S1335" s="10">
        <f>(J1335/86400)+25569</f>
        <v>41806.106770833336</v>
      </c>
      <c r="T1335" s="10">
        <f>(I1335/86400)+25569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tr">
        <f>LEFT(N1336,(SEARCH("/",N1336)-1))</f>
        <v>technology</v>
      </c>
      <c r="R1336" t="str">
        <f>RIGHT(N1336,LEN(N1336)-(SEARCH("/",N1336)))</f>
        <v>wearables</v>
      </c>
      <c r="S1336" s="10">
        <f>(J1336/86400)+25569</f>
        <v>42410.774155092593</v>
      </c>
      <c r="T1336" s="10">
        <f>(I1336/86400)+25569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tr">
        <f>LEFT(N1337,(SEARCH("/",N1337)-1))</f>
        <v>technology</v>
      </c>
      <c r="R1337" t="str">
        <f>RIGHT(N1337,LEN(N1337)-(SEARCH("/",N1337)))</f>
        <v>wearables</v>
      </c>
      <c r="S1337" s="10">
        <f>(J1337/86400)+25569</f>
        <v>42313.936365740738</v>
      </c>
      <c r="T1337" s="10">
        <f>(I1337/86400)+25569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tr">
        <f>LEFT(N1338,(SEARCH("/",N1338)-1))</f>
        <v>technology</v>
      </c>
      <c r="R1338" t="str">
        <f>RIGHT(N1338,LEN(N1338)-(SEARCH("/",N1338)))</f>
        <v>wearables</v>
      </c>
      <c r="S1338" s="10">
        <f>(J1338/86400)+25569</f>
        <v>41955.863750000004</v>
      </c>
      <c r="T1338" s="10">
        <f>(I1338/86400)+25569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tr">
        <f>LEFT(N1339,(SEARCH("/",N1339)-1))</f>
        <v>technology</v>
      </c>
      <c r="R1339" t="str">
        <f>RIGHT(N1339,LEN(N1339)-(SEARCH("/",N1339)))</f>
        <v>wearables</v>
      </c>
      <c r="S1339" s="10">
        <f>(J1339/86400)+25569</f>
        <v>42767.577303240745</v>
      </c>
      <c r="T1339" s="10">
        <f>(I1339/86400)+25569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tr">
        <f>LEFT(N1340,(SEARCH("/",N1340)-1))</f>
        <v>technology</v>
      </c>
      <c r="R1340" t="str">
        <f>RIGHT(N1340,LEN(N1340)-(SEARCH("/",N1340)))</f>
        <v>wearables</v>
      </c>
      <c r="S1340" s="10">
        <f>(J1340/86400)+25569</f>
        <v>42188.803622685184</v>
      </c>
      <c r="T1340" s="10">
        <f>(I1340/86400)+25569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tr">
        <f>LEFT(N1341,(SEARCH("/",N1341)-1))</f>
        <v>technology</v>
      </c>
      <c r="R1341" t="str">
        <f>RIGHT(N1341,LEN(N1341)-(SEARCH("/",N1341)))</f>
        <v>wearables</v>
      </c>
      <c r="S1341" s="10">
        <f>(J1341/86400)+25569</f>
        <v>41936.647164351853</v>
      </c>
      <c r="T1341" s="10">
        <f>(I1341/86400)+25569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tr">
        <f>LEFT(N1342,(SEARCH("/",N1342)-1))</f>
        <v>technology</v>
      </c>
      <c r="R1342" t="str">
        <f>RIGHT(N1342,LEN(N1342)-(SEARCH("/",N1342)))</f>
        <v>wearables</v>
      </c>
      <c r="S1342" s="10">
        <f>(J1342/86400)+25569</f>
        <v>41836.595520833333</v>
      </c>
      <c r="T1342" s="10">
        <f>(I1342/86400)+25569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tr">
        <f>LEFT(N1343,(SEARCH("/",N1343)-1))</f>
        <v>technology</v>
      </c>
      <c r="R1343" t="str">
        <f>RIGHT(N1343,LEN(N1343)-(SEARCH("/",N1343)))</f>
        <v>wearables</v>
      </c>
      <c r="S1343" s="10">
        <f>(J1343/86400)+25569</f>
        <v>42612.624039351853</v>
      </c>
      <c r="T1343" s="10">
        <f>(I1343/86400)+25569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tr">
        <f>LEFT(N1344,(SEARCH("/",N1344)-1))</f>
        <v>technology</v>
      </c>
      <c r="R1344" t="str">
        <f>RIGHT(N1344,LEN(N1344)-(SEARCH("/",N1344)))</f>
        <v>wearables</v>
      </c>
      <c r="S1344" s="10">
        <f>(J1344/86400)+25569</f>
        <v>42172.816423611112</v>
      </c>
      <c r="T1344" s="10">
        <f>(I1344/86400)+25569</f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tr">
        <f>LEFT(N1345,(SEARCH("/",N1345)-1))</f>
        <v>technology</v>
      </c>
      <c r="R1345" t="str">
        <f>RIGHT(N1345,LEN(N1345)-(SEARCH("/",N1345)))</f>
        <v>wearables</v>
      </c>
      <c r="S1345" s="10">
        <f>(J1345/86400)+25569</f>
        <v>42542.526423611111</v>
      </c>
      <c r="T1345" s="10">
        <f>(I1345/86400)+25569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tr">
        <f>LEFT(N1346,(SEARCH("/",N1346)-1))</f>
        <v>publishing</v>
      </c>
      <c r="R1346" t="str">
        <f>RIGHT(N1346,LEN(N1346)-(SEARCH("/",N1346)))</f>
        <v>nonfiction</v>
      </c>
      <c r="S1346" s="10">
        <f>(J1346/86400)+25569</f>
        <v>42522.789803240739</v>
      </c>
      <c r="T1346" s="10">
        <f>(I1346/86400)+25569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tr">
        <f>LEFT(N1347,(SEARCH("/",N1347)-1))</f>
        <v>publishing</v>
      </c>
      <c r="R1347" t="str">
        <f>RIGHT(N1347,LEN(N1347)-(SEARCH("/",N1347)))</f>
        <v>nonfiction</v>
      </c>
      <c r="S1347" s="10">
        <f>(J1347/86400)+25569</f>
        <v>41799.814340277779</v>
      </c>
      <c r="T1347" s="10">
        <f>(I1347/86400)+25569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tr">
        <f>LEFT(N1348,(SEARCH("/",N1348)-1))</f>
        <v>publishing</v>
      </c>
      <c r="R1348" t="str">
        <f>RIGHT(N1348,LEN(N1348)-(SEARCH("/",N1348)))</f>
        <v>nonfiction</v>
      </c>
      <c r="S1348" s="10">
        <f>(J1348/86400)+25569</f>
        <v>41422.075821759259</v>
      </c>
      <c r="T1348" s="10">
        <f>(I1348/86400)+25569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tr">
        <f>LEFT(N1349,(SEARCH("/",N1349)-1))</f>
        <v>publishing</v>
      </c>
      <c r="R1349" t="str">
        <f>RIGHT(N1349,LEN(N1349)-(SEARCH("/",N1349)))</f>
        <v>nonfiction</v>
      </c>
      <c r="S1349" s="10">
        <f>(J1349/86400)+25569</f>
        <v>42040.638020833328</v>
      </c>
      <c r="T1349" s="10">
        <f>(I1349/86400)+25569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tr">
        <f>LEFT(N1350,(SEARCH("/",N1350)-1))</f>
        <v>publishing</v>
      </c>
      <c r="R1350" t="str">
        <f>RIGHT(N1350,LEN(N1350)-(SEARCH("/",N1350)))</f>
        <v>nonfiction</v>
      </c>
      <c r="S1350" s="10">
        <f>(J1350/86400)+25569</f>
        <v>41963.506168981483</v>
      </c>
      <c r="T1350" s="10">
        <f>(I1350/86400)+25569</f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tr">
        <f>LEFT(N1351,(SEARCH("/",N1351)-1))</f>
        <v>publishing</v>
      </c>
      <c r="R1351" t="str">
        <f>RIGHT(N1351,LEN(N1351)-(SEARCH("/",N1351)))</f>
        <v>nonfiction</v>
      </c>
      <c r="S1351" s="10">
        <f>(J1351/86400)+25569</f>
        <v>42317.33258101852</v>
      </c>
      <c r="T1351" s="10">
        <f>(I1351/86400)+25569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tr">
        <f>LEFT(N1352,(SEARCH("/",N1352)-1))</f>
        <v>publishing</v>
      </c>
      <c r="R1352" t="str">
        <f>RIGHT(N1352,LEN(N1352)-(SEARCH("/",N1352)))</f>
        <v>nonfiction</v>
      </c>
      <c r="S1352" s="10">
        <f>(J1352/86400)+25569</f>
        <v>42334.013124999998</v>
      </c>
      <c r="T1352" s="10">
        <f>(I1352/86400)+25569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tr">
        <f>LEFT(N1353,(SEARCH("/",N1353)-1))</f>
        <v>publishing</v>
      </c>
      <c r="R1353" t="str">
        <f>RIGHT(N1353,LEN(N1353)-(SEARCH("/",N1353)))</f>
        <v>nonfiction</v>
      </c>
      <c r="S1353" s="10">
        <f>(J1353/86400)+25569</f>
        <v>42382.74009259259</v>
      </c>
      <c r="T1353" s="10">
        <f>(I1353/86400)+25569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tr">
        <f>LEFT(N1354,(SEARCH("/",N1354)-1))</f>
        <v>publishing</v>
      </c>
      <c r="R1354" t="str">
        <f>RIGHT(N1354,LEN(N1354)-(SEARCH("/",N1354)))</f>
        <v>nonfiction</v>
      </c>
      <c r="S1354" s="10">
        <f>(J1354/86400)+25569</f>
        <v>42200.578310185185</v>
      </c>
      <c r="T1354" s="10">
        <f>(I1354/86400)+25569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tr">
        <f>LEFT(N1355,(SEARCH("/",N1355)-1))</f>
        <v>publishing</v>
      </c>
      <c r="R1355" t="str">
        <f>RIGHT(N1355,LEN(N1355)-(SEARCH("/",N1355)))</f>
        <v>nonfiction</v>
      </c>
      <c r="S1355" s="10">
        <f>(J1355/86400)+25569</f>
        <v>41309.11791666667</v>
      </c>
      <c r="T1355" s="10">
        <f>(I1355/86400)+25569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tr">
        <f>LEFT(N1356,(SEARCH("/",N1356)-1))</f>
        <v>publishing</v>
      </c>
      <c r="R1356" t="str">
        <f>RIGHT(N1356,LEN(N1356)-(SEARCH("/",N1356)))</f>
        <v>nonfiction</v>
      </c>
      <c r="S1356" s="10">
        <f>(J1356/86400)+25569</f>
        <v>42502.807627314818</v>
      </c>
      <c r="T1356" s="10">
        <f>(I1356/86400)+25569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tr">
        <f>LEFT(N1357,(SEARCH("/",N1357)-1))</f>
        <v>publishing</v>
      </c>
      <c r="R1357" t="str">
        <f>RIGHT(N1357,LEN(N1357)-(SEARCH("/",N1357)))</f>
        <v>nonfiction</v>
      </c>
      <c r="S1357" s="10">
        <f>(J1357/86400)+25569</f>
        <v>41213.254687499997</v>
      </c>
      <c r="T1357" s="10">
        <f>(I1357/86400)+25569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tr">
        <f>LEFT(N1358,(SEARCH("/",N1358)-1))</f>
        <v>publishing</v>
      </c>
      <c r="R1358" t="str">
        <f>RIGHT(N1358,LEN(N1358)-(SEARCH("/",N1358)))</f>
        <v>nonfiction</v>
      </c>
      <c r="S1358" s="10">
        <f>(J1358/86400)+25569</f>
        <v>41430.038888888885</v>
      </c>
      <c r="T1358" s="10">
        <f>(I1358/86400)+25569</f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tr">
        <f>LEFT(N1359,(SEARCH("/",N1359)-1))</f>
        <v>publishing</v>
      </c>
      <c r="R1359" t="str">
        <f>RIGHT(N1359,LEN(N1359)-(SEARCH("/",N1359)))</f>
        <v>nonfiction</v>
      </c>
      <c r="S1359" s="10">
        <f>(J1359/86400)+25569</f>
        <v>41304.962233796294</v>
      </c>
      <c r="T1359" s="10">
        <f>(I1359/86400)+25569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tr">
        <f>LEFT(N1360,(SEARCH("/",N1360)-1))</f>
        <v>publishing</v>
      </c>
      <c r="R1360" t="str">
        <f>RIGHT(N1360,LEN(N1360)-(SEARCH("/",N1360)))</f>
        <v>nonfiction</v>
      </c>
      <c r="S1360" s="10">
        <f>(J1360/86400)+25569</f>
        <v>40689.570868055554</v>
      </c>
      <c r="T1360" s="10">
        <f>(I1360/86400)+25569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tr">
        <f>LEFT(N1361,(SEARCH("/",N1361)-1))</f>
        <v>publishing</v>
      </c>
      <c r="R1361" t="str">
        <f>RIGHT(N1361,LEN(N1361)-(SEARCH("/",N1361)))</f>
        <v>nonfiction</v>
      </c>
      <c r="S1361" s="10">
        <f>(J1361/86400)+25569</f>
        <v>40668.814699074072</v>
      </c>
      <c r="T1361" s="10">
        <f>(I1361/86400)+25569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tr">
        <f>LEFT(N1362,(SEARCH("/",N1362)-1))</f>
        <v>publishing</v>
      </c>
      <c r="R1362" t="str">
        <f>RIGHT(N1362,LEN(N1362)-(SEARCH("/",N1362)))</f>
        <v>nonfiction</v>
      </c>
      <c r="S1362" s="10">
        <f>(J1362/86400)+25569</f>
        <v>41095.900694444441</v>
      </c>
      <c r="T1362" s="10">
        <f>(I1362/86400)+25569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tr">
        <f>LEFT(N1363,(SEARCH("/",N1363)-1))</f>
        <v>publishing</v>
      </c>
      <c r="R1363" t="str">
        <f>RIGHT(N1363,LEN(N1363)-(SEARCH("/",N1363)))</f>
        <v>nonfiction</v>
      </c>
      <c r="S1363" s="10">
        <f>(J1363/86400)+25569</f>
        <v>41781.717268518521</v>
      </c>
      <c r="T1363" s="10">
        <f>(I1363/86400)+25569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tr">
        <f>LEFT(N1364,(SEARCH("/",N1364)-1))</f>
        <v>publishing</v>
      </c>
      <c r="R1364" t="str">
        <f>RIGHT(N1364,LEN(N1364)-(SEARCH("/",N1364)))</f>
        <v>nonfiction</v>
      </c>
      <c r="S1364" s="10">
        <f>(J1364/86400)+25569</f>
        <v>41464.934386574074</v>
      </c>
      <c r="T1364" s="10">
        <f>(I1364/86400)+25569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tr">
        <f>LEFT(N1365,(SEARCH("/",N1365)-1))</f>
        <v>publishing</v>
      </c>
      <c r="R1365" t="str">
        <f>RIGHT(N1365,LEN(N1365)-(SEARCH("/",N1365)))</f>
        <v>nonfiction</v>
      </c>
      <c r="S1365" s="10">
        <f>(J1365/86400)+25569</f>
        <v>42396.8440625</v>
      </c>
      <c r="T1365" s="10">
        <f>(I1365/86400)+25569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tr">
        <f>LEFT(N1366,(SEARCH("/",N1366)-1))</f>
        <v>music</v>
      </c>
      <c r="R1366" t="str">
        <f>RIGHT(N1366,LEN(N1366)-(SEARCH("/",N1366)))</f>
        <v>rock</v>
      </c>
      <c r="S1366" s="10">
        <f>(J1366/86400)+25569</f>
        <v>41951.6956712963</v>
      </c>
      <c r="T1366" s="10">
        <f>(I1366/86400)+25569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tr">
        <f>LEFT(N1367,(SEARCH("/",N1367)-1))</f>
        <v>music</v>
      </c>
      <c r="R1367" t="str">
        <f>RIGHT(N1367,LEN(N1367)-(SEARCH("/",N1367)))</f>
        <v>rock</v>
      </c>
      <c r="S1367" s="10">
        <f>(J1367/86400)+25569</f>
        <v>42049.733240740738</v>
      </c>
      <c r="T1367" s="10">
        <f>(I1367/86400)+25569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tr">
        <f>LEFT(N1368,(SEARCH("/",N1368)-1))</f>
        <v>music</v>
      </c>
      <c r="R1368" t="str">
        <f>RIGHT(N1368,LEN(N1368)-(SEARCH("/",N1368)))</f>
        <v>rock</v>
      </c>
      <c r="S1368" s="10">
        <f>(J1368/86400)+25569</f>
        <v>41924.996099537035</v>
      </c>
      <c r="T1368" s="10">
        <f>(I1368/86400)+25569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tr">
        <f>LEFT(N1369,(SEARCH("/",N1369)-1))</f>
        <v>music</v>
      </c>
      <c r="R1369" t="str">
        <f>RIGHT(N1369,LEN(N1369)-(SEARCH("/",N1369)))</f>
        <v>rock</v>
      </c>
      <c r="S1369" s="10">
        <f>(J1369/86400)+25569</f>
        <v>42292.002893518518</v>
      </c>
      <c r="T1369" s="10">
        <f>(I1369/86400)+25569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tr">
        <f>LEFT(N1370,(SEARCH("/",N1370)-1))</f>
        <v>music</v>
      </c>
      <c r="R1370" t="str">
        <f>RIGHT(N1370,LEN(N1370)-(SEARCH("/",N1370)))</f>
        <v>rock</v>
      </c>
      <c r="S1370" s="10">
        <f>(J1370/86400)+25569</f>
        <v>42146.190902777773</v>
      </c>
      <c r="T1370" s="10">
        <f>(I1370/86400)+25569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tr">
        <f>LEFT(N1371,(SEARCH("/",N1371)-1))</f>
        <v>music</v>
      </c>
      <c r="R1371" t="str">
        <f>RIGHT(N1371,LEN(N1371)-(SEARCH("/",N1371)))</f>
        <v>rock</v>
      </c>
      <c r="S1371" s="10">
        <f>(J1371/86400)+25569</f>
        <v>41710.594282407408</v>
      </c>
      <c r="T1371" s="10">
        <f>(I1371/86400)+25569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tr">
        <f>LEFT(N1372,(SEARCH("/",N1372)-1))</f>
        <v>music</v>
      </c>
      <c r="R1372" t="str">
        <f>RIGHT(N1372,LEN(N1372)-(SEARCH("/",N1372)))</f>
        <v>rock</v>
      </c>
      <c r="S1372" s="10">
        <f>(J1372/86400)+25569</f>
        <v>41548.00335648148</v>
      </c>
      <c r="T1372" s="10">
        <f>(I1372/86400)+25569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tr">
        <f>LEFT(N1373,(SEARCH("/",N1373)-1))</f>
        <v>music</v>
      </c>
      <c r="R1373" t="str">
        <f>RIGHT(N1373,LEN(N1373)-(SEARCH("/",N1373)))</f>
        <v>rock</v>
      </c>
      <c r="S1373" s="10">
        <f>(J1373/86400)+25569</f>
        <v>42101.758587962962</v>
      </c>
      <c r="T1373" s="10">
        <f>(I1373/86400)+25569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tr">
        <f>LEFT(N1374,(SEARCH("/",N1374)-1))</f>
        <v>music</v>
      </c>
      <c r="R1374" t="str">
        <f>RIGHT(N1374,LEN(N1374)-(SEARCH("/",N1374)))</f>
        <v>rock</v>
      </c>
      <c r="S1374" s="10">
        <f>(J1374/86400)+25569</f>
        <v>41072.739953703705</v>
      </c>
      <c r="T1374" s="10">
        <f>(I1374/86400)+25569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tr">
        <f>LEFT(N1375,(SEARCH("/",N1375)-1))</f>
        <v>music</v>
      </c>
      <c r="R1375" t="str">
        <f>RIGHT(N1375,LEN(N1375)-(SEARCH("/",N1375)))</f>
        <v>rock</v>
      </c>
      <c r="S1375" s="10">
        <f>(J1375/86400)+25569</f>
        <v>42704.95177083333</v>
      </c>
      <c r="T1375" s="10">
        <f>(I1375/86400)+25569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tr">
        <f>LEFT(N1376,(SEARCH("/",N1376)-1))</f>
        <v>music</v>
      </c>
      <c r="R1376" t="str">
        <f>RIGHT(N1376,LEN(N1376)-(SEARCH("/",N1376)))</f>
        <v>rock</v>
      </c>
      <c r="S1376" s="10">
        <f>(J1376/86400)+25569</f>
        <v>42424.161898148144</v>
      </c>
      <c r="T1376" s="10">
        <f>(I1376/86400)+25569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tr">
        <f>LEFT(N1377,(SEARCH("/",N1377)-1))</f>
        <v>music</v>
      </c>
      <c r="R1377" t="str">
        <f>RIGHT(N1377,LEN(N1377)-(SEARCH("/",N1377)))</f>
        <v>rock</v>
      </c>
      <c r="S1377" s="10">
        <f>(J1377/86400)+25569</f>
        <v>42720.066192129627</v>
      </c>
      <c r="T1377" s="10">
        <f>(I1377/86400)+25569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tr">
        <f>LEFT(N1378,(SEARCH("/",N1378)-1))</f>
        <v>music</v>
      </c>
      <c r="R1378" t="str">
        <f>RIGHT(N1378,LEN(N1378)-(SEARCH("/",N1378)))</f>
        <v>rock</v>
      </c>
      <c r="S1378" s="10">
        <f>(J1378/86400)+25569</f>
        <v>42677.669050925921</v>
      </c>
      <c r="T1378" s="10">
        <f>(I1378/86400)+25569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tr">
        <f>LEFT(N1379,(SEARCH("/",N1379)-1))</f>
        <v>music</v>
      </c>
      <c r="R1379" t="str">
        <f>RIGHT(N1379,LEN(N1379)-(SEARCH("/",N1379)))</f>
        <v>rock</v>
      </c>
      <c r="S1379" s="10">
        <f>(J1379/86400)+25569</f>
        <v>42747.219560185185</v>
      </c>
      <c r="T1379" s="10">
        <f>(I1379/86400)+25569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tr">
        <f>LEFT(N1380,(SEARCH("/",N1380)-1))</f>
        <v>music</v>
      </c>
      <c r="R1380" t="str">
        <f>RIGHT(N1380,LEN(N1380)-(SEARCH("/",N1380)))</f>
        <v>rock</v>
      </c>
      <c r="S1380" s="10">
        <f>(J1380/86400)+25569</f>
        <v>42568.759375000001</v>
      </c>
      <c r="T1380" s="10">
        <f>(I1380/86400)+25569</f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tr">
        <f>LEFT(N1381,(SEARCH("/",N1381)-1))</f>
        <v>music</v>
      </c>
      <c r="R1381" t="str">
        <f>RIGHT(N1381,LEN(N1381)-(SEARCH("/",N1381)))</f>
        <v>rock</v>
      </c>
      <c r="S1381" s="10">
        <f>(J1381/86400)+25569</f>
        <v>42130.491620370369</v>
      </c>
      <c r="T1381" s="10">
        <f>(I1381/86400)+25569</f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tr">
        <f>LEFT(N1382,(SEARCH("/",N1382)-1))</f>
        <v>music</v>
      </c>
      <c r="R1382" t="str">
        <f>RIGHT(N1382,LEN(N1382)-(SEARCH("/",N1382)))</f>
        <v>rock</v>
      </c>
      <c r="S1382" s="10">
        <f>(J1382/86400)+25569</f>
        <v>42141.762800925921</v>
      </c>
      <c r="T1382" s="10">
        <f>(I1382/86400)+25569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tr">
        <f>LEFT(N1383,(SEARCH("/",N1383)-1))</f>
        <v>music</v>
      </c>
      <c r="R1383" t="str">
        <f>RIGHT(N1383,LEN(N1383)-(SEARCH("/",N1383)))</f>
        <v>rock</v>
      </c>
      <c r="S1383" s="10">
        <f>(J1383/86400)+25569</f>
        <v>42703.214409722219</v>
      </c>
      <c r="T1383" s="10">
        <f>(I1383/86400)+25569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tr">
        <f>LEFT(N1384,(SEARCH("/",N1384)-1))</f>
        <v>music</v>
      </c>
      <c r="R1384" t="str">
        <f>RIGHT(N1384,LEN(N1384)-(SEARCH("/",N1384)))</f>
        <v>rock</v>
      </c>
      <c r="S1384" s="10">
        <f>(J1384/86400)+25569</f>
        <v>41370.800185185188</v>
      </c>
      <c r="T1384" s="10">
        <f>(I1384/86400)+25569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tr">
        <f>LEFT(N1385,(SEARCH("/",N1385)-1))</f>
        <v>music</v>
      </c>
      <c r="R1385" t="str">
        <f>RIGHT(N1385,LEN(N1385)-(SEARCH("/",N1385)))</f>
        <v>rock</v>
      </c>
      <c r="S1385" s="10">
        <f>(J1385/86400)+25569</f>
        <v>42707.074976851851</v>
      </c>
      <c r="T1385" s="10">
        <f>(I1385/86400)+25569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tr">
        <f>LEFT(N1386,(SEARCH("/",N1386)-1))</f>
        <v>music</v>
      </c>
      <c r="R1386" t="str">
        <f>RIGHT(N1386,LEN(N1386)-(SEARCH("/",N1386)))</f>
        <v>rock</v>
      </c>
      <c r="S1386" s="10">
        <f>(J1386/86400)+25569</f>
        <v>42160.735208333332</v>
      </c>
      <c r="T1386" s="10">
        <f>(I1386/86400)+25569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tr">
        <f>LEFT(N1387,(SEARCH("/",N1387)-1))</f>
        <v>music</v>
      </c>
      <c r="R1387" t="str">
        <f>RIGHT(N1387,LEN(N1387)-(SEARCH("/",N1387)))</f>
        <v>rock</v>
      </c>
      <c r="S1387" s="10">
        <f>(J1387/86400)+25569</f>
        <v>42433.688900462963</v>
      </c>
      <c r="T1387" s="10">
        <f>(I1387/86400)+25569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tr">
        <f>LEFT(N1388,(SEARCH("/",N1388)-1))</f>
        <v>music</v>
      </c>
      <c r="R1388" t="str">
        <f>RIGHT(N1388,LEN(N1388)-(SEARCH("/",N1388)))</f>
        <v>rock</v>
      </c>
      <c r="S1388" s="10">
        <f>(J1388/86400)+25569</f>
        <v>42184.646863425922</v>
      </c>
      <c r="T1388" s="10">
        <f>(I1388/86400)+25569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tr">
        <f>LEFT(N1389,(SEARCH("/",N1389)-1))</f>
        <v>music</v>
      </c>
      <c r="R1389" t="str">
        <f>RIGHT(N1389,LEN(N1389)-(SEARCH("/",N1389)))</f>
        <v>rock</v>
      </c>
      <c r="S1389" s="10">
        <f>(J1389/86400)+25569</f>
        <v>42126.92123842593</v>
      </c>
      <c r="T1389" s="10">
        <f>(I1389/86400)+25569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tr">
        <f>LEFT(N1390,(SEARCH("/",N1390)-1))</f>
        <v>music</v>
      </c>
      <c r="R1390" t="str">
        <f>RIGHT(N1390,LEN(N1390)-(SEARCH("/",N1390)))</f>
        <v>rock</v>
      </c>
      <c r="S1390" s="10">
        <f>(J1390/86400)+25569</f>
        <v>42634.614780092597</v>
      </c>
      <c r="T1390" s="10">
        <f>(I1390/86400)+25569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tr">
        <f>LEFT(N1391,(SEARCH("/",N1391)-1))</f>
        <v>music</v>
      </c>
      <c r="R1391" t="str">
        <f>RIGHT(N1391,LEN(N1391)-(SEARCH("/",N1391)))</f>
        <v>rock</v>
      </c>
      <c r="S1391" s="10">
        <f>(J1391/86400)+25569</f>
        <v>42565.480983796297</v>
      </c>
      <c r="T1391" s="10">
        <f>(I1391/86400)+25569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tr">
        <f>LEFT(N1392,(SEARCH("/",N1392)-1))</f>
        <v>music</v>
      </c>
      <c r="R1392" t="str">
        <f>RIGHT(N1392,LEN(N1392)-(SEARCH("/",N1392)))</f>
        <v>rock</v>
      </c>
      <c r="S1392" s="10">
        <f>(J1392/86400)+25569</f>
        <v>42087.803310185191</v>
      </c>
      <c r="T1392" s="10">
        <f>(I1392/86400)+25569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tr">
        <f>LEFT(N1393,(SEARCH("/",N1393)-1))</f>
        <v>music</v>
      </c>
      <c r="R1393" t="str">
        <f>RIGHT(N1393,LEN(N1393)-(SEARCH("/",N1393)))</f>
        <v>rock</v>
      </c>
      <c r="S1393" s="10">
        <f>(J1393/86400)+25569</f>
        <v>42193.650671296295</v>
      </c>
      <c r="T1393" s="10">
        <f>(I1393/86400)+25569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tr">
        <f>LEFT(N1394,(SEARCH("/",N1394)-1))</f>
        <v>music</v>
      </c>
      <c r="R1394" t="str">
        <f>RIGHT(N1394,LEN(N1394)-(SEARCH("/",N1394)))</f>
        <v>rock</v>
      </c>
      <c r="S1394" s="10">
        <f>(J1394/86400)+25569</f>
        <v>42401.154930555553</v>
      </c>
      <c r="T1394" s="10">
        <f>(I1394/86400)+25569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tr">
        <f>LEFT(N1395,(SEARCH("/",N1395)-1))</f>
        <v>music</v>
      </c>
      <c r="R1395" t="str">
        <f>RIGHT(N1395,LEN(N1395)-(SEARCH("/",N1395)))</f>
        <v>rock</v>
      </c>
      <c r="S1395" s="10">
        <f>(J1395/86400)+25569</f>
        <v>42553.681979166664</v>
      </c>
      <c r="T1395" s="10">
        <f>(I1395/86400)+25569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tr">
        <f>LEFT(N1396,(SEARCH("/",N1396)-1))</f>
        <v>music</v>
      </c>
      <c r="R1396" t="str">
        <f>RIGHT(N1396,LEN(N1396)-(SEARCH("/",N1396)))</f>
        <v>rock</v>
      </c>
      <c r="S1396" s="10">
        <f>(J1396/86400)+25569</f>
        <v>42752.144976851851</v>
      </c>
      <c r="T1396" s="10">
        <f>(I1396/86400)+25569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tr">
        <f>LEFT(N1397,(SEARCH("/",N1397)-1))</f>
        <v>music</v>
      </c>
      <c r="R1397" t="str">
        <f>RIGHT(N1397,LEN(N1397)-(SEARCH("/",N1397)))</f>
        <v>rock</v>
      </c>
      <c r="S1397" s="10">
        <f>(J1397/86400)+25569</f>
        <v>42719.90834490741</v>
      </c>
      <c r="T1397" s="10">
        <f>(I1397/86400)+25569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tr">
        <f>LEFT(N1398,(SEARCH("/",N1398)-1))</f>
        <v>music</v>
      </c>
      <c r="R1398" t="str">
        <f>RIGHT(N1398,LEN(N1398)-(SEARCH("/",N1398)))</f>
        <v>rock</v>
      </c>
      <c r="S1398" s="10">
        <f>(J1398/86400)+25569</f>
        <v>42018.99863425926</v>
      </c>
      <c r="T1398" s="10">
        <f>(I1398/86400)+25569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tr">
        <f>LEFT(N1399,(SEARCH("/",N1399)-1))</f>
        <v>music</v>
      </c>
      <c r="R1399" t="str">
        <f>RIGHT(N1399,LEN(N1399)-(SEARCH("/",N1399)))</f>
        <v>rock</v>
      </c>
      <c r="S1399" s="10">
        <f>(J1399/86400)+25569</f>
        <v>42640.917939814812</v>
      </c>
      <c r="T1399" s="10">
        <f>(I1399/86400)+25569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tr">
        <f>LEFT(N1400,(SEARCH("/",N1400)-1))</f>
        <v>music</v>
      </c>
      <c r="R1400" t="str">
        <f>RIGHT(N1400,LEN(N1400)-(SEARCH("/",N1400)))</f>
        <v>rock</v>
      </c>
      <c r="S1400" s="10">
        <f>(J1400/86400)+25569</f>
        <v>42526.874236111107</v>
      </c>
      <c r="T1400" s="10">
        <f>(I1400/86400)+25569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tr">
        <f>LEFT(N1401,(SEARCH("/",N1401)-1))</f>
        <v>music</v>
      </c>
      <c r="R1401" t="str">
        <f>RIGHT(N1401,LEN(N1401)-(SEARCH("/",N1401)))</f>
        <v>rock</v>
      </c>
      <c r="S1401" s="10">
        <f>(J1401/86400)+25569</f>
        <v>41889.004317129627</v>
      </c>
      <c r="T1401" s="10">
        <f>(I1401/86400)+25569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tr">
        <f>LEFT(N1402,(SEARCH("/",N1402)-1))</f>
        <v>music</v>
      </c>
      <c r="R1402" t="str">
        <f>RIGHT(N1402,LEN(N1402)-(SEARCH("/",N1402)))</f>
        <v>rock</v>
      </c>
      <c r="S1402" s="10">
        <f>(J1402/86400)+25569</f>
        <v>42498.341122685189</v>
      </c>
      <c r="T1402" s="10">
        <f>(I1402/86400)+25569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tr">
        <f>LEFT(N1403,(SEARCH("/",N1403)-1))</f>
        <v>music</v>
      </c>
      <c r="R1403" t="str">
        <f>RIGHT(N1403,LEN(N1403)-(SEARCH("/",N1403)))</f>
        <v>rock</v>
      </c>
      <c r="S1403" s="10">
        <f>(J1403/86400)+25569</f>
        <v>41399.99622685185</v>
      </c>
      <c r="T1403" s="10">
        <f>(I1403/86400)+25569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tr">
        <f>LEFT(N1404,(SEARCH("/",N1404)-1))</f>
        <v>music</v>
      </c>
      <c r="R1404" t="str">
        <f>RIGHT(N1404,LEN(N1404)-(SEARCH("/",N1404)))</f>
        <v>rock</v>
      </c>
      <c r="S1404" s="10">
        <f>(J1404/86400)+25569</f>
        <v>42065.053368055553</v>
      </c>
      <c r="T1404" s="10">
        <f>(I1404/86400)+25569</f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tr">
        <f>LEFT(N1405,(SEARCH("/",N1405)-1))</f>
        <v>music</v>
      </c>
      <c r="R1405" t="str">
        <f>RIGHT(N1405,LEN(N1405)-(SEARCH("/",N1405)))</f>
        <v>rock</v>
      </c>
      <c r="S1405" s="10">
        <f>(J1405/86400)+25569</f>
        <v>41451.062905092593</v>
      </c>
      <c r="T1405" s="10">
        <f>(I1405/86400)+25569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tr">
        <f>LEFT(N1406,(SEARCH("/",N1406)-1))</f>
        <v>publishing</v>
      </c>
      <c r="R1406" t="str">
        <f>RIGHT(N1406,LEN(N1406)-(SEARCH("/",N1406)))</f>
        <v>translations</v>
      </c>
      <c r="S1406" s="10">
        <f>(J1406/86400)+25569</f>
        <v>42032.510243055556</v>
      </c>
      <c r="T1406" s="10">
        <f>(I1406/86400)+25569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tr">
        <f>LEFT(N1407,(SEARCH("/",N1407)-1))</f>
        <v>publishing</v>
      </c>
      <c r="R1407" t="str">
        <f>RIGHT(N1407,LEN(N1407)-(SEARCH("/",N1407)))</f>
        <v>translations</v>
      </c>
      <c r="S1407" s="10">
        <f>(J1407/86400)+25569</f>
        <v>41941.680567129632</v>
      </c>
      <c r="T1407" s="10">
        <f>(I1407/86400)+25569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tr">
        <f>LEFT(N1408,(SEARCH("/",N1408)-1))</f>
        <v>publishing</v>
      </c>
      <c r="R1408" t="str">
        <f>RIGHT(N1408,LEN(N1408)-(SEARCH("/",N1408)))</f>
        <v>translations</v>
      </c>
      <c r="S1408" s="10">
        <f>(J1408/86400)+25569</f>
        <v>42297.432951388888</v>
      </c>
      <c r="T1408" s="10">
        <f>(I1408/86400)+25569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tr">
        <f>LEFT(N1409,(SEARCH("/",N1409)-1))</f>
        <v>publishing</v>
      </c>
      <c r="R1409" t="str">
        <f>RIGHT(N1409,LEN(N1409)-(SEARCH("/",N1409)))</f>
        <v>translations</v>
      </c>
      <c r="S1409" s="10">
        <f>(J1409/86400)+25569</f>
        <v>41838.536782407406</v>
      </c>
      <c r="T1409" s="10">
        <f>(I1409/86400)+25569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tr">
        <f>LEFT(N1410,(SEARCH("/",N1410)-1))</f>
        <v>publishing</v>
      </c>
      <c r="R1410" t="str">
        <f>RIGHT(N1410,LEN(N1410)-(SEARCH("/",N1410)))</f>
        <v>translations</v>
      </c>
      <c r="S1410" s="10">
        <f>(J1410/86400)+25569</f>
        <v>42291.872175925921</v>
      </c>
      <c r="T1410" s="10">
        <f>(I1410/86400)+25569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tr">
        <f>LEFT(N1411,(SEARCH("/",N1411)-1))</f>
        <v>publishing</v>
      </c>
      <c r="R1411" t="str">
        <f>RIGHT(N1411,LEN(N1411)-(SEARCH("/",N1411)))</f>
        <v>translations</v>
      </c>
      <c r="S1411" s="10">
        <f>(J1411/86400)+25569</f>
        <v>41945.133506944447</v>
      </c>
      <c r="T1411" s="10">
        <f>(I1411/86400)+25569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tr">
        <f>LEFT(N1412,(SEARCH("/",N1412)-1))</f>
        <v>publishing</v>
      </c>
      <c r="R1412" t="str">
        <f>RIGHT(N1412,LEN(N1412)-(SEARCH("/",N1412)))</f>
        <v>translations</v>
      </c>
      <c r="S1412" s="10">
        <f>(J1412/86400)+25569</f>
        <v>42479.318518518514</v>
      </c>
      <c r="T1412" s="10">
        <f>(I1412/86400)+25569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tr">
        <f>LEFT(N1413,(SEARCH("/",N1413)-1))</f>
        <v>publishing</v>
      </c>
      <c r="R1413" t="str">
        <f>RIGHT(N1413,LEN(N1413)-(SEARCH("/",N1413)))</f>
        <v>translations</v>
      </c>
      <c r="S1413" s="10">
        <f>(J1413/86400)+25569</f>
        <v>42013.059027777781</v>
      </c>
      <c r="T1413" s="10">
        <f>(I1413/86400)+25569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tr">
        <f>LEFT(N1414,(SEARCH("/",N1414)-1))</f>
        <v>publishing</v>
      </c>
      <c r="R1414" t="str">
        <f>RIGHT(N1414,LEN(N1414)-(SEARCH("/",N1414)))</f>
        <v>translations</v>
      </c>
      <c r="S1414" s="10">
        <f>(J1414/86400)+25569</f>
        <v>41947.063645833332</v>
      </c>
      <c r="T1414" s="10">
        <f>(I1414/86400)+25569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tr">
        <f>LEFT(N1415,(SEARCH("/",N1415)-1))</f>
        <v>publishing</v>
      </c>
      <c r="R1415" t="str">
        <f>RIGHT(N1415,LEN(N1415)-(SEARCH("/",N1415)))</f>
        <v>translations</v>
      </c>
      <c r="S1415" s="10">
        <f>(J1415/86400)+25569</f>
        <v>42360.437152777777</v>
      </c>
      <c r="T1415" s="10">
        <f>(I1415/86400)+25569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tr">
        <f>LEFT(N1416,(SEARCH("/",N1416)-1))</f>
        <v>publishing</v>
      </c>
      <c r="R1416" t="str">
        <f>RIGHT(N1416,LEN(N1416)-(SEARCH("/",N1416)))</f>
        <v>translations</v>
      </c>
      <c r="S1416" s="10">
        <f>(J1416/86400)+25569</f>
        <v>42708.25309027778</v>
      </c>
      <c r="T1416" s="10">
        <f>(I1416/86400)+25569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tr">
        <f>LEFT(N1417,(SEARCH("/",N1417)-1))</f>
        <v>publishing</v>
      </c>
      <c r="R1417" t="str">
        <f>RIGHT(N1417,LEN(N1417)-(SEARCH("/",N1417)))</f>
        <v>translations</v>
      </c>
      <c r="S1417" s="10">
        <f>(J1417/86400)+25569</f>
        <v>42192.675821759258</v>
      </c>
      <c r="T1417" s="10">
        <f>(I1417/86400)+25569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tr">
        <f>LEFT(N1418,(SEARCH("/",N1418)-1))</f>
        <v>publishing</v>
      </c>
      <c r="R1418" t="str">
        <f>RIGHT(N1418,LEN(N1418)-(SEARCH("/",N1418)))</f>
        <v>translations</v>
      </c>
      <c r="S1418" s="10">
        <f>(J1418/86400)+25569</f>
        <v>42299.926145833335</v>
      </c>
      <c r="T1418" s="10">
        <f>(I1418/86400)+25569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tr">
        <f>LEFT(N1419,(SEARCH("/",N1419)-1))</f>
        <v>publishing</v>
      </c>
      <c r="R1419" t="str">
        <f>RIGHT(N1419,LEN(N1419)-(SEARCH("/",N1419)))</f>
        <v>translations</v>
      </c>
      <c r="S1419" s="10">
        <f>(J1419/86400)+25569</f>
        <v>42232.15016203704</v>
      </c>
      <c r="T1419" s="10">
        <f>(I1419/86400)+25569</f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tr">
        <f>LEFT(N1420,(SEARCH("/",N1420)-1))</f>
        <v>publishing</v>
      </c>
      <c r="R1420" t="str">
        <f>RIGHT(N1420,LEN(N1420)-(SEARCH("/",N1420)))</f>
        <v>translations</v>
      </c>
      <c r="S1420" s="10">
        <f>(J1420/86400)+25569</f>
        <v>42395.456412037034</v>
      </c>
      <c r="T1420" s="10">
        <f>(I1420/86400)+25569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tr">
        <f>LEFT(N1421,(SEARCH("/",N1421)-1))</f>
        <v>publishing</v>
      </c>
      <c r="R1421" t="str">
        <f>RIGHT(N1421,LEN(N1421)-(SEARCH("/",N1421)))</f>
        <v>translations</v>
      </c>
      <c r="S1421" s="10">
        <f>(J1421/86400)+25569</f>
        <v>42622.456238425926</v>
      </c>
      <c r="T1421" s="10">
        <f>(I1421/86400)+25569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tr">
        <f>LEFT(N1422,(SEARCH("/",N1422)-1))</f>
        <v>publishing</v>
      </c>
      <c r="R1422" t="str">
        <f>RIGHT(N1422,LEN(N1422)-(SEARCH("/",N1422)))</f>
        <v>translations</v>
      </c>
      <c r="S1422" s="10">
        <f>(J1422/86400)+25569</f>
        <v>42524.667662037042</v>
      </c>
      <c r="T1422" s="10">
        <f>(I1422/86400)+25569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tr">
        <f>LEFT(N1423,(SEARCH("/",N1423)-1))</f>
        <v>publishing</v>
      </c>
      <c r="R1423" t="str">
        <f>RIGHT(N1423,LEN(N1423)-(SEARCH("/",N1423)))</f>
        <v>translations</v>
      </c>
      <c r="S1423" s="10">
        <f>(J1423/86400)+25569</f>
        <v>42013.915613425925</v>
      </c>
      <c r="T1423" s="10">
        <f>(I1423/86400)+25569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tr">
        <f>LEFT(N1424,(SEARCH("/",N1424)-1))</f>
        <v>publishing</v>
      </c>
      <c r="R1424" t="str">
        <f>RIGHT(N1424,LEN(N1424)-(SEARCH("/",N1424)))</f>
        <v>translations</v>
      </c>
      <c r="S1424" s="10">
        <f>(J1424/86400)+25569</f>
        <v>42604.239629629628</v>
      </c>
      <c r="T1424" s="10">
        <f>(I1424/86400)+25569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tr">
        <f>LEFT(N1425,(SEARCH("/",N1425)-1))</f>
        <v>publishing</v>
      </c>
      <c r="R1425" t="str">
        <f>RIGHT(N1425,LEN(N1425)-(SEARCH("/",N1425)))</f>
        <v>translations</v>
      </c>
      <c r="S1425" s="10">
        <f>(J1425/86400)+25569</f>
        <v>42340.360312500001</v>
      </c>
      <c r="T1425" s="10">
        <f>(I1425/86400)+25569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tr">
        <f>LEFT(N1426,(SEARCH("/",N1426)-1))</f>
        <v>publishing</v>
      </c>
      <c r="R1426" t="str">
        <f>RIGHT(N1426,LEN(N1426)-(SEARCH("/",N1426)))</f>
        <v>translations</v>
      </c>
      <c r="S1426" s="10">
        <f>(J1426/86400)+25569</f>
        <v>42676.717615740738</v>
      </c>
      <c r="T1426" s="10">
        <f>(I1426/86400)+25569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tr">
        <f>LEFT(N1427,(SEARCH("/",N1427)-1))</f>
        <v>publishing</v>
      </c>
      <c r="R1427" t="str">
        <f>RIGHT(N1427,LEN(N1427)-(SEARCH("/",N1427)))</f>
        <v>translations</v>
      </c>
      <c r="S1427" s="10">
        <f>(J1427/86400)+25569</f>
        <v>42093.131469907406</v>
      </c>
      <c r="T1427" s="10">
        <f>(I1427/86400)+25569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tr">
        <f>LEFT(N1428,(SEARCH("/",N1428)-1))</f>
        <v>publishing</v>
      </c>
      <c r="R1428" t="str">
        <f>RIGHT(N1428,LEN(N1428)-(SEARCH("/",N1428)))</f>
        <v>translations</v>
      </c>
      <c r="S1428" s="10">
        <f>(J1428/86400)+25569</f>
        <v>42180.390277777777</v>
      </c>
      <c r="T1428" s="10">
        <f>(I1428/86400)+25569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tr">
        <f>LEFT(N1429,(SEARCH("/",N1429)-1))</f>
        <v>publishing</v>
      </c>
      <c r="R1429" t="str">
        <f>RIGHT(N1429,LEN(N1429)-(SEARCH("/",N1429)))</f>
        <v>translations</v>
      </c>
      <c r="S1429" s="10">
        <f>(J1429/86400)+25569</f>
        <v>42601.851678240739</v>
      </c>
      <c r="T1429" s="10">
        <f>(I1429/86400)+25569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tr">
        <f>LEFT(N1430,(SEARCH("/",N1430)-1))</f>
        <v>publishing</v>
      </c>
      <c r="R1430" t="str">
        <f>RIGHT(N1430,LEN(N1430)-(SEARCH("/",N1430)))</f>
        <v>translations</v>
      </c>
      <c r="S1430" s="10">
        <f>(J1430/86400)+25569</f>
        <v>42432.379826388889</v>
      </c>
      <c r="T1430" s="10">
        <f>(I1430/86400)+25569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tr">
        <f>LEFT(N1431,(SEARCH("/",N1431)-1))</f>
        <v>publishing</v>
      </c>
      <c r="R1431" t="str">
        <f>RIGHT(N1431,LEN(N1431)-(SEARCH("/",N1431)))</f>
        <v>translations</v>
      </c>
      <c r="S1431" s="10">
        <f>(J1431/86400)+25569</f>
        <v>42074.060671296298</v>
      </c>
      <c r="T1431" s="10">
        <f>(I1431/86400)+25569</f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tr">
        <f>LEFT(N1432,(SEARCH("/",N1432)-1))</f>
        <v>publishing</v>
      </c>
      <c r="R1432" t="str">
        <f>RIGHT(N1432,LEN(N1432)-(SEARCH("/",N1432)))</f>
        <v>translations</v>
      </c>
      <c r="S1432" s="10">
        <f>(J1432/86400)+25569</f>
        <v>41961.813518518524</v>
      </c>
      <c r="T1432" s="10">
        <f>(I1432/86400)+25569</f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tr">
        <f>LEFT(N1433,(SEARCH("/",N1433)-1))</f>
        <v>publishing</v>
      </c>
      <c r="R1433" t="str">
        <f>RIGHT(N1433,LEN(N1433)-(SEARCH("/",N1433)))</f>
        <v>translations</v>
      </c>
      <c r="S1433" s="10">
        <f>(J1433/86400)+25569</f>
        <v>42304.210833333331</v>
      </c>
      <c r="T1433" s="10">
        <f>(I1433/86400)+25569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tr">
        <f>LEFT(N1434,(SEARCH("/",N1434)-1))</f>
        <v>publishing</v>
      </c>
      <c r="R1434" t="str">
        <f>RIGHT(N1434,LEN(N1434)-(SEARCH("/",N1434)))</f>
        <v>translations</v>
      </c>
      <c r="S1434" s="10">
        <f>(J1434/86400)+25569</f>
        <v>42175.780416666668</v>
      </c>
      <c r="T1434" s="10">
        <f>(I1434/86400)+25569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tr">
        <f>LEFT(N1435,(SEARCH("/",N1435)-1))</f>
        <v>publishing</v>
      </c>
      <c r="R1435" t="str">
        <f>RIGHT(N1435,LEN(N1435)-(SEARCH("/",N1435)))</f>
        <v>translations</v>
      </c>
      <c r="S1435" s="10">
        <f>(J1435/86400)+25569</f>
        <v>42673.625868055555</v>
      </c>
      <c r="T1435" s="10">
        <f>(I1435/86400)+25569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tr">
        <f>LEFT(N1436,(SEARCH("/",N1436)-1))</f>
        <v>publishing</v>
      </c>
      <c r="R1436" t="str">
        <f>RIGHT(N1436,LEN(N1436)-(SEARCH("/",N1436)))</f>
        <v>translations</v>
      </c>
      <c r="S1436" s="10">
        <f>(J1436/86400)+25569</f>
        <v>42142.767106481479</v>
      </c>
      <c r="T1436" s="10">
        <f>(I1436/86400)+25569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tr">
        <f>LEFT(N1437,(SEARCH("/",N1437)-1))</f>
        <v>publishing</v>
      </c>
      <c r="R1437" t="str">
        <f>RIGHT(N1437,LEN(N1437)-(SEARCH("/",N1437)))</f>
        <v>translations</v>
      </c>
      <c r="S1437" s="10">
        <f>(J1437/86400)+25569</f>
        <v>42258.780324074076</v>
      </c>
      <c r="T1437" s="10">
        <f>(I1437/86400)+25569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tr">
        <f>LEFT(N1438,(SEARCH("/",N1438)-1))</f>
        <v>publishing</v>
      </c>
      <c r="R1438" t="str">
        <f>RIGHT(N1438,LEN(N1438)-(SEARCH("/",N1438)))</f>
        <v>translations</v>
      </c>
      <c r="S1438" s="10">
        <f>(J1438/86400)+25569</f>
        <v>42391.35019675926</v>
      </c>
      <c r="T1438" s="10">
        <f>(I1438/86400)+25569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tr">
        <f>LEFT(N1439,(SEARCH("/",N1439)-1))</f>
        <v>publishing</v>
      </c>
      <c r="R1439" t="str">
        <f>RIGHT(N1439,LEN(N1439)-(SEARCH("/",N1439)))</f>
        <v>translations</v>
      </c>
      <c r="S1439" s="10">
        <f>(J1439/86400)+25569</f>
        <v>41796.531701388885</v>
      </c>
      <c r="T1439" s="10">
        <f>(I1439/86400)+25569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tr">
        <f>LEFT(N1440,(SEARCH("/",N1440)-1))</f>
        <v>publishing</v>
      </c>
      <c r="R1440" t="str">
        <f>RIGHT(N1440,LEN(N1440)-(SEARCH("/",N1440)))</f>
        <v>translations</v>
      </c>
      <c r="S1440" s="10">
        <f>(J1440/86400)+25569</f>
        <v>42457.871516203704</v>
      </c>
      <c r="T1440" s="10">
        <f>(I1440/86400)+25569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tr">
        <f>LEFT(N1441,(SEARCH("/",N1441)-1))</f>
        <v>publishing</v>
      </c>
      <c r="R1441" t="str">
        <f>RIGHT(N1441,LEN(N1441)-(SEARCH("/",N1441)))</f>
        <v>translations</v>
      </c>
      <c r="S1441" s="10">
        <f>(J1441/86400)+25569</f>
        <v>42040.829872685186</v>
      </c>
      <c r="T1441" s="10">
        <f>(I1441/86400)+25569</f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tr">
        <f>LEFT(N1442,(SEARCH("/",N1442)-1))</f>
        <v>publishing</v>
      </c>
      <c r="R1442" t="str">
        <f>RIGHT(N1442,LEN(N1442)-(SEARCH("/",N1442)))</f>
        <v>translations</v>
      </c>
      <c r="S1442" s="10">
        <f>(J1442/86400)+25569</f>
        <v>42486.748414351852</v>
      </c>
      <c r="T1442" s="10">
        <f>(I1442/86400)+25569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tr">
        <f>LEFT(N1443,(SEARCH("/",N1443)-1))</f>
        <v>publishing</v>
      </c>
      <c r="R1443" t="str">
        <f>RIGHT(N1443,LEN(N1443)-(SEARCH("/",N1443)))</f>
        <v>translations</v>
      </c>
      <c r="S1443" s="10">
        <f>(J1443/86400)+25569</f>
        <v>42198.765844907408</v>
      </c>
      <c r="T1443" s="10">
        <f>(I1443/86400)+25569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tr">
        <f>LEFT(N1444,(SEARCH("/",N1444)-1))</f>
        <v>publishing</v>
      </c>
      <c r="R1444" t="str">
        <f>RIGHT(N1444,LEN(N1444)-(SEARCH("/",N1444)))</f>
        <v>translations</v>
      </c>
      <c r="S1444" s="10">
        <f>(J1444/86400)+25569</f>
        <v>42485.64534722222</v>
      </c>
      <c r="T1444" s="10">
        <f>(I1444/86400)+25569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tr">
        <f>LEFT(N1445,(SEARCH("/",N1445)-1))</f>
        <v>publishing</v>
      </c>
      <c r="R1445" t="str">
        <f>RIGHT(N1445,LEN(N1445)-(SEARCH("/",N1445)))</f>
        <v>translations</v>
      </c>
      <c r="S1445" s="10">
        <f>(J1445/86400)+25569</f>
        <v>42707.926030092596</v>
      </c>
      <c r="T1445" s="10">
        <f>(I1445/86400)+25569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tr">
        <f>LEFT(N1446,(SEARCH("/",N1446)-1))</f>
        <v>publishing</v>
      </c>
      <c r="R1446" t="str">
        <f>RIGHT(N1446,LEN(N1446)-(SEARCH("/",N1446)))</f>
        <v>translations</v>
      </c>
      <c r="S1446" s="10">
        <f>(J1446/86400)+25569</f>
        <v>42199.873402777783</v>
      </c>
      <c r="T1446" s="10">
        <f>(I1446/86400)+25569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tr">
        <f>LEFT(N1447,(SEARCH("/",N1447)-1))</f>
        <v>publishing</v>
      </c>
      <c r="R1447" t="str">
        <f>RIGHT(N1447,LEN(N1447)-(SEARCH("/",N1447)))</f>
        <v>translations</v>
      </c>
      <c r="S1447" s="10">
        <f>(J1447/86400)+25569</f>
        <v>42139.542303240742</v>
      </c>
      <c r="T1447" s="10">
        <f>(I1447/86400)+25569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tr">
        <f>LEFT(N1448,(SEARCH("/",N1448)-1))</f>
        <v>publishing</v>
      </c>
      <c r="R1448" t="str">
        <f>RIGHT(N1448,LEN(N1448)-(SEARCH("/",N1448)))</f>
        <v>translations</v>
      </c>
      <c r="S1448" s="10">
        <f>(J1448/86400)+25569</f>
        <v>42461.447662037041</v>
      </c>
      <c r="T1448" s="10">
        <f>(I1448/86400)+25569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tr">
        <f>LEFT(N1449,(SEARCH("/",N1449)-1))</f>
        <v>publishing</v>
      </c>
      <c r="R1449" t="str">
        <f>RIGHT(N1449,LEN(N1449)-(SEARCH("/",N1449)))</f>
        <v>translations</v>
      </c>
      <c r="S1449" s="10">
        <f>(J1449/86400)+25569</f>
        <v>42529.730717592596</v>
      </c>
      <c r="T1449" s="10">
        <f>(I1449/86400)+25569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tr">
        <f>LEFT(N1450,(SEARCH("/",N1450)-1))</f>
        <v>publishing</v>
      </c>
      <c r="R1450" t="str">
        <f>RIGHT(N1450,LEN(N1450)-(SEARCH("/",N1450)))</f>
        <v>translations</v>
      </c>
      <c r="S1450" s="10">
        <f>(J1450/86400)+25569</f>
        <v>42115.936550925922</v>
      </c>
      <c r="T1450" s="10">
        <f>(I1450/86400)+25569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tr">
        <f>LEFT(N1451,(SEARCH("/",N1451)-1))</f>
        <v>publishing</v>
      </c>
      <c r="R1451" t="str">
        <f>RIGHT(N1451,LEN(N1451)-(SEARCH("/",N1451)))</f>
        <v>translations</v>
      </c>
      <c r="S1451" s="10">
        <f>(J1451/86400)+25569</f>
        <v>42086.811400462961</v>
      </c>
      <c r="T1451" s="10">
        <f>(I1451/86400)+25569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tr">
        <f>LEFT(N1452,(SEARCH("/",N1452)-1))</f>
        <v>publishing</v>
      </c>
      <c r="R1452" t="str">
        <f>RIGHT(N1452,LEN(N1452)-(SEARCH("/",N1452)))</f>
        <v>translations</v>
      </c>
      <c r="S1452" s="10">
        <f>(J1452/86400)+25569</f>
        <v>42390.171261574069</v>
      </c>
      <c r="T1452" s="10">
        <f>(I1452/86400)+25569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tr">
        <f>LEFT(N1453,(SEARCH("/",N1453)-1))</f>
        <v>publishing</v>
      </c>
      <c r="R1453" t="str">
        <f>RIGHT(N1453,LEN(N1453)-(SEARCH("/",N1453)))</f>
        <v>translations</v>
      </c>
      <c r="S1453" s="10">
        <f>(J1453/86400)+25569</f>
        <v>41931.959016203706</v>
      </c>
      <c r="T1453" s="10">
        <f>(I1453/86400)+25569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tr">
        <f>LEFT(N1454,(SEARCH("/",N1454)-1))</f>
        <v>publishing</v>
      </c>
      <c r="R1454" t="str">
        <f>RIGHT(N1454,LEN(N1454)-(SEARCH("/",N1454)))</f>
        <v>translations</v>
      </c>
      <c r="S1454" s="10">
        <f>(J1454/86400)+25569</f>
        <v>41818.703275462962</v>
      </c>
      <c r="T1454" s="10">
        <f>(I1454/86400)+25569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tr">
        <f>LEFT(N1455,(SEARCH("/",N1455)-1))</f>
        <v>publishing</v>
      </c>
      <c r="R1455" t="str">
        <f>RIGHT(N1455,LEN(N1455)-(SEARCH("/",N1455)))</f>
        <v>translations</v>
      </c>
      <c r="S1455" s="10">
        <f>(J1455/86400)+25569</f>
        <v>42795.696145833332</v>
      </c>
      <c r="T1455" s="10">
        <f>(I1455/86400)+25569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tr">
        <f>LEFT(N1456,(SEARCH("/",N1456)-1))</f>
        <v>publishing</v>
      </c>
      <c r="R1456" t="str">
        <f>RIGHT(N1456,LEN(N1456)-(SEARCH("/",N1456)))</f>
        <v>translations</v>
      </c>
      <c r="S1456" s="10">
        <f>(J1456/86400)+25569</f>
        <v>42463.866666666669</v>
      </c>
      <c r="T1456" s="10">
        <f>(I1456/86400)+25569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tr">
        <f>LEFT(N1457,(SEARCH("/",N1457)-1))</f>
        <v>publishing</v>
      </c>
      <c r="R1457" t="str">
        <f>RIGHT(N1457,LEN(N1457)-(SEARCH("/",N1457)))</f>
        <v>translations</v>
      </c>
      <c r="S1457" s="10">
        <f>(J1457/86400)+25569</f>
        <v>41832.672685185185</v>
      </c>
      <c r="T1457" s="10">
        <f>(I1457/86400)+25569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tr">
        <f>LEFT(N1458,(SEARCH("/",N1458)-1))</f>
        <v>publishing</v>
      </c>
      <c r="R1458" t="str">
        <f>RIGHT(N1458,LEN(N1458)-(SEARCH("/",N1458)))</f>
        <v>translations</v>
      </c>
      <c r="S1458" s="10">
        <f>(J1458/86400)+25569</f>
        <v>42708.668576388889</v>
      </c>
      <c r="T1458" s="10">
        <f>(I1458/86400)+25569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tr">
        <f>LEFT(N1459,(SEARCH("/",N1459)-1))</f>
        <v>publishing</v>
      </c>
      <c r="R1459" t="str">
        <f>RIGHT(N1459,LEN(N1459)-(SEARCH("/",N1459)))</f>
        <v>translations</v>
      </c>
      <c r="S1459" s="10">
        <f>(J1459/86400)+25569</f>
        <v>42289.89634259259</v>
      </c>
      <c r="T1459" s="10">
        <f>(I1459/86400)+25569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tr">
        <f>LEFT(N1460,(SEARCH("/",N1460)-1))</f>
        <v>publishing</v>
      </c>
      <c r="R1460" t="str">
        <f>RIGHT(N1460,LEN(N1460)-(SEARCH("/",N1460)))</f>
        <v>translations</v>
      </c>
      <c r="S1460" s="10">
        <f>(J1460/86400)+25569</f>
        <v>41831.705555555556</v>
      </c>
      <c r="T1460" s="10">
        <f>(I1460/86400)+25569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tr">
        <f>LEFT(N1461,(SEARCH("/",N1461)-1))</f>
        <v>publishing</v>
      </c>
      <c r="R1461" t="str">
        <f>RIGHT(N1461,LEN(N1461)-(SEARCH("/",N1461)))</f>
        <v>translations</v>
      </c>
      <c r="S1461" s="10">
        <f>(J1461/86400)+25569</f>
        <v>42312.204814814817</v>
      </c>
      <c r="T1461" s="10">
        <f>(I1461/86400)+25569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tr">
        <f>LEFT(N1462,(SEARCH("/",N1462)-1))</f>
        <v>publishing</v>
      </c>
      <c r="R1462" t="str">
        <f>RIGHT(N1462,LEN(N1462)-(SEARCH("/",N1462)))</f>
        <v>translations</v>
      </c>
      <c r="S1462" s="10">
        <f>(J1462/86400)+25569</f>
        <v>41915.896967592591</v>
      </c>
      <c r="T1462" s="10">
        <f>(I1462/86400)+25569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tr">
        <f>LEFT(N1463,(SEARCH("/",N1463)-1))</f>
        <v>publishing</v>
      </c>
      <c r="R1463" t="str">
        <f>RIGHT(N1463,LEN(N1463)-(SEARCH("/",N1463)))</f>
        <v>radio &amp; podcasts</v>
      </c>
      <c r="S1463" s="10">
        <f>(J1463/86400)+25569</f>
        <v>41899.645300925928</v>
      </c>
      <c r="T1463" s="10">
        <f>(I1463/86400)+25569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tr">
        <f>LEFT(N1464,(SEARCH("/",N1464)-1))</f>
        <v>publishing</v>
      </c>
      <c r="R1464" t="str">
        <f>RIGHT(N1464,LEN(N1464)-(SEARCH("/",N1464)))</f>
        <v>radio &amp; podcasts</v>
      </c>
      <c r="S1464" s="10">
        <f>(J1464/86400)+25569</f>
        <v>41344.662858796299</v>
      </c>
      <c r="T1464" s="10">
        <f>(I1464/86400)+25569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tr">
        <f>LEFT(N1465,(SEARCH("/",N1465)-1))</f>
        <v>publishing</v>
      </c>
      <c r="R1465" t="str">
        <f>RIGHT(N1465,LEN(N1465)-(SEARCH("/",N1465)))</f>
        <v>radio &amp; podcasts</v>
      </c>
      <c r="S1465" s="10">
        <f>(J1465/86400)+25569</f>
        <v>41326.911319444444</v>
      </c>
      <c r="T1465" s="10">
        <f>(I1465/86400)+25569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tr">
        <f>LEFT(N1466,(SEARCH("/",N1466)-1))</f>
        <v>publishing</v>
      </c>
      <c r="R1466" t="str">
        <f>RIGHT(N1466,LEN(N1466)-(SEARCH("/",N1466)))</f>
        <v>radio &amp; podcasts</v>
      </c>
      <c r="S1466" s="10">
        <f>(J1466/86400)+25569</f>
        <v>41291.661550925928</v>
      </c>
      <c r="T1466" s="10">
        <f>(I1466/86400)+25569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tr">
        <f>LEFT(N1467,(SEARCH("/",N1467)-1))</f>
        <v>publishing</v>
      </c>
      <c r="R1467" t="str">
        <f>RIGHT(N1467,LEN(N1467)-(SEARCH("/",N1467)))</f>
        <v>radio &amp; podcasts</v>
      </c>
      <c r="S1467" s="10">
        <f>(J1467/86400)+25569</f>
        <v>40959.734398148146</v>
      </c>
      <c r="T1467" s="10">
        <f>(I1467/86400)+25569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tr">
        <f>LEFT(N1468,(SEARCH("/",N1468)-1))</f>
        <v>publishing</v>
      </c>
      <c r="R1468" t="str">
        <f>RIGHT(N1468,LEN(N1468)-(SEARCH("/",N1468)))</f>
        <v>radio &amp; podcasts</v>
      </c>
      <c r="S1468" s="10">
        <f>(J1468/86400)+25569</f>
        <v>42340.172060185185</v>
      </c>
      <c r="T1468" s="10">
        <f>(I1468/86400)+25569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tr">
        <f>LEFT(N1469,(SEARCH("/",N1469)-1))</f>
        <v>publishing</v>
      </c>
      <c r="R1469" t="str">
        <f>RIGHT(N1469,LEN(N1469)-(SEARCH("/",N1469)))</f>
        <v>radio &amp; podcasts</v>
      </c>
      <c r="S1469" s="10">
        <f>(J1469/86400)+25569</f>
        <v>40933.80190972222</v>
      </c>
      <c r="T1469" s="10">
        <f>(I1469/86400)+25569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tr">
        <f>LEFT(N1470,(SEARCH("/",N1470)-1))</f>
        <v>publishing</v>
      </c>
      <c r="R1470" t="str">
        <f>RIGHT(N1470,LEN(N1470)-(SEARCH("/",N1470)))</f>
        <v>radio &amp; podcasts</v>
      </c>
      <c r="S1470" s="10">
        <f>(J1470/86400)+25569</f>
        <v>40646.014456018514</v>
      </c>
      <c r="T1470" s="10">
        <f>(I1470/86400)+25569</f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tr">
        <f>LEFT(N1471,(SEARCH("/",N1471)-1))</f>
        <v>publishing</v>
      </c>
      <c r="R1471" t="str">
        <f>RIGHT(N1471,LEN(N1471)-(SEARCH("/",N1471)))</f>
        <v>radio &amp; podcasts</v>
      </c>
      <c r="S1471" s="10">
        <f>(J1471/86400)+25569</f>
        <v>41290.598483796297</v>
      </c>
      <c r="T1471" s="10">
        <f>(I1471/86400)+25569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tr">
        <f>LEFT(N1472,(SEARCH("/",N1472)-1))</f>
        <v>publishing</v>
      </c>
      <c r="R1472" t="str">
        <f>RIGHT(N1472,LEN(N1472)-(SEARCH("/",N1472)))</f>
        <v>radio &amp; podcasts</v>
      </c>
      <c r="S1472" s="10">
        <f>(J1472/86400)+25569</f>
        <v>41250.827118055553</v>
      </c>
      <c r="T1472" s="10">
        <f>(I1472/86400)+25569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tr">
        <f>LEFT(N1473,(SEARCH("/",N1473)-1))</f>
        <v>publishing</v>
      </c>
      <c r="R1473" t="str">
        <f>RIGHT(N1473,LEN(N1473)-(SEARCH("/",N1473)))</f>
        <v>radio &amp; podcasts</v>
      </c>
      <c r="S1473" s="10">
        <f>(J1473/86400)+25569</f>
        <v>42073.957569444443</v>
      </c>
      <c r="T1473" s="10">
        <f>(I1473/86400)+25569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tr">
        <f>LEFT(N1474,(SEARCH("/",N1474)-1))</f>
        <v>publishing</v>
      </c>
      <c r="R1474" t="str">
        <f>RIGHT(N1474,LEN(N1474)-(SEARCH("/",N1474)))</f>
        <v>radio &amp; podcasts</v>
      </c>
      <c r="S1474" s="10">
        <f>(J1474/86400)+25569</f>
        <v>41533.542858796296</v>
      </c>
      <c r="T1474" s="10">
        <f>(I1474/86400)+25569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tr">
        <f>LEFT(N1475,(SEARCH("/",N1475)-1))</f>
        <v>publishing</v>
      </c>
      <c r="R1475" t="str">
        <f>RIGHT(N1475,LEN(N1475)-(SEARCH("/",N1475)))</f>
        <v>radio &amp; podcasts</v>
      </c>
      <c r="S1475" s="10">
        <f>(J1475/86400)+25569</f>
        <v>40939.979618055557</v>
      </c>
      <c r="T1475" s="10">
        <f>(I1475/86400)+25569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tr">
        <f>LEFT(N1476,(SEARCH("/",N1476)-1))</f>
        <v>publishing</v>
      </c>
      <c r="R1476" t="str">
        <f>RIGHT(N1476,LEN(N1476)-(SEARCH("/",N1476)))</f>
        <v>radio &amp; podcasts</v>
      </c>
      <c r="S1476" s="10">
        <f>(J1476/86400)+25569</f>
        <v>41500.72791666667</v>
      </c>
      <c r="T1476" s="10">
        <f>(I1476/86400)+25569</f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tr">
        <f>LEFT(N1477,(SEARCH("/",N1477)-1))</f>
        <v>publishing</v>
      </c>
      <c r="R1477" t="str">
        <f>RIGHT(N1477,LEN(N1477)-(SEARCH("/",N1477)))</f>
        <v>radio &amp; podcasts</v>
      </c>
      <c r="S1477" s="10">
        <f>(J1477/86400)+25569</f>
        <v>41960.722951388889</v>
      </c>
      <c r="T1477" s="10">
        <f>(I1477/86400)+25569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tr">
        <f>LEFT(N1478,(SEARCH("/",N1478)-1))</f>
        <v>publishing</v>
      </c>
      <c r="R1478" t="str">
        <f>RIGHT(N1478,LEN(N1478)-(SEARCH("/",N1478)))</f>
        <v>radio &amp; podcasts</v>
      </c>
      <c r="S1478" s="10">
        <f>(J1478/86400)+25569</f>
        <v>40766.041921296295</v>
      </c>
      <c r="T1478" s="10">
        <f>(I1478/86400)+25569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tr">
        <f>LEFT(N1479,(SEARCH("/",N1479)-1))</f>
        <v>publishing</v>
      </c>
      <c r="R1479" t="str">
        <f>RIGHT(N1479,LEN(N1479)-(SEARCH("/",N1479)))</f>
        <v>radio &amp; podcasts</v>
      </c>
      <c r="S1479" s="10">
        <f>(J1479/86400)+25569</f>
        <v>40840.615787037037</v>
      </c>
      <c r="T1479" s="10">
        <f>(I1479/86400)+25569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tr">
        <f>LEFT(N1480,(SEARCH("/",N1480)-1))</f>
        <v>publishing</v>
      </c>
      <c r="R1480" t="str">
        <f>RIGHT(N1480,LEN(N1480)-(SEARCH("/",N1480)))</f>
        <v>radio &amp; podcasts</v>
      </c>
      <c r="S1480" s="10">
        <f>(J1480/86400)+25569</f>
        <v>41394.871678240743</v>
      </c>
      <c r="T1480" s="10">
        <f>(I1480/86400)+25569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tr">
        <f>LEFT(N1481,(SEARCH("/",N1481)-1))</f>
        <v>publishing</v>
      </c>
      <c r="R1481" t="str">
        <f>RIGHT(N1481,LEN(N1481)-(SEARCH("/",N1481)))</f>
        <v>radio &amp; podcasts</v>
      </c>
      <c r="S1481" s="10">
        <f>(J1481/86400)+25569</f>
        <v>41754.745243055557</v>
      </c>
      <c r="T1481" s="10">
        <f>(I1481/86400)+25569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tr">
        <f>LEFT(N1482,(SEARCH("/",N1482)-1))</f>
        <v>publishing</v>
      </c>
      <c r="R1482" t="str">
        <f>RIGHT(N1482,LEN(N1482)-(SEARCH("/",N1482)))</f>
        <v>radio &amp; podcasts</v>
      </c>
      <c r="S1482" s="10">
        <f>(J1482/86400)+25569</f>
        <v>41464.934016203704</v>
      </c>
      <c r="T1482" s="10">
        <f>(I1482/86400)+25569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tr">
        <f>LEFT(N1483,(SEARCH("/",N1483)-1))</f>
        <v>publishing</v>
      </c>
      <c r="R1483" t="str">
        <f>RIGHT(N1483,LEN(N1483)-(SEARCH("/",N1483)))</f>
        <v>fiction</v>
      </c>
      <c r="S1483" s="10">
        <f>(J1483/86400)+25569</f>
        <v>41550.922974537039</v>
      </c>
      <c r="T1483" s="10">
        <f>(I1483/86400)+25569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tr">
        <f>LEFT(N1484,(SEARCH("/",N1484)-1))</f>
        <v>publishing</v>
      </c>
      <c r="R1484" t="str">
        <f>RIGHT(N1484,LEN(N1484)-(SEARCH("/",N1484)))</f>
        <v>fiction</v>
      </c>
      <c r="S1484" s="10">
        <f>(J1484/86400)+25569</f>
        <v>41136.858055555553</v>
      </c>
      <c r="T1484" s="10">
        <f>(I1484/86400)+25569</f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tr">
        <f>LEFT(N1485,(SEARCH("/",N1485)-1))</f>
        <v>publishing</v>
      </c>
      <c r="R1485" t="str">
        <f>RIGHT(N1485,LEN(N1485)-(SEARCH("/",N1485)))</f>
        <v>fiction</v>
      </c>
      <c r="S1485" s="10">
        <f>(J1485/86400)+25569</f>
        <v>42548.192997685182</v>
      </c>
      <c r="T1485" s="10">
        <f>(I1485/86400)+25569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tr">
        <f>LEFT(N1486,(SEARCH("/",N1486)-1))</f>
        <v>publishing</v>
      </c>
      <c r="R1486" t="str">
        <f>RIGHT(N1486,LEN(N1486)-(SEARCH("/",N1486)))</f>
        <v>fiction</v>
      </c>
      <c r="S1486" s="10">
        <f>(J1486/86400)+25569</f>
        <v>41053.200960648144</v>
      </c>
      <c r="T1486" s="10">
        <f>(I1486/86400)+25569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tr">
        <f>LEFT(N1487,(SEARCH("/",N1487)-1))</f>
        <v>publishing</v>
      </c>
      <c r="R1487" t="str">
        <f>RIGHT(N1487,LEN(N1487)-(SEARCH("/",N1487)))</f>
        <v>fiction</v>
      </c>
      <c r="S1487" s="10">
        <f>(J1487/86400)+25569</f>
        <v>42130.795983796299</v>
      </c>
      <c r="T1487" s="10">
        <f>(I1487/86400)+25569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tr">
        <f>LEFT(N1488,(SEARCH("/",N1488)-1))</f>
        <v>publishing</v>
      </c>
      <c r="R1488" t="str">
        <f>RIGHT(N1488,LEN(N1488)-(SEARCH("/",N1488)))</f>
        <v>fiction</v>
      </c>
      <c r="S1488" s="10">
        <f>(J1488/86400)+25569</f>
        <v>42032.168530092589</v>
      </c>
      <c r="T1488" s="10">
        <f>(I1488/86400)+25569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tr">
        <f>LEFT(N1489,(SEARCH("/",N1489)-1))</f>
        <v>publishing</v>
      </c>
      <c r="R1489" t="str">
        <f>RIGHT(N1489,LEN(N1489)-(SEARCH("/",N1489)))</f>
        <v>fiction</v>
      </c>
      <c r="S1489" s="10">
        <f>(J1489/86400)+25569</f>
        <v>42554.917488425926</v>
      </c>
      <c r="T1489" s="10">
        <f>(I1489/86400)+25569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tr">
        <f>LEFT(N1490,(SEARCH("/",N1490)-1))</f>
        <v>publishing</v>
      </c>
      <c r="R1490" t="str">
        <f>RIGHT(N1490,LEN(N1490)-(SEARCH("/",N1490)))</f>
        <v>fiction</v>
      </c>
      <c r="S1490" s="10">
        <f>(J1490/86400)+25569</f>
        <v>41614.563194444447</v>
      </c>
      <c r="T1490" s="10">
        <f>(I1490/86400)+25569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tr">
        <f>LEFT(N1491,(SEARCH("/",N1491)-1))</f>
        <v>publishing</v>
      </c>
      <c r="R1491" t="str">
        <f>RIGHT(N1491,LEN(N1491)-(SEARCH("/",N1491)))</f>
        <v>fiction</v>
      </c>
      <c r="S1491" s="10">
        <f>(J1491/86400)+25569</f>
        <v>41198.611712962964</v>
      </c>
      <c r="T1491" s="10">
        <f>(I1491/86400)+25569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tr">
        <f>LEFT(N1492,(SEARCH("/",N1492)-1))</f>
        <v>publishing</v>
      </c>
      <c r="R1492" t="str">
        <f>RIGHT(N1492,LEN(N1492)-(SEARCH("/",N1492)))</f>
        <v>fiction</v>
      </c>
      <c r="S1492" s="10">
        <f>(J1492/86400)+25569</f>
        <v>41520.561041666668</v>
      </c>
      <c r="T1492" s="10">
        <f>(I1492/86400)+25569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tr">
        <f>LEFT(N1493,(SEARCH("/",N1493)-1))</f>
        <v>publishing</v>
      </c>
      <c r="R1493" t="str">
        <f>RIGHT(N1493,LEN(N1493)-(SEARCH("/",N1493)))</f>
        <v>fiction</v>
      </c>
      <c r="S1493" s="10">
        <f>(J1493/86400)+25569</f>
        <v>41991.713460648149</v>
      </c>
      <c r="T1493" s="10">
        <f>(I1493/86400)+25569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tr">
        <f>LEFT(N1494,(SEARCH("/",N1494)-1))</f>
        <v>publishing</v>
      </c>
      <c r="R1494" t="str">
        <f>RIGHT(N1494,LEN(N1494)-(SEARCH("/",N1494)))</f>
        <v>fiction</v>
      </c>
      <c r="S1494" s="10">
        <f>(J1494/86400)+25569</f>
        <v>40682.884791666671</v>
      </c>
      <c r="T1494" s="10">
        <f>(I1494/86400)+25569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tr">
        <f>LEFT(N1495,(SEARCH("/",N1495)-1))</f>
        <v>publishing</v>
      </c>
      <c r="R1495" t="str">
        <f>RIGHT(N1495,LEN(N1495)-(SEARCH("/",N1495)))</f>
        <v>fiction</v>
      </c>
      <c r="S1495" s="10">
        <f>(J1495/86400)+25569</f>
        <v>41411.866608796292</v>
      </c>
      <c r="T1495" s="10">
        <f>(I1495/86400)+25569</f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tr">
        <f>LEFT(N1496,(SEARCH("/",N1496)-1))</f>
        <v>publishing</v>
      </c>
      <c r="R1496" t="str">
        <f>RIGHT(N1496,LEN(N1496)-(SEARCH("/",N1496)))</f>
        <v>fiction</v>
      </c>
      <c r="S1496" s="10">
        <f>(J1496/86400)+25569</f>
        <v>42067.722372685181</v>
      </c>
      <c r="T1496" s="10">
        <f>(I1496/86400)+25569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tr">
        <f>LEFT(N1497,(SEARCH("/",N1497)-1))</f>
        <v>publishing</v>
      </c>
      <c r="R1497" t="str">
        <f>RIGHT(N1497,LEN(N1497)-(SEARCH("/",N1497)))</f>
        <v>fiction</v>
      </c>
      <c r="S1497" s="10">
        <f>(J1497/86400)+25569</f>
        <v>40752.789710648147</v>
      </c>
      <c r="T1497" s="10">
        <f>(I1497/86400)+25569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tr">
        <f>LEFT(N1498,(SEARCH("/",N1498)-1))</f>
        <v>publishing</v>
      </c>
      <c r="R1498" t="str">
        <f>RIGHT(N1498,LEN(N1498)-(SEARCH("/",N1498)))</f>
        <v>fiction</v>
      </c>
      <c r="S1498" s="10">
        <f>(J1498/86400)+25569</f>
        <v>41838.475219907406</v>
      </c>
      <c r="T1498" s="10">
        <f>(I1498/86400)+25569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tr">
        <f>LEFT(N1499,(SEARCH("/",N1499)-1))</f>
        <v>publishing</v>
      </c>
      <c r="R1499" t="str">
        <f>RIGHT(N1499,LEN(N1499)-(SEARCH("/",N1499)))</f>
        <v>fiction</v>
      </c>
      <c r="S1499" s="10">
        <f>(J1499/86400)+25569</f>
        <v>41444.64261574074</v>
      </c>
      <c r="T1499" s="10">
        <f>(I1499/86400)+25569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tr">
        <f>LEFT(N1500,(SEARCH("/",N1500)-1))</f>
        <v>publishing</v>
      </c>
      <c r="R1500" t="str">
        <f>RIGHT(N1500,LEN(N1500)-(SEARCH("/",N1500)))</f>
        <v>fiction</v>
      </c>
      <c r="S1500" s="10">
        <f>(J1500/86400)+25569</f>
        <v>41840.983541666668</v>
      </c>
      <c r="T1500" s="10">
        <f>(I1500/86400)+25569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tr">
        <f>LEFT(N1501,(SEARCH("/",N1501)-1))</f>
        <v>publishing</v>
      </c>
      <c r="R1501" t="str">
        <f>RIGHT(N1501,LEN(N1501)-(SEARCH("/",N1501)))</f>
        <v>fiction</v>
      </c>
      <c r="S1501" s="10">
        <f>(J1501/86400)+25569</f>
        <v>42527.007326388892</v>
      </c>
      <c r="T1501" s="10">
        <f>(I1501/86400)+25569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tr">
        <f>LEFT(N1502,(SEARCH("/",N1502)-1))</f>
        <v>publishing</v>
      </c>
      <c r="R1502" t="str">
        <f>RIGHT(N1502,LEN(N1502)-(SEARCH("/",N1502)))</f>
        <v>fiction</v>
      </c>
      <c r="S1502" s="10">
        <f>(J1502/86400)+25569</f>
        <v>41365.904594907406</v>
      </c>
      <c r="T1502" s="10">
        <f>(I1502/86400)+25569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tr">
        <f>LEFT(N1503,(SEARCH("/",N1503)-1))</f>
        <v>photography</v>
      </c>
      <c r="R1503" t="str">
        <f>RIGHT(N1503,LEN(N1503)-(SEARCH("/",N1503)))</f>
        <v>photobooks</v>
      </c>
      <c r="S1503" s="10">
        <f>(J1503/86400)+25569</f>
        <v>42163.583599537036</v>
      </c>
      <c r="T1503" s="10">
        <f>(I1503/86400)+25569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tr">
        <f>LEFT(N1504,(SEARCH("/",N1504)-1))</f>
        <v>photography</v>
      </c>
      <c r="R1504" t="str">
        <f>RIGHT(N1504,LEN(N1504)-(SEARCH("/",N1504)))</f>
        <v>photobooks</v>
      </c>
      <c r="S1504" s="10">
        <f>(J1504/86400)+25569</f>
        <v>42426.542592592596</v>
      </c>
      <c r="T1504" s="10">
        <f>(I1504/86400)+25569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tr">
        <f>LEFT(N1505,(SEARCH("/",N1505)-1))</f>
        <v>photography</v>
      </c>
      <c r="R1505" t="str">
        <f>RIGHT(N1505,LEN(N1505)-(SEARCH("/",N1505)))</f>
        <v>photobooks</v>
      </c>
      <c r="S1505" s="10">
        <f>(J1505/86400)+25569</f>
        <v>42606.347233796296</v>
      </c>
      <c r="T1505" s="10">
        <f>(I1505/86400)+25569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tr">
        <f>LEFT(N1506,(SEARCH("/",N1506)-1))</f>
        <v>photography</v>
      </c>
      <c r="R1506" t="str">
        <f>RIGHT(N1506,LEN(N1506)-(SEARCH("/",N1506)))</f>
        <v>photobooks</v>
      </c>
      <c r="S1506" s="10">
        <f>(J1506/86400)+25569</f>
        <v>41772.657685185186</v>
      </c>
      <c r="T1506" s="10">
        <f>(I1506/86400)+25569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tr">
        <f>LEFT(N1507,(SEARCH("/",N1507)-1))</f>
        <v>photography</v>
      </c>
      <c r="R1507" t="str">
        <f>RIGHT(N1507,LEN(N1507)-(SEARCH("/",N1507)))</f>
        <v>photobooks</v>
      </c>
      <c r="S1507" s="10">
        <f>(J1507/86400)+25569</f>
        <v>42414.44332175926</v>
      </c>
      <c r="T1507" s="10">
        <f>(I1507/86400)+25569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tr">
        <f>LEFT(N1508,(SEARCH("/",N1508)-1))</f>
        <v>photography</v>
      </c>
      <c r="R1508" t="str">
        <f>RIGHT(N1508,LEN(N1508)-(SEARCH("/",N1508)))</f>
        <v>photobooks</v>
      </c>
      <c r="S1508" s="10">
        <f>(J1508/86400)+25569</f>
        <v>41814.785925925928</v>
      </c>
      <c r="T1508" s="10">
        <f>(I1508/86400)+25569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tr">
        <f>LEFT(N1509,(SEARCH("/",N1509)-1))</f>
        <v>photography</v>
      </c>
      <c r="R1509" t="str">
        <f>RIGHT(N1509,LEN(N1509)-(SEARCH("/",N1509)))</f>
        <v>photobooks</v>
      </c>
      <c r="S1509" s="10">
        <f>(J1509/86400)+25569</f>
        <v>40254.450335648144</v>
      </c>
      <c r="T1509" s="10">
        <f>(I1509/86400)+25569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tr">
        <f>LEFT(N1510,(SEARCH("/",N1510)-1))</f>
        <v>photography</v>
      </c>
      <c r="R1510" t="str">
        <f>RIGHT(N1510,LEN(N1510)-(SEARCH("/",N1510)))</f>
        <v>photobooks</v>
      </c>
      <c r="S1510" s="10">
        <f>(J1510/86400)+25569</f>
        <v>41786.614363425928</v>
      </c>
      <c r="T1510" s="10">
        <f>(I1510/86400)+25569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tr">
        <f>LEFT(N1511,(SEARCH("/",N1511)-1))</f>
        <v>photography</v>
      </c>
      <c r="R1511" t="str">
        <f>RIGHT(N1511,LEN(N1511)-(SEARCH("/",N1511)))</f>
        <v>photobooks</v>
      </c>
      <c r="S1511" s="10">
        <f>(J1511/86400)+25569</f>
        <v>42751.533391203702</v>
      </c>
      <c r="T1511" s="10">
        <f>(I1511/86400)+25569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tr">
        <f>LEFT(N1512,(SEARCH("/",N1512)-1))</f>
        <v>photography</v>
      </c>
      <c r="R1512" t="str">
        <f>RIGHT(N1512,LEN(N1512)-(SEARCH("/",N1512)))</f>
        <v>photobooks</v>
      </c>
      <c r="S1512" s="10">
        <f>(J1512/86400)+25569</f>
        <v>41809.385162037041</v>
      </c>
      <c r="T1512" s="10">
        <f>(I1512/86400)+25569</f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tr">
        <f>LEFT(N1513,(SEARCH("/",N1513)-1))</f>
        <v>photography</v>
      </c>
      <c r="R1513" t="str">
        <f>RIGHT(N1513,LEN(N1513)-(SEARCH("/",N1513)))</f>
        <v>photobooks</v>
      </c>
      <c r="S1513" s="10">
        <f>(J1513/86400)+25569</f>
        <v>42296.583379629628</v>
      </c>
      <c r="T1513" s="10">
        <f>(I1513/86400)+25569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tr">
        <f>LEFT(N1514,(SEARCH("/",N1514)-1))</f>
        <v>photography</v>
      </c>
      <c r="R1514" t="str">
        <f>RIGHT(N1514,LEN(N1514)-(SEARCH("/",N1514)))</f>
        <v>photobooks</v>
      </c>
      <c r="S1514" s="10">
        <f>(J1514/86400)+25569</f>
        <v>42741.684479166666</v>
      </c>
      <c r="T1514" s="10">
        <f>(I1514/86400)+25569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tr">
        <f>LEFT(N1515,(SEARCH("/",N1515)-1))</f>
        <v>photography</v>
      </c>
      <c r="R1515" t="str">
        <f>RIGHT(N1515,LEN(N1515)-(SEARCH("/",N1515)))</f>
        <v>photobooks</v>
      </c>
      <c r="S1515" s="10">
        <f>(J1515/86400)+25569</f>
        <v>41806.637337962966</v>
      </c>
      <c r="T1515" s="10">
        <f>(I1515/86400)+25569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tr">
        <f>LEFT(N1516,(SEARCH("/",N1516)-1))</f>
        <v>photography</v>
      </c>
      <c r="R1516" t="str">
        <f>RIGHT(N1516,LEN(N1516)-(SEARCH("/",N1516)))</f>
        <v>photobooks</v>
      </c>
      <c r="S1516" s="10">
        <f>(J1516/86400)+25569</f>
        <v>42234.597685185188</v>
      </c>
      <c r="T1516" s="10">
        <f>(I1516/86400)+25569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tr">
        <f>LEFT(N1517,(SEARCH("/",N1517)-1))</f>
        <v>photography</v>
      </c>
      <c r="R1517" t="str">
        <f>RIGHT(N1517,LEN(N1517)-(SEARCH("/",N1517)))</f>
        <v>photobooks</v>
      </c>
      <c r="S1517" s="10">
        <f>(J1517/86400)+25569</f>
        <v>42415.253437499996</v>
      </c>
      <c r="T1517" s="10">
        <f>(I1517/86400)+25569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tr">
        <f>LEFT(N1518,(SEARCH("/",N1518)-1))</f>
        <v>photography</v>
      </c>
      <c r="R1518" t="str">
        <f>RIGHT(N1518,LEN(N1518)-(SEARCH("/",N1518)))</f>
        <v>photobooks</v>
      </c>
      <c r="S1518" s="10">
        <f>(J1518/86400)+25569</f>
        <v>42619.466342592597</v>
      </c>
      <c r="T1518" s="10">
        <f>(I1518/86400)+25569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tr">
        <f>LEFT(N1519,(SEARCH("/",N1519)-1))</f>
        <v>photography</v>
      </c>
      <c r="R1519" t="str">
        <f>RIGHT(N1519,LEN(N1519)-(SEARCH("/",N1519)))</f>
        <v>photobooks</v>
      </c>
      <c r="S1519" s="10">
        <f>(J1519/86400)+25569</f>
        <v>41948.56658564815</v>
      </c>
      <c r="T1519" s="10">
        <f>(I1519/86400)+25569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tr">
        <f>LEFT(N1520,(SEARCH("/",N1520)-1))</f>
        <v>photography</v>
      </c>
      <c r="R1520" t="str">
        <f>RIGHT(N1520,LEN(N1520)-(SEARCH("/",N1520)))</f>
        <v>photobooks</v>
      </c>
      <c r="S1520" s="10">
        <f>(J1520/86400)+25569</f>
        <v>41760.8200462963</v>
      </c>
      <c r="T1520" s="10">
        <f>(I1520/86400)+25569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tr">
        <f>LEFT(N1521,(SEARCH("/",N1521)-1))</f>
        <v>photography</v>
      </c>
      <c r="R1521" t="str">
        <f>RIGHT(N1521,LEN(N1521)-(SEARCH("/",N1521)))</f>
        <v>photobooks</v>
      </c>
      <c r="S1521" s="10">
        <f>(J1521/86400)+25569</f>
        <v>41782.741701388892</v>
      </c>
      <c r="T1521" s="10">
        <f>(I1521/86400)+25569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tr">
        <f>LEFT(N1522,(SEARCH("/",N1522)-1))</f>
        <v>photography</v>
      </c>
      <c r="R1522" t="str">
        <f>RIGHT(N1522,LEN(N1522)-(SEARCH("/",N1522)))</f>
        <v>photobooks</v>
      </c>
      <c r="S1522" s="10">
        <f>(J1522/86400)+25569</f>
        <v>41955.857789351852</v>
      </c>
      <c r="T1522" s="10">
        <f>(I1522/86400)+25569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tr">
        <f>LEFT(N1523,(SEARCH("/",N1523)-1))</f>
        <v>photography</v>
      </c>
      <c r="R1523" t="str">
        <f>RIGHT(N1523,LEN(N1523)-(SEARCH("/",N1523)))</f>
        <v>photobooks</v>
      </c>
      <c r="S1523" s="10">
        <f>(J1523/86400)+25569</f>
        <v>42493.167719907404</v>
      </c>
      <c r="T1523" s="10">
        <f>(I1523/86400)+25569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tr">
        <f>LEFT(N1524,(SEARCH("/",N1524)-1))</f>
        <v>photography</v>
      </c>
      <c r="R1524" t="str">
        <f>RIGHT(N1524,LEN(N1524)-(SEARCH("/",N1524)))</f>
        <v>photobooks</v>
      </c>
      <c r="S1524" s="10">
        <f>(J1524/86400)+25569</f>
        <v>41899.830312500002</v>
      </c>
      <c r="T1524" s="10">
        <f>(I1524/86400)+25569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tr">
        <f>LEFT(N1525,(SEARCH("/",N1525)-1))</f>
        <v>photography</v>
      </c>
      <c r="R1525" t="str">
        <f>RIGHT(N1525,LEN(N1525)-(SEARCH("/",N1525)))</f>
        <v>photobooks</v>
      </c>
      <c r="S1525" s="10">
        <f>(J1525/86400)+25569</f>
        <v>41964.751342592594</v>
      </c>
      <c r="T1525" s="10">
        <f>(I1525/86400)+25569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tr">
        <f>LEFT(N1526,(SEARCH("/",N1526)-1))</f>
        <v>photography</v>
      </c>
      <c r="R1526" t="str">
        <f>RIGHT(N1526,LEN(N1526)-(SEARCH("/",N1526)))</f>
        <v>photobooks</v>
      </c>
      <c r="S1526" s="10">
        <f>(J1526/86400)+25569</f>
        <v>42756.501041666663</v>
      </c>
      <c r="T1526" s="10">
        <f>(I1526/86400)+25569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tr">
        <f>LEFT(N1527,(SEARCH("/",N1527)-1))</f>
        <v>photography</v>
      </c>
      <c r="R1527" t="str">
        <f>RIGHT(N1527,LEN(N1527)-(SEARCH("/",N1527)))</f>
        <v>photobooks</v>
      </c>
      <c r="S1527" s="10">
        <f>(J1527/86400)+25569</f>
        <v>42570.702986111108</v>
      </c>
      <c r="T1527" s="10">
        <f>(I1527/86400)+25569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tr">
        <f>LEFT(N1528,(SEARCH("/",N1528)-1))</f>
        <v>photography</v>
      </c>
      <c r="R1528" t="str">
        <f>RIGHT(N1528,LEN(N1528)-(SEARCH("/",N1528)))</f>
        <v>photobooks</v>
      </c>
      <c r="S1528" s="10">
        <f>(J1528/86400)+25569</f>
        <v>42339.276006944448</v>
      </c>
      <c r="T1528" s="10">
        <f>(I1528/86400)+25569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tr">
        <f>LEFT(N1529,(SEARCH("/",N1529)-1))</f>
        <v>photography</v>
      </c>
      <c r="R1529" t="str">
        <f>RIGHT(N1529,LEN(N1529)-(SEARCH("/",N1529)))</f>
        <v>photobooks</v>
      </c>
      <c r="S1529" s="10">
        <f>(J1529/86400)+25569</f>
        <v>42780.600532407407</v>
      </c>
      <c r="T1529" s="10">
        <f>(I1529/86400)+25569</f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tr">
        <f>LEFT(N1530,(SEARCH("/",N1530)-1))</f>
        <v>photography</v>
      </c>
      <c r="R1530" t="str">
        <f>RIGHT(N1530,LEN(N1530)-(SEARCH("/",N1530)))</f>
        <v>photobooks</v>
      </c>
      <c r="S1530" s="10">
        <f>(J1530/86400)+25569</f>
        <v>42736.732893518521</v>
      </c>
      <c r="T1530" s="10">
        <f>(I1530/86400)+25569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tr">
        <f>LEFT(N1531,(SEARCH("/",N1531)-1))</f>
        <v>photography</v>
      </c>
      <c r="R1531" t="str">
        <f>RIGHT(N1531,LEN(N1531)-(SEARCH("/",N1531)))</f>
        <v>photobooks</v>
      </c>
      <c r="S1531" s="10">
        <f>(J1531/86400)+25569</f>
        <v>42052.628703703704</v>
      </c>
      <c r="T1531" s="10">
        <f>(I1531/86400)+25569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tr">
        <f>LEFT(N1532,(SEARCH("/",N1532)-1))</f>
        <v>photography</v>
      </c>
      <c r="R1532" t="str">
        <f>RIGHT(N1532,LEN(N1532)-(SEARCH("/",N1532)))</f>
        <v>photobooks</v>
      </c>
      <c r="S1532" s="10">
        <f>(J1532/86400)+25569</f>
        <v>42275.76730324074</v>
      </c>
      <c r="T1532" s="10">
        <f>(I1532/86400)+25569</f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tr">
        <f>LEFT(N1533,(SEARCH("/",N1533)-1))</f>
        <v>photography</v>
      </c>
      <c r="R1533" t="str">
        <f>RIGHT(N1533,LEN(N1533)-(SEARCH("/",N1533)))</f>
        <v>photobooks</v>
      </c>
      <c r="S1533" s="10">
        <f>(J1533/86400)+25569</f>
        <v>41941.802384259259</v>
      </c>
      <c r="T1533" s="10">
        <f>(I1533/86400)+25569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tr">
        <f>LEFT(N1534,(SEARCH("/",N1534)-1))</f>
        <v>photography</v>
      </c>
      <c r="R1534" t="str">
        <f>RIGHT(N1534,LEN(N1534)-(SEARCH("/",N1534)))</f>
        <v>photobooks</v>
      </c>
      <c r="S1534" s="10">
        <f>(J1534/86400)+25569</f>
        <v>42391.475289351853</v>
      </c>
      <c r="T1534" s="10">
        <f>(I1534/86400)+25569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tr">
        <f>LEFT(N1535,(SEARCH("/",N1535)-1))</f>
        <v>photography</v>
      </c>
      <c r="R1535" t="str">
        <f>RIGHT(N1535,LEN(N1535)-(SEARCH("/",N1535)))</f>
        <v>photobooks</v>
      </c>
      <c r="S1535" s="10">
        <f>(J1535/86400)+25569</f>
        <v>42443.00204861111</v>
      </c>
      <c r="T1535" s="10">
        <f>(I1535/86400)+25569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tr">
        <f>LEFT(N1536,(SEARCH("/",N1536)-1))</f>
        <v>photography</v>
      </c>
      <c r="R1536" t="str">
        <f>RIGHT(N1536,LEN(N1536)-(SEARCH("/",N1536)))</f>
        <v>photobooks</v>
      </c>
      <c r="S1536" s="10">
        <f>(J1536/86400)+25569</f>
        <v>42221.674328703702</v>
      </c>
      <c r="T1536" s="10">
        <f>(I1536/86400)+25569</f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tr">
        <f>LEFT(N1537,(SEARCH("/",N1537)-1))</f>
        <v>photography</v>
      </c>
      <c r="R1537" t="str">
        <f>RIGHT(N1537,LEN(N1537)-(SEARCH("/",N1537)))</f>
        <v>photobooks</v>
      </c>
      <c r="S1537" s="10">
        <f>(J1537/86400)+25569</f>
        <v>42484.829062500001</v>
      </c>
      <c r="T1537" s="10">
        <f>(I1537/86400)+25569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tr">
        <f>LEFT(N1538,(SEARCH("/",N1538)-1))</f>
        <v>photography</v>
      </c>
      <c r="R1538" t="str">
        <f>RIGHT(N1538,LEN(N1538)-(SEARCH("/",N1538)))</f>
        <v>photobooks</v>
      </c>
      <c r="S1538" s="10">
        <f>(J1538/86400)+25569</f>
        <v>42213.802199074074</v>
      </c>
      <c r="T1538" s="10">
        <f>(I1538/86400)+25569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tr">
        <f>LEFT(N1539,(SEARCH("/",N1539)-1))</f>
        <v>photography</v>
      </c>
      <c r="R1539" t="str">
        <f>RIGHT(N1539,LEN(N1539)-(SEARCH("/",N1539)))</f>
        <v>photobooks</v>
      </c>
      <c r="S1539" s="10">
        <f>(J1539/86400)+25569</f>
        <v>42552.315127314811</v>
      </c>
      <c r="T1539" s="10">
        <f>(I1539/86400)+25569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tr">
        <f>LEFT(N1540,(SEARCH("/",N1540)-1))</f>
        <v>photography</v>
      </c>
      <c r="R1540" t="str">
        <f>RIGHT(N1540,LEN(N1540)-(SEARCH("/",N1540)))</f>
        <v>photobooks</v>
      </c>
      <c r="S1540" s="10">
        <f>(J1540/86400)+25569</f>
        <v>41981.782060185185</v>
      </c>
      <c r="T1540" s="10">
        <f>(I1540/86400)+25569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tr">
        <f>LEFT(N1541,(SEARCH("/",N1541)-1))</f>
        <v>photography</v>
      </c>
      <c r="R1541" t="str">
        <f>RIGHT(N1541,LEN(N1541)-(SEARCH("/",N1541)))</f>
        <v>photobooks</v>
      </c>
      <c r="S1541" s="10">
        <f>(J1541/86400)+25569</f>
        <v>42705.91920138889</v>
      </c>
      <c r="T1541" s="10">
        <f>(I1541/86400)+25569</f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tr">
        <f>LEFT(N1542,(SEARCH("/",N1542)-1))</f>
        <v>photography</v>
      </c>
      <c r="R1542" t="str">
        <f>RIGHT(N1542,LEN(N1542)-(SEARCH("/",N1542)))</f>
        <v>photobooks</v>
      </c>
      <c r="S1542" s="10">
        <f>(J1542/86400)+25569</f>
        <v>41939.00712962963</v>
      </c>
      <c r="T1542" s="10">
        <f>(I1542/86400)+25569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tr">
        <f>LEFT(N1543,(SEARCH("/",N1543)-1))</f>
        <v>photography</v>
      </c>
      <c r="R1543" t="str">
        <f>RIGHT(N1543,LEN(N1543)-(SEARCH("/",N1543)))</f>
        <v>nature</v>
      </c>
      <c r="S1543" s="10">
        <f>(J1543/86400)+25569</f>
        <v>41974.712245370371</v>
      </c>
      <c r="T1543" s="10">
        <f>(I1543/86400)+25569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tr">
        <f>LEFT(N1544,(SEARCH("/",N1544)-1))</f>
        <v>photography</v>
      </c>
      <c r="R1544" t="str">
        <f>RIGHT(N1544,LEN(N1544)-(SEARCH("/",N1544)))</f>
        <v>nature</v>
      </c>
      <c r="S1544" s="10">
        <f>(J1544/86400)+25569</f>
        <v>42170.996527777781</v>
      </c>
      <c r="T1544" s="10">
        <f>(I1544/86400)+25569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tr">
        <f>LEFT(N1545,(SEARCH("/",N1545)-1))</f>
        <v>photography</v>
      </c>
      <c r="R1545" t="str">
        <f>RIGHT(N1545,LEN(N1545)-(SEARCH("/",N1545)))</f>
        <v>nature</v>
      </c>
      <c r="S1545" s="10">
        <f>(J1545/86400)+25569</f>
        <v>41935.509652777779</v>
      </c>
      <c r="T1545" s="10">
        <f>(I1545/86400)+25569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tr">
        <f>LEFT(N1546,(SEARCH("/",N1546)-1))</f>
        <v>photography</v>
      </c>
      <c r="R1546" t="str">
        <f>RIGHT(N1546,LEN(N1546)-(SEARCH("/",N1546)))</f>
        <v>nature</v>
      </c>
      <c r="S1546" s="10">
        <f>(J1546/86400)+25569</f>
        <v>42053.051203703704</v>
      </c>
      <c r="T1546" s="10">
        <f>(I1546/86400)+25569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tr">
        <f>LEFT(N1547,(SEARCH("/",N1547)-1))</f>
        <v>photography</v>
      </c>
      <c r="R1547" t="str">
        <f>RIGHT(N1547,LEN(N1547)-(SEARCH("/",N1547)))</f>
        <v>nature</v>
      </c>
      <c r="S1547" s="10">
        <f>(J1547/86400)+25569</f>
        <v>42031.884652777779</v>
      </c>
      <c r="T1547" s="10">
        <f>(I1547/86400)+25569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tr">
        <f>LEFT(N1548,(SEARCH("/",N1548)-1))</f>
        <v>photography</v>
      </c>
      <c r="R1548" t="str">
        <f>RIGHT(N1548,LEN(N1548)-(SEARCH("/",N1548)))</f>
        <v>nature</v>
      </c>
      <c r="S1548" s="10">
        <f>(J1548/86400)+25569</f>
        <v>41839.212951388887</v>
      </c>
      <c r="T1548" s="10">
        <f>(I1548/86400)+25569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tr">
        <f>LEFT(N1549,(SEARCH("/",N1549)-1))</f>
        <v>photography</v>
      </c>
      <c r="R1549" t="str">
        <f>RIGHT(N1549,LEN(N1549)-(SEARCH("/",N1549)))</f>
        <v>nature</v>
      </c>
      <c r="S1549" s="10">
        <f>(J1549/86400)+25569</f>
        <v>42782.426875000005</v>
      </c>
      <c r="T1549" s="10">
        <f>(I1549/86400)+25569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tr">
        <f>LEFT(N1550,(SEARCH("/",N1550)-1))</f>
        <v>photography</v>
      </c>
      <c r="R1550" t="str">
        <f>RIGHT(N1550,LEN(N1550)-(SEARCH("/",N1550)))</f>
        <v>nature</v>
      </c>
      <c r="S1550" s="10">
        <f>(J1550/86400)+25569</f>
        <v>42286.88217592593</v>
      </c>
      <c r="T1550" s="10">
        <f>(I1550/86400)+25569</f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tr">
        <f>LEFT(N1551,(SEARCH("/",N1551)-1))</f>
        <v>photography</v>
      </c>
      <c r="R1551" t="str">
        <f>RIGHT(N1551,LEN(N1551)-(SEARCH("/",N1551)))</f>
        <v>nature</v>
      </c>
      <c r="S1551" s="10">
        <f>(J1551/86400)+25569</f>
        <v>42281.136099537034</v>
      </c>
      <c r="T1551" s="10">
        <f>(I1551/86400)+25569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tr">
        <f>LEFT(N1552,(SEARCH("/",N1552)-1))</f>
        <v>photography</v>
      </c>
      <c r="R1552" t="str">
        <f>RIGHT(N1552,LEN(N1552)-(SEARCH("/",N1552)))</f>
        <v>nature</v>
      </c>
      <c r="S1552" s="10">
        <f>(J1552/86400)+25569</f>
        <v>42472.449467592596</v>
      </c>
      <c r="T1552" s="10">
        <f>(I1552/86400)+25569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tr">
        <f>LEFT(N1553,(SEARCH("/",N1553)-1))</f>
        <v>photography</v>
      </c>
      <c r="R1553" t="str">
        <f>RIGHT(N1553,LEN(N1553)-(SEARCH("/",N1553)))</f>
        <v>nature</v>
      </c>
      <c r="S1553" s="10">
        <f>(J1553/86400)+25569</f>
        <v>42121.824525462958</v>
      </c>
      <c r="T1553" s="10">
        <f>(I1553/86400)+25569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tr">
        <f>LEFT(N1554,(SEARCH("/",N1554)-1))</f>
        <v>photography</v>
      </c>
      <c r="R1554" t="str">
        <f>RIGHT(N1554,LEN(N1554)-(SEARCH("/",N1554)))</f>
        <v>nature</v>
      </c>
      <c r="S1554" s="10">
        <f>(J1554/86400)+25569</f>
        <v>41892.688750000001</v>
      </c>
      <c r="T1554" s="10">
        <f>(I1554/86400)+25569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tr">
        <f>LEFT(N1555,(SEARCH("/",N1555)-1))</f>
        <v>photography</v>
      </c>
      <c r="R1555" t="str">
        <f>RIGHT(N1555,LEN(N1555)-(SEARCH("/",N1555)))</f>
        <v>nature</v>
      </c>
      <c r="S1555" s="10">
        <f>(J1555/86400)+25569</f>
        <v>42219.282951388886</v>
      </c>
      <c r="T1555" s="10">
        <f>(I1555/86400)+25569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tr">
        <f>LEFT(N1556,(SEARCH("/",N1556)-1))</f>
        <v>photography</v>
      </c>
      <c r="R1556" t="str">
        <f>RIGHT(N1556,LEN(N1556)-(SEARCH("/",N1556)))</f>
        <v>nature</v>
      </c>
      <c r="S1556" s="10">
        <f>(J1556/86400)+25569</f>
        <v>42188.252199074079</v>
      </c>
      <c r="T1556" s="10">
        <f>(I1556/86400)+25569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tr">
        <f>LEFT(N1557,(SEARCH("/",N1557)-1))</f>
        <v>photography</v>
      </c>
      <c r="R1557" t="str">
        <f>RIGHT(N1557,LEN(N1557)-(SEARCH("/",N1557)))</f>
        <v>nature</v>
      </c>
      <c r="S1557" s="10">
        <f>(J1557/86400)+25569</f>
        <v>42241.613796296297</v>
      </c>
      <c r="T1557" s="10">
        <f>(I1557/86400)+25569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tr">
        <f>LEFT(N1558,(SEARCH("/",N1558)-1))</f>
        <v>photography</v>
      </c>
      <c r="R1558" t="str">
        <f>RIGHT(N1558,LEN(N1558)-(SEARCH("/",N1558)))</f>
        <v>nature</v>
      </c>
      <c r="S1558" s="10">
        <f>(J1558/86400)+25569</f>
        <v>42525.153055555551</v>
      </c>
      <c r="T1558" s="10">
        <f>(I1558/86400)+25569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tr">
        <f>LEFT(N1559,(SEARCH("/",N1559)-1))</f>
        <v>photography</v>
      </c>
      <c r="R1559" t="str">
        <f>RIGHT(N1559,LEN(N1559)-(SEARCH("/",N1559)))</f>
        <v>nature</v>
      </c>
      <c r="S1559" s="10">
        <f>(J1559/86400)+25569</f>
        <v>41871.65315972222</v>
      </c>
      <c r="T1559" s="10">
        <f>(I1559/86400)+25569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tr">
        <f>LEFT(N1560,(SEARCH("/",N1560)-1))</f>
        <v>photography</v>
      </c>
      <c r="R1560" t="str">
        <f>RIGHT(N1560,LEN(N1560)-(SEARCH("/",N1560)))</f>
        <v>nature</v>
      </c>
      <c r="S1560" s="10">
        <f>(J1560/86400)+25569</f>
        <v>42185.397673611107</v>
      </c>
      <c r="T1560" s="10">
        <f>(I1560/86400)+25569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tr">
        <f>LEFT(N1561,(SEARCH("/",N1561)-1))</f>
        <v>photography</v>
      </c>
      <c r="R1561" t="str">
        <f>RIGHT(N1561,LEN(N1561)-(SEARCH("/",N1561)))</f>
        <v>nature</v>
      </c>
      <c r="S1561" s="10">
        <f>(J1561/86400)+25569</f>
        <v>42108.053229166668</v>
      </c>
      <c r="T1561" s="10">
        <f>(I1561/86400)+25569</f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tr">
        <f>LEFT(N1562,(SEARCH("/",N1562)-1))</f>
        <v>photography</v>
      </c>
      <c r="R1562" t="str">
        <f>RIGHT(N1562,LEN(N1562)-(SEARCH("/",N1562)))</f>
        <v>nature</v>
      </c>
      <c r="S1562" s="10">
        <f>(J1562/86400)+25569</f>
        <v>41936.020752314813</v>
      </c>
      <c r="T1562" s="10">
        <f>(I1562/86400)+25569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tr">
        <f>LEFT(N1563,(SEARCH("/",N1563)-1))</f>
        <v>publishing</v>
      </c>
      <c r="R1563" t="str">
        <f>RIGHT(N1563,LEN(N1563)-(SEARCH("/",N1563)))</f>
        <v>art books</v>
      </c>
      <c r="S1563" s="10">
        <f>(J1563/86400)+25569</f>
        <v>41555.041701388887</v>
      </c>
      <c r="T1563" s="10">
        <f>(I1563/86400)+25569</f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tr">
        <f>LEFT(N1564,(SEARCH("/",N1564)-1))</f>
        <v>publishing</v>
      </c>
      <c r="R1564" t="str">
        <f>RIGHT(N1564,LEN(N1564)-(SEARCH("/",N1564)))</f>
        <v>art books</v>
      </c>
      <c r="S1564" s="10">
        <f>(J1564/86400)+25569</f>
        <v>40079.566157407404</v>
      </c>
      <c r="T1564" s="10">
        <f>(I1564/86400)+25569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tr">
        <f>LEFT(N1565,(SEARCH("/",N1565)-1))</f>
        <v>publishing</v>
      </c>
      <c r="R1565" t="str">
        <f>RIGHT(N1565,LEN(N1565)-(SEARCH("/",N1565)))</f>
        <v>art books</v>
      </c>
      <c r="S1565" s="10">
        <f>(J1565/86400)+25569</f>
        <v>41652.742488425924</v>
      </c>
      <c r="T1565" s="10">
        <f>(I1565/86400)+25569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tr">
        <f>LEFT(N1566,(SEARCH("/",N1566)-1))</f>
        <v>publishing</v>
      </c>
      <c r="R1566" t="str">
        <f>RIGHT(N1566,LEN(N1566)-(SEARCH("/",N1566)))</f>
        <v>art books</v>
      </c>
      <c r="S1566" s="10">
        <f>(J1566/86400)+25569</f>
        <v>42121.367002314815</v>
      </c>
      <c r="T1566" s="10">
        <f>(I1566/86400)+25569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tr">
        <f>LEFT(N1567,(SEARCH("/",N1567)-1))</f>
        <v>publishing</v>
      </c>
      <c r="R1567" t="str">
        <f>RIGHT(N1567,LEN(N1567)-(SEARCH("/",N1567)))</f>
        <v>art books</v>
      </c>
      <c r="S1567" s="10">
        <f>(J1567/86400)+25569</f>
        <v>40672.729872685188</v>
      </c>
      <c r="T1567" s="10">
        <f>(I1567/86400)+25569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tr">
        <f>LEFT(N1568,(SEARCH("/",N1568)-1))</f>
        <v>publishing</v>
      </c>
      <c r="R1568" t="str">
        <f>RIGHT(N1568,LEN(N1568)-(SEARCH("/",N1568)))</f>
        <v>art books</v>
      </c>
      <c r="S1568" s="10">
        <f>(J1568/86400)+25569</f>
        <v>42549.916712962964</v>
      </c>
      <c r="T1568" s="10">
        <f>(I1568/86400)+25569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tr">
        <f>LEFT(N1569,(SEARCH("/",N1569)-1))</f>
        <v>publishing</v>
      </c>
      <c r="R1569" t="str">
        <f>RIGHT(N1569,LEN(N1569)-(SEARCH("/",N1569)))</f>
        <v>art books</v>
      </c>
      <c r="S1569" s="10">
        <f>(J1569/86400)+25569</f>
        <v>41671.93686342593</v>
      </c>
      <c r="T1569" s="10">
        <f>(I1569/86400)+25569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tr">
        <f>LEFT(N1570,(SEARCH("/",N1570)-1))</f>
        <v>publishing</v>
      </c>
      <c r="R1570" t="str">
        <f>RIGHT(N1570,LEN(N1570)-(SEARCH("/",N1570)))</f>
        <v>art books</v>
      </c>
      <c r="S1570" s="10">
        <f>(J1570/86400)+25569</f>
        <v>41962.062326388885</v>
      </c>
      <c r="T1570" s="10">
        <f>(I1570/86400)+25569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tr">
        <f>LEFT(N1571,(SEARCH("/",N1571)-1))</f>
        <v>publishing</v>
      </c>
      <c r="R1571" t="str">
        <f>RIGHT(N1571,LEN(N1571)-(SEARCH("/",N1571)))</f>
        <v>art books</v>
      </c>
      <c r="S1571" s="10">
        <f>(J1571/86400)+25569</f>
        <v>41389.679560185185</v>
      </c>
      <c r="T1571" s="10">
        <f>(I1571/86400)+25569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tr">
        <f>LEFT(N1572,(SEARCH("/",N1572)-1))</f>
        <v>publishing</v>
      </c>
      <c r="R1572" t="str">
        <f>RIGHT(N1572,LEN(N1572)-(SEARCH("/",N1572)))</f>
        <v>art books</v>
      </c>
      <c r="S1572" s="10">
        <f>(J1572/86400)+25569</f>
        <v>42438.813449074078</v>
      </c>
      <c r="T1572" s="10">
        <f>(I1572/86400)+25569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tr">
        <f>LEFT(N1573,(SEARCH("/",N1573)-1))</f>
        <v>publishing</v>
      </c>
      <c r="R1573" t="str">
        <f>RIGHT(N1573,LEN(N1573)-(SEARCH("/",N1573)))</f>
        <v>art books</v>
      </c>
      <c r="S1573" s="10">
        <f>(J1573/86400)+25569</f>
        <v>42144.769479166665</v>
      </c>
      <c r="T1573" s="10">
        <f>(I1573/86400)+25569</f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tr">
        <f>LEFT(N1574,(SEARCH("/",N1574)-1))</f>
        <v>publishing</v>
      </c>
      <c r="R1574" t="str">
        <f>RIGHT(N1574,LEN(N1574)-(SEARCH("/",N1574)))</f>
        <v>art books</v>
      </c>
      <c r="S1574" s="10">
        <f>(J1574/86400)+25569</f>
        <v>42404.033090277779</v>
      </c>
      <c r="T1574" s="10">
        <f>(I1574/86400)+25569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tr">
        <f>LEFT(N1575,(SEARCH("/",N1575)-1))</f>
        <v>publishing</v>
      </c>
      <c r="R1575" t="str">
        <f>RIGHT(N1575,LEN(N1575)-(SEARCH("/",N1575)))</f>
        <v>art books</v>
      </c>
      <c r="S1575" s="10">
        <f>(J1575/86400)+25569</f>
        <v>42786.000023148154</v>
      </c>
      <c r="T1575" s="10">
        <f>(I1575/86400)+25569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tr">
        <f>LEFT(N1576,(SEARCH("/",N1576)-1))</f>
        <v>publishing</v>
      </c>
      <c r="R1576" t="str">
        <f>RIGHT(N1576,LEN(N1576)-(SEARCH("/",N1576)))</f>
        <v>art books</v>
      </c>
      <c r="S1576" s="10">
        <f>(J1576/86400)+25569</f>
        <v>42017.927418981482</v>
      </c>
      <c r="T1576" s="10">
        <f>(I1576/86400)+25569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tr">
        <f>LEFT(N1577,(SEARCH("/",N1577)-1))</f>
        <v>publishing</v>
      </c>
      <c r="R1577" t="str">
        <f>RIGHT(N1577,LEN(N1577)-(SEARCH("/",N1577)))</f>
        <v>art books</v>
      </c>
      <c r="S1577" s="10">
        <f>(J1577/86400)+25569</f>
        <v>41799.524259259255</v>
      </c>
      <c r="T1577" s="10">
        <f>(I1577/86400)+25569</f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tr">
        <f>LEFT(N1578,(SEARCH("/",N1578)-1))</f>
        <v>publishing</v>
      </c>
      <c r="R1578" t="str">
        <f>RIGHT(N1578,LEN(N1578)-(SEARCH("/",N1578)))</f>
        <v>art books</v>
      </c>
      <c r="S1578" s="10">
        <f>(J1578/86400)+25569</f>
        <v>42140.879259259258</v>
      </c>
      <c r="T1578" s="10">
        <f>(I1578/86400)+25569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tr">
        <f>LEFT(N1579,(SEARCH("/",N1579)-1))</f>
        <v>publishing</v>
      </c>
      <c r="R1579" t="str">
        <f>RIGHT(N1579,LEN(N1579)-(SEARCH("/",N1579)))</f>
        <v>art books</v>
      </c>
      <c r="S1579" s="10">
        <f>(J1579/86400)+25569</f>
        <v>41054.847777777773</v>
      </c>
      <c r="T1579" s="10">
        <f>(I1579/86400)+25569</f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tr">
        <f>LEFT(N1580,(SEARCH("/",N1580)-1))</f>
        <v>publishing</v>
      </c>
      <c r="R1580" t="str">
        <f>RIGHT(N1580,LEN(N1580)-(SEARCH("/",N1580)))</f>
        <v>art books</v>
      </c>
      <c r="S1580" s="10">
        <f>(J1580/86400)+25569</f>
        <v>40399.065868055557</v>
      </c>
      <c r="T1580" s="10">
        <f>(I1580/86400)+25569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tr">
        <f>LEFT(N1581,(SEARCH("/",N1581)-1))</f>
        <v>publishing</v>
      </c>
      <c r="R1581" t="str">
        <f>RIGHT(N1581,LEN(N1581)-(SEARCH("/",N1581)))</f>
        <v>art books</v>
      </c>
      <c r="S1581" s="10">
        <f>(J1581/86400)+25569</f>
        <v>41481.996423611112</v>
      </c>
      <c r="T1581" s="10">
        <f>(I1581/86400)+25569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tr">
        <f>LEFT(N1582,(SEARCH("/",N1582)-1))</f>
        <v>publishing</v>
      </c>
      <c r="R1582" t="str">
        <f>RIGHT(N1582,LEN(N1582)-(SEARCH("/",N1582)))</f>
        <v>art books</v>
      </c>
      <c r="S1582" s="10">
        <f>(J1582/86400)+25569</f>
        <v>40990.050069444442</v>
      </c>
      <c r="T1582" s="10">
        <f>(I1582/86400)+25569</f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tr">
        <f>LEFT(N1583,(SEARCH("/",N1583)-1))</f>
        <v>photography</v>
      </c>
      <c r="R1583" t="str">
        <f>RIGHT(N1583,LEN(N1583)-(SEARCH("/",N1583)))</f>
        <v>places</v>
      </c>
      <c r="S1583" s="10">
        <f>(J1583/86400)+25569</f>
        <v>42325.448958333334</v>
      </c>
      <c r="T1583" s="10">
        <f>(I1583/86400)+25569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tr">
        <f>LEFT(N1584,(SEARCH("/",N1584)-1))</f>
        <v>photography</v>
      </c>
      <c r="R1584" t="str">
        <f>RIGHT(N1584,LEN(N1584)-(SEARCH("/",N1584)))</f>
        <v>places</v>
      </c>
      <c r="S1584" s="10">
        <f>(J1584/86400)+25569</f>
        <v>42246.789965277778</v>
      </c>
      <c r="T1584" s="10">
        <f>(I1584/86400)+25569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tr">
        <f>LEFT(N1585,(SEARCH("/",N1585)-1))</f>
        <v>photography</v>
      </c>
      <c r="R1585" t="str">
        <f>RIGHT(N1585,LEN(N1585)-(SEARCH("/",N1585)))</f>
        <v>places</v>
      </c>
      <c r="S1585" s="10">
        <f>(J1585/86400)+25569</f>
        <v>41877.904988425929</v>
      </c>
      <c r="T1585" s="10">
        <f>(I1585/86400)+25569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tr">
        <f>LEFT(N1586,(SEARCH("/",N1586)-1))</f>
        <v>photography</v>
      </c>
      <c r="R1586" t="str">
        <f>RIGHT(N1586,LEN(N1586)-(SEARCH("/",N1586)))</f>
        <v>places</v>
      </c>
      <c r="S1586" s="10">
        <f>(J1586/86400)+25569</f>
        <v>41779.649317129632</v>
      </c>
      <c r="T1586" s="10">
        <f>(I1586/86400)+25569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tr">
        <f>LEFT(N1587,(SEARCH("/",N1587)-1))</f>
        <v>photography</v>
      </c>
      <c r="R1587" t="str">
        <f>RIGHT(N1587,LEN(N1587)-(SEARCH("/",N1587)))</f>
        <v>places</v>
      </c>
      <c r="S1587" s="10">
        <f>(J1587/86400)+25569</f>
        <v>42707.895462962959</v>
      </c>
      <c r="T1587" s="10">
        <f>(I1587/86400)+25569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tr">
        <f>LEFT(N1588,(SEARCH("/",N1588)-1))</f>
        <v>photography</v>
      </c>
      <c r="R1588" t="str">
        <f>RIGHT(N1588,LEN(N1588)-(SEARCH("/",N1588)))</f>
        <v>places</v>
      </c>
      <c r="S1588" s="10">
        <f>(J1588/86400)+25569</f>
        <v>42069.104421296295</v>
      </c>
      <c r="T1588" s="10">
        <f>(I1588/86400)+25569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tr">
        <f>LEFT(N1589,(SEARCH("/",N1589)-1))</f>
        <v>photography</v>
      </c>
      <c r="R1589" t="str">
        <f>RIGHT(N1589,LEN(N1589)-(SEARCH("/",N1589)))</f>
        <v>places</v>
      </c>
      <c r="S1589" s="10">
        <f>(J1589/86400)+25569</f>
        <v>41956.950983796298</v>
      </c>
      <c r="T1589" s="10">
        <f>(I1589/86400)+25569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tr">
        <f>LEFT(N1590,(SEARCH("/",N1590)-1))</f>
        <v>photography</v>
      </c>
      <c r="R1590" t="str">
        <f>RIGHT(N1590,LEN(N1590)-(SEARCH("/",N1590)))</f>
        <v>places</v>
      </c>
      <c r="S1590" s="10">
        <f>(J1590/86400)+25569</f>
        <v>42005.24998842593</v>
      </c>
      <c r="T1590" s="10">
        <f>(I1590/86400)+25569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tr">
        <f>LEFT(N1591,(SEARCH("/",N1591)-1))</f>
        <v>photography</v>
      </c>
      <c r="R1591" t="str">
        <f>RIGHT(N1591,LEN(N1591)-(SEARCH("/",N1591)))</f>
        <v>places</v>
      </c>
      <c r="S1591" s="10">
        <f>(J1591/86400)+25569</f>
        <v>42256.984791666662</v>
      </c>
      <c r="T1591" s="10">
        <f>(I1591/86400)+25569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tr">
        <f>LEFT(N1592,(SEARCH("/",N1592)-1))</f>
        <v>photography</v>
      </c>
      <c r="R1592" t="str">
        <f>RIGHT(N1592,LEN(N1592)-(SEARCH("/",N1592)))</f>
        <v>places</v>
      </c>
      <c r="S1592" s="10">
        <f>(J1592/86400)+25569</f>
        <v>42240.857222222221</v>
      </c>
      <c r="T1592" s="10">
        <f>(I1592/86400)+25569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tr">
        <f>LEFT(N1593,(SEARCH("/",N1593)-1))</f>
        <v>photography</v>
      </c>
      <c r="R1593" t="str">
        <f>RIGHT(N1593,LEN(N1593)-(SEARCH("/",N1593)))</f>
        <v>places</v>
      </c>
      <c r="S1593" s="10">
        <f>(J1593/86400)+25569</f>
        <v>42433.726168981477</v>
      </c>
      <c r="T1593" s="10">
        <f>(I1593/86400)+25569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tr">
        <f>LEFT(N1594,(SEARCH("/",N1594)-1))</f>
        <v>photography</v>
      </c>
      <c r="R1594" t="str">
        <f>RIGHT(N1594,LEN(N1594)-(SEARCH("/",N1594)))</f>
        <v>places</v>
      </c>
      <c r="S1594" s="10">
        <f>(J1594/86400)+25569</f>
        <v>42046.072743055556</v>
      </c>
      <c r="T1594" s="10">
        <f>(I1594/86400)+25569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tr">
        <f>LEFT(N1595,(SEARCH("/",N1595)-1))</f>
        <v>photography</v>
      </c>
      <c r="R1595" t="str">
        <f>RIGHT(N1595,LEN(N1595)-(SEARCH("/",N1595)))</f>
        <v>places</v>
      </c>
      <c r="S1595" s="10">
        <f>(J1595/86400)+25569</f>
        <v>42033.845543981486</v>
      </c>
      <c r="T1595" s="10">
        <f>(I1595/86400)+25569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tr">
        <f>LEFT(N1596,(SEARCH("/",N1596)-1))</f>
        <v>photography</v>
      </c>
      <c r="R1596" t="str">
        <f>RIGHT(N1596,LEN(N1596)-(SEARCH("/",N1596)))</f>
        <v>places</v>
      </c>
      <c r="S1596" s="10">
        <f>(J1596/86400)+25569</f>
        <v>42445.712754629625</v>
      </c>
      <c r="T1596" s="10">
        <f>(I1596/86400)+25569</f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tr">
        <f>LEFT(N1597,(SEARCH("/",N1597)-1))</f>
        <v>photography</v>
      </c>
      <c r="R1597" t="str">
        <f>RIGHT(N1597,LEN(N1597)-(SEARCH("/",N1597)))</f>
        <v>places</v>
      </c>
      <c r="S1597" s="10">
        <f>(J1597/86400)+25569</f>
        <v>41780.050092592595</v>
      </c>
      <c r="T1597" s="10">
        <f>(I1597/86400)+25569</f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tr">
        <f>LEFT(N1598,(SEARCH("/",N1598)-1))</f>
        <v>photography</v>
      </c>
      <c r="R1598" t="str">
        <f>RIGHT(N1598,LEN(N1598)-(SEARCH("/",N1598)))</f>
        <v>places</v>
      </c>
      <c r="S1598" s="10">
        <f>(J1598/86400)+25569</f>
        <v>41941.430196759262</v>
      </c>
      <c r="T1598" s="10">
        <f>(I1598/86400)+25569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tr">
        <f>LEFT(N1599,(SEARCH("/",N1599)-1))</f>
        <v>photography</v>
      </c>
      <c r="R1599" t="str">
        <f>RIGHT(N1599,LEN(N1599)-(SEARCH("/",N1599)))</f>
        <v>places</v>
      </c>
      <c r="S1599" s="10">
        <f>(J1599/86400)+25569</f>
        <v>42603.354131944448</v>
      </c>
      <c r="T1599" s="10">
        <f>(I1599/86400)+25569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tr">
        <f>LEFT(N1600,(SEARCH("/",N1600)-1))</f>
        <v>photography</v>
      </c>
      <c r="R1600" t="str">
        <f>RIGHT(N1600,LEN(N1600)-(SEARCH("/",N1600)))</f>
        <v>places</v>
      </c>
      <c r="S1600" s="10">
        <f>(J1600/86400)+25569</f>
        <v>42151.667337962965</v>
      </c>
      <c r="T1600" s="10">
        <f>(I1600/86400)+25569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tr">
        <f>LEFT(N1601,(SEARCH("/",N1601)-1))</f>
        <v>photography</v>
      </c>
      <c r="R1601" t="str">
        <f>RIGHT(N1601,LEN(N1601)-(SEARCH("/",N1601)))</f>
        <v>places</v>
      </c>
      <c r="S1601" s="10">
        <f>(J1601/86400)+25569</f>
        <v>42438.53907407407</v>
      </c>
      <c r="T1601" s="10">
        <f>(I1601/86400)+25569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tr">
        <f>LEFT(N1602,(SEARCH("/",N1602)-1))</f>
        <v>photography</v>
      </c>
      <c r="R1602" t="str">
        <f>RIGHT(N1602,LEN(N1602)-(SEARCH("/",N1602)))</f>
        <v>places</v>
      </c>
      <c r="S1602" s="10">
        <f>(J1602/86400)+25569</f>
        <v>41791.057314814811</v>
      </c>
      <c r="T1602" s="10">
        <f>(I1602/86400)+25569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tr">
        <f>LEFT(N1603,(SEARCH("/",N1603)-1))</f>
        <v>music</v>
      </c>
      <c r="R1603" t="str">
        <f>RIGHT(N1603,LEN(N1603)-(SEARCH("/",N1603)))</f>
        <v>rock</v>
      </c>
      <c r="S1603" s="10">
        <f>(J1603/86400)+25569</f>
        <v>40638.092974537038</v>
      </c>
      <c r="T1603" s="10">
        <f>(I1603/86400)+25569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tr">
        <f>LEFT(N1604,(SEARCH("/",N1604)-1))</f>
        <v>music</v>
      </c>
      <c r="R1604" t="str">
        <f>RIGHT(N1604,LEN(N1604)-(SEARCH("/",N1604)))</f>
        <v>rock</v>
      </c>
      <c r="S1604" s="10">
        <f>(J1604/86400)+25569</f>
        <v>40788.297650462962</v>
      </c>
      <c r="T1604" s="10">
        <f>(I1604/86400)+25569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tr">
        <f>LEFT(N1605,(SEARCH("/",N1605)-1))</f>
        <v>music</v>
      </c>
      <c r="R1605" t="str">
        <f>RIGHT(N1605,LEN(N1605)-(SEARCH("/",N1605)))</f>
        <v>rock</v>
      </c>
      <c r="S1605" s="10">
        <f>(J1605/86400)+25569</f>
        <v>40876.169664351852</v>
      </c>
      <c r="T1605" s="10">
        <f>(I1605/86400)+25569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tr">
        <f>LEFT(N1606,(SEARCH("/",N1606)-1))</f>
        <v>music</v>
      </c>
      <c r="R1606" t="str">
        <f>RIGHT(N1606,LEN(N1606)-(SEARCH("/",N1606)))</f>
        <v>rock</v>
      </c>
      <c r="S1606" s="10">
        <f>(J1606/86400)+25569</f>
        <v>40945.845312500001</v>
      </c>
      <c r="T1606" s="10">
        <f>(I1606/86400)+25569</f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tr">
        <f>LEFT(N1607,(SEARCH("/",N1607)-1))</f>
        <v>music</v>
      </c>
      <c r="R1607" t="str">
        <f>RIGHT(N1607,LEN(N1607)-(SEARCH("/",N1607)))</f>
        <v>rock</v>
      </c>
      <c r="S1607" s="10">
        <f>(J1607/86400)+25569</f>
        <v>40747.012881944444</v>
      </c>
      <c r="T1607" s="10">
        <f>(I1607/86400)+25569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tr">
        <f>LEFT(N1608,(SEARCH("/",N1608)-1))</f>
        <v>music</v>
      </c>
      <c r="R1608" t="str">
        <f>RIGHT(N1608,LEN(N1608)-(SEARCH("/",N1608)))</f>
        <v>rock</v>
      </c>
      <c r="S1608" s="10">
        <f>(J1608/86400)+25569</f>
        <v>40536.111550925925</v>
      </c>
      <c r="T1608" s="10">
        <f>(I1608/86400)+25569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tr">
        <f>LEFT(N1609,(SEARCH("/",N1609)-1))</f>
        <v>music</v>
      </c>
      <c r="R1609" t="str">
        <f>RIGHT(N1609,LEN(N1609)-(SEARCH("/",N1609)))</f>
        <v>rock</v>
      </c>
      <c r="S1609" s="10">
        <f>(J1609/86400)+25569</f>
        <v>41053.80846064815</v>
      </c>
      <c r="T1609" s="10">
        <f>(I1609/86400)+25569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tr">
        <f>LEFT(N1610,(SEARCH("/",N1610)-1))</f>
        <v>music</v>
      </c>
      <c r="R1610" t="str">
        <f>RIGHT(N1610,LEN(N1610)-(SEARCH("/",N1610)))</f>
        <v>rock</v>
      </c>
      <c r="S1610" s="10">
        <f>(J1610/86400)+25569</f>
        <v>41607.83085648148</v>
      </c>
      <c r="T1610" s="10">
        <f>(I1610/86400)+25569</f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tr">
        <f>LEFT(N1611,(SEARCH("/",N1611)-1))</f>
        <v>music</v>
      </c>
      <c r="R1611" t="str">
        <f>RIGHT(N1611,LEN(N1611)-(SEARCH("/",N1611)))</f>
        <v>rock</v>
      </c>
      <c r="S1611" s="10">
        <f>(J1611/86400)+25569</f>
        <v>40796.001261574071</v>
      </c>
      <c r="T1611" s="10">
        <f>(I1611/86400)+25569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tr">
        <f>LEFT(N1612,(SEARCH("/",N1612)-1))</f>
        <v>music</v>
      </c>
      <c r="R1612" t="str">
        <f>RIGHT(N1612,LEN(N1612)-(SEARCH("/",N1612)))</f>
        <v>rock</v>
      </c>
      <c r="S1612" s="10">
        <f>(J1612/86400)+25569</f>
        <v>41228.924884259257</v>
      </c>
      <c r="T1612" s="10">
        <f>(I1612/86400)+25569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tr">
        <f>LEFT(N1613,(SEARCH("/",N1613)-1))</f>
        <v>music</v>
      </c>
      <c r="R1613" t="str">
        <f>RIGHT(N1613,LEN(N1613)-(SEARCH("/",N1613)))</f>
        <v>rock</v>
      </c>
      <c r="S1613" s="10">
        <f>(J1613/86400)+25569</f>
        <v>41409.00037037037</v>
      </c>
      <c r="T1613" s="10">
        <f>(I1613/86400)+25569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tr">
        <f>LEFT(N1614,(SEARCH("/",N1614)-1))</f>
        <v>music</v>
      </c>
      <c r="R1614" t="str">
        <f>RIGHT(N1614,LEN(N1614)-(SEARCH("/",N1614)))</f>
        <v>rock</v>
      </c>
      <c r="S1614" s="10">
        <f>(J1614/86400)+25569</f>
        <v>41246.874814814815</v>
      </c>
      <c r="T1614" s="10">
        <f>(I1614/86400)+25569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tr">
        <f>LEFT(N1615,(SEARCH("/",N1615)-1))</f>
        <v>music</v>
      </c>
      <c r="R1615" t="str">
        <f>RIGHT(N1615,LEN(N1615)-(SEARCH("/",N1615)))</f>
        <v>rock</v>
      </c>
      <c r="S1615" s="10">
        <f>(J1615/86400)+25569</f>
        <v>41082.069467592592</v>
      </c>
      <c r="T1615" s="10">
        <f>(I1615/86400)+25569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tr">
        <f>LEFT(N1616,(SEARCH("/",N1616)-1))</f>
        <v>music</v>
      </c>
      <c r="R1616" t="str">
        <f>RIGHT(N1616,LEN(N1616)-(SEARCH("/",N1616)))</f>
        <v>rock</v>
      </c>
      <c r="S1616" s="10">
        <f>(J1616/86400)+25569</f>
        <v>41794.981122685189</v>
      </c>
      <c r="T1616" s="10">
        <f>(I1616/86400)+25569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tr">
        <f>LEFT(N1617,(SEARCH("/",N1617)-1))</f>
        <v>music</v>
      </c>
      <c r="R1617" t="str">
        <f>RIGHT(N1617,LEN(N1617)-(SEARCH("/",N1617)))</f>
        <v>rock</v>
      </c>
      <c r="S1617" s="10">
        <f>(J1617/86400)+25569</f>
        <v>40845.050879629627</v>
      </c>
      <c r="T1617" s="10">
        <f>(I1617/86400)+25569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tr">
        <f>LEFT(N1618,(SEARCH("/",N1618)-1))</f>
        <v>music</v>
      </c>
      <c r="R1618" t="str">
        <f>RIGHT(N1618,LEN(N1618)-(SEARCH("/",N1618)))</f>
        <v>rock</v>
      </c>
      <c r="S1618" s="10">
        <f>(J1618/86400)+25569</f>
        <v>41194.715520833335</v>
      </c>
      <c r="T1618" s="10">
        <f>(I1618/86400)+25569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tr">
        <f>LEFT(N1619,(SEARCH("/",N1619)-1))</f>
        <v>music</v>
      </c>
      <c r="R1619" t="str">
        <f>RIGHT(N1619,LEN(N1619)-(SEARCH("/",N1619)))</f>
        <v>rock</v>
      </c>
      <c r="S1619" s="10">
        <f>(J1619/86400)+25569</f>
        <v>41546.664212962962</v>
      </c>
      <c r="T1619" s="10">
        <f>(I1619/86400)+25569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tr">
        <f>LEFT(N1620,(SEARCH("/",N1620)-1))</f>
        <v>music</v>
      </c>
      <c r="R1620" t="str">
        <f>RIGHT(N1620,LEN(N1620)-(SEARCH("/",N1620)))</f>
        <v>rock</v>
      </c>
      <c r="S1620" s="10">
        <f>(J1620/86400)+25569</f>
        <v>41301.654340277775</v>
      </c>
      <c r="T1620" s="10">
        <f>(I1620/86400)+25569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tr">
        <f>LEFT(N1621,(SEARCH("/",N1621)-1))</f>
        <v>music</v>
      </c>
      <c r="R1621" t="str">
        <f>RIGHT(N1621,LEN(N1621)-(SEARCH("/",N1621)))</f>
        <v>rock</v>
      </c>
      <c r="S1621" s="10">
        <f>(J1621/86400)+25569</f>
        <v>41876.186180555553</v>
      </c>
      <c r="T1621" s="10">
        <f>(I1621/86400)+25569</f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tr">
        <f>LEFT(N1622,(SEARCH("/",N1622)-1))</f>
        <v>music</v>
      </c>
      <c r="R1622" t="str">
        <f>RIGHT(N1622,LEN(N1622)-(SEARCH("/",N1622)))</f>
        <v>rock</v>
      </c>
      <c r="S1622" s="10">
        <f>(J1622/86400)+25569</f>
        <v>41321.339583333334</v>
      </c>
      <c r="T1622" s="10">
        <f>(I1622/86400)+25569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tr">
        <f>LEFT(N1623,(SEARCH("/",N1623)-1))</f>
        <v>music</v>
      </c>
      <c r="R1623" t="str">
        <f>RIGHT(N1623,LEN(N1623)-(SEARCH("/",N1623)))</f>
        <v>rock</v>
      </c>
      <c r="S1623" s="10">
        <f>(J1623/86400)+25569</f>
        <v>41003.60665509259</v>
      </c>
      <c r="T1623" s="10">
        <f>(I1623/86400)+25569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tr">
        <f>LEFT(N1624,(SEARCH("/",N1624)-1))</f>
        <v>music</v>
      </c>
      <c r="R1624" t="str">
        <f>RIGHT(N1624,LEN(N1624)-(SEARCH("/",N1624)))</f>
        <v>rock</v>
      </c>
      <c r="S1624" s="10">
        <f>(J1624/86400)+25569</f>
        <v>41950.294837962967</v>
      </c>
      <c r="T1624" s="10">
        <f>(I1624/86400)+25569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tr">
        <f>LEFT(N1625,(SEARCH("/",N1625)-1))</f>
        <v>music</v>
      </c>
      <c r="R1625" t="str">
        <f>RIGHT(N1625,LEN(N1625)-(SEARCH("/",N1625)))</f>
        <v>rock</v>
      </c>
      <c r="S1625" s="10">
        <f>(J1625/86400)+25569</f>
        <v>41453.688530092593</v>
      </c>
      <c r="T1625" s="10">
        <f>(I1625/86400)+25569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tr">
        <f>LEFT(N1626,(SEARCH("/",N1626)-1))</f>
        <v>music</v>
      </c>
      <c r="R1626" t="str">
        <f>RIGHT(N1626,LEN(N1626)-(SEARCH("/",N1626)))</f>
        <v>rock</v>
      </c>
      <c r="S1626" s="10">
        <f>(J1626/86400)+25569</f>
        <v>41243.367303240739</v>
      </c>
      <c r="T1626" s="10">
        <f>(I1626/86400)+25569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tr">
        <f>LEFT(N1627,(SEARCH("/",N1627)-1))</f>
        <v>music</v>
      </c>
      <c r="R1627" t="str">
        <f>RIGHT(N1627,LEN(N1627)-(SEARCH("/",N1627)))</f>
        <v>rock</v>
      </c>
      <c r="S1627" s="10">
        <f>(J1627/86400)+25569</f>
        <v>41135.699687500004</v>
      </c>
      <c r="T1627" s="10">
        <f>(I1627/86400)+25569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tr">
        <f>LEFT(N1628,(SEARCH("/",N1628)-1))</f>
        <v>music</v>
      </c>
      <c r="R1628" t="str">
        <f>RIGHT(N1628,LEN(N1628)-(SEARCH("/",N1628)))</f>
        <v>rock</v>
      </c>
      <c r="S1628" s="10">
        <f>(J1628/86400)+25569</f>
        <v>41579.847997685181</v>
      </c>
      <c r="T1628" s="10">
        <f>(I1628/86400)+25569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tr">
        <f>LEFT(N1629,(SEARCH("/",N1629)-1))</f>
        <v>music</v>
      </c>
      <c r="R1629" t="str">
        <f>RIGHT(N1629,LEN(N1629)-(SEARCH("/",N1629)))</f>
        <v>rock</v>
      </c>
      <c r="S1629" s="10">
        <f>(J1629/86400)+25569</f>
        <v>41205.707048611112</v>
      </c>
      <c r="T1629" s="10">
        <f>(I1629/86400)+25569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tr">
        <f>LEFT(N1630,(SEARCH("/",N1630)-1))</f>
        <v>music</v>
      </c>
      <c r="R1630" t="str">
        <f>RIGHT(N1630,LEN(N1630)-(SEARCH("/",N1630)))</f>
        <v>rock</v>
      </c>
      <c r="S1630" s="10">
        <f>(J1630/86400)+25569</f>
        <v>41774.737060185187</v>
      </c>
      <c r="T1630" s="10">
        <f>(I1630/86400)+25569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tr">
        <f>LEFT(N1631,(SEARCH("/",N1631)-1))</f>
        <v>music</v>
      </c>
      <c r="R1631" t="str">
        <f>RIGHT(N1631,LEN(N1631)-(SEARCH("/",N1631)))</f>
        <v>rock</v>
      </c>
      <c r="S1631" s="10">
        <f>(J1631/86400)+25569</f>
        <v>41645.867280092592</v>
      </c>
      <c r="T1631" s="10">
        <f>(I1631/86400)+25569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tr">
        <f>LEFT(N1632,(SEARCH("/",N1632)-1))</f>
        <v>music</v>
      </c>
      <c r="R1632" t="str">
        <f>RIGHT(N1632,LEN(N1632)-(SEARCH("/",N1632)))</f>
        <v>rock</v>
      </c>
      <c r="S1632" s="10">
        <f>(J1632/86400)+25569</f>
        <v>40939.837673611109</v>
      </c>
      <c r="T1632" s="10">
        <f>(I1632/86400)+25569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tr">
        <f>LEFT(N1633,(SEARCH("/",N1633)-1))</f>
        <v>music</v>
      </c>
      <c r="R1633" t="str">
        <f>RIGHT(N1633,LEN(N1633)-(SEARCH("/",N1633)))</f>
        <v>rock</v>
      </c>
      <c r="S1633" s="10">
        <f>(J1633/86400)+25569</f>
        <v>41164.859502314815</v>
      </c>
      <c r="T1633" s="10">
        <f>(I1633/86400)+25569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tr">
        <f>LEFT(N1634,(SEARCH("/",N1634)-1))</f>
        <v>music</v>
      </c>
      <c r="R1634" t="str">
        <f>RIGHT(N1634,LEN(N1634)-(SEARCH("/",N1634)))</f>
        <v>rock</v>
      </c>
      <c r="S1634" s="10">
        <f>(J1634/86400)+25569</f>
        <v>40750.340902777782</v>
      </c>
      <c r="T1634" s="10">
        <f>(I1634/86400)+25569</f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tr">
        <f>LEFT(N1635,(SEARCH("/",N1635)-1))</f>
        <v>music</v>
      </c>
      <c r="R1635" t="str">
        <f>RIGHT(N1635,LEN(N1635)-(SEARCH("/",N1635)))</f>
        <v>rock</v>
      </c>
      <c r="S1635" s="10">
        <f>(J1635/86400)+25569</f>
        <v>40896.883750000001</v>
      </c>
      <c r="T1635" s="10">
        <f>(I1635/86400)+25569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tr">
        <f>LEFT(N1636,(SEARCH("/",N1636)-1))</f>
        <v>music</v>
      </c>
      <c r="R1636" t="str">
        <f>RIGHT(N1636,LEN(N1636)-(SEARCH("/",N1636)))</f>
        <v>rock</v>
      </c>
      <c r="S1636" s="10">
        <f>(J1636/86400)+25569</f>
        <v>40658.189826388887</v>
      </c>
      <c r="T1636" s="10">
        <f>(I1636/86400)+25569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tr">
        <f>LEFT(N1637,(SEARCH("/",N1637)-1))</f>
        <v>music</v>
      </c>
      <c r="R1637" t="str">
        <f>RIGHT(N1637,LEN(N1637)-(SEARCH("/",N1637)))</f>
        <v>rock</v>
      </c>
      <c r="S1637" s="10">
        <f>(J1637/86400)+25569</f>
        <v>42502.868761574078</v>
      </c>
      <c r="T1637" s="10">
        <f>(I1637/86400)+25569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tr">
        <f>LEFT(N1638,(SEARCH("/",N1638)-1))</f>
        <v>music</v>
      </c>
      <c r="R1638" t="str">
        <f>RIGHT(N1638,LEN(N1638)-(SEARCH("/",N1638)))</f>
        <v>rock</v>
      </c>
      <c r="S1638" s="10">
        <f>(J1638/86400)+25569</f>
        <v>40663.08666666667</v>
      </c>
      <c r="T1638" s="10">
        <f>(I1638/86400)+25569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tr">
        <f>LEFT(N1639,(SEARCH("/",N1639)-1))</f>
        <v>music</v>
      </c>
      <c r="R1639" t="str">
        <f>RIGHT(N1639,LEN(N1639)-(SEARCH("/",N1639)))</f>
        <v>rock</v>
      </c>
      <c r="S1639" s="10">
        <f>(J1639/86400)+25569</f>
        <v>40122.751620370371</v>
      </c>
      <c r="T1639" s="10">
        <f>(I1639/86400)+25569</f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tr">
        <f>LEFT(N1640,(SEARCH("/",N1640)-1))</f>
        <v>music</v>
      </c>
      <c r="R1640" t="str">
        <f>RIGHT(N1640,LEN(N1640)-(SEARCH("/",N1640)))</f>
        <v>rock</v>
      </c>
      <c r="S1640" s="10">
        <f>(J1640/86400)+25569</f>
        <v>41288.68712962963</v>
      </c>
      <c r="T1640" s="10">
        <f>(I1640/86400)+25569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tr">
        <f>LEFT(N1641,(SEARCH("/",N1641)-1))</f>
        <v>music</v>
      </c>
      <c r="R1641" t="str">
        <f>RIGHT(N1641,LEN(N1641)-(SEARCH("/",N1641)))</f>
        <v>rock</v>
      </c>
      <c r="S1641" s="10">
        <f>(J1641/86400)+25569</f>
        <v>40941.652372685188</v>
      </c>
      <c r="T1641" s="10">
        <f>(I1641/86400)+25569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tr">
        <f>LEFT(N1642,(SEARCH("/",N1642)-1))</f>
        <v>music</v>
      </c>
      <c r="R1642" t="str">
        <f>RIGHT(N1642,LEN(N1642)-(SEARCH("/",N1642)))</f>
        <v>rock</v>
      </c>
      <c r="S1642" s="10">
        <f>(J1642/86400)+25569</f>
        <v>40379.23096064815</v>
      </c>
      <c r="T1642" s="10">
        <f>(I1642/86400)+25569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tr">
        <f>LEFT(N1643,(SEARCH("/",N1643)-1))</f>
        <v>music</v>
      </c>
      <c r="R1643" t="str">
        <f>RIGHT(N1643,LEN(N1643)-(SEARCH("/",N1643)))</f>
        <v>pop</v>
      </c>
      <c r="S1643" s="10">
        <f>(J1643/86400)+25569</f>
        <v>41962.596574074079</v>
      </c>
      <c r="T1643" s="10">
        <f>(I1643/86400)+25569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tr">
        <f>LEFT(N1644,(SEARCH("/",N1644)-1))</f>
        <v>music</v>
      </c>
      <c r="R1644" t="str">
        <f>RIGHT(N1644,LEN(N1644)-(SEARCH("/",N1644)))</f>
        <v>pop</v>
      </c>
      <c r="S1644" s="10">
        <f>(J1644/86400)+25569</f>
        <v>40688.024618055555</v>
      </c>
      <c r="T1644" s="10">
        <f>(I1644/86400)+25569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tr">
        <f>LEFT(N1645,(SEARCH("/",N1645)-1))</f>
        <v>music</v>
      </c>
      <c r="R1645" t="str">
        <f>RIGHT(N1645,LEN(N1645)-(SEARCH("/",N1645)))</f>
        <v>pop</v>
      </c>
      <c r="S1645" s="10">
        <f>(J1645/86400)+25569</f>
        <v>41146.824212962965</v>
      </c>
      <c r="T1645" s="10">
        <f>(I1645/86400)+25569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tr">
        <f>LEFT(N1646,(SEARCH("/",N1646)-1))</f>
        <v>music</v>
      </c>
      <c r="R1646" t="str">
        <f>RIGHT(N1646,LEN(N1646)-(SEARCH("/",N1646)))</f>
        <v>pop</v>
      </c>
      <c r="S1646" s="10">
        <f>(J1646/86400)+25569</f>
        <v>41175.05972222222</v>
      </c>
      <c r="T1646" s="10">
        <f>(I1646/86400)+25569</f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tr">
        <f>LEFT(N1647,(SEARCH("/",N1647)-1))</f>
        <v>music</v>
      </c>
      <c r="R1647" t="str">
        <f>RIGHT(N1647,LEN(N1647)-(SEARCH("/",N1647)))</f>
        <v>pop</v>
      </c>
      <c r="S1647" s="10">
        <f>(J1647/86400)+25569</f>
        <v>41521.617361111115</v>
      </c>
      <c r="T1647" s="10">
        <f>(I1647/86400)+25569</f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tr">
        <f>LEFT(N1648,(SEARCH("/",N1648)-1))</f>
        <v>music</v>
      </c>
      <c r="R1648" t="str">
        <f>RIGHT(N1648,LEN(N1648)-(SEARCH("/",N1648)))</f>
        <v>pop</v>
      </c>
      <c r="S1648" s="10">
        <f>(J1648/86400)+25569</f>
        <v>41833.450266203705</v>
      </c>
      <c r="T1648" s="10">
        <f>(I1648/86400)+25569</f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tr">
        <f>LEFT(N1649,(SEARCH("/",N1649)-1))</f>
        <v>music</v>
      </c>
      <c r="R1649" t="str">
        <f>RIGHT(N1649,LEN(N1649)-(SEARCH("/",N1649)))</f>
        <v>pop</v>
      </c>
      <c r="S1649" s="10">
        <f>(J1649/86400)+25569</f>
        <v>41039.409456018519</v>
      </c>
      <c r="T1649" s="10">
        <f>(I1649/86400)+25569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tr">
        <f>LEFT(N1650,(SEARCH("/",N1650)-1))</f>
        <v>music</v>
      </c>
      <c r="R1650" t="str">
        <f>RIGHT(N1650,LEN(N1650)-(SEARCH("/",N1650)))</f>
        <v>pop</v>
      </c>
      <c r="S1650" s="10">
        <f>(J1650/86400)+25569</f>
        <v>40592.704652777778</v>
      </c>
      <c r="T1650" s="10">
        <f>(I1650/86400)+25569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tr">
        <f>LEFT(N1651,(SEARCH("/",N1651)-1))</f>
        <v>music</v>
      </c>
      <c r="R1651" t="str">
        <f>RIGHT(N1651,LEN(N1651)-(SEARCH("/",N1651)))</f>
        <v>pop</v>
      </c>
      <c r="S1651" s="10">
        <f>(J1651/86400)+25569</f>
        <v>41737.684664351851</v>
      </c>
      <c r="T1651" s="10">
        <f>(I1651/86400)+25569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tr">
        <f>LEFT(N1652,(SEARCH("/",N1652)-1))</f>
        <v>music</v>
      </c>
      <c r="R1652" t="str">
        <f>RIGHT(N1652,LEN(N1652)-(SEARCH("/",N1652)))</f>
        <v>pop</v>
      </c>
      <c r="S1652" s="10">
        <f>(J1652/86400)+25569</f>
        <v>41526.435613425929</v>
      </c>
      <c r="T1652" s="10">
        <f>(I1652/86400)+25569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tr">
        <f>LEFT(N1653,(SEARCH("/",N1653)-1))</f>
        <v>music</v>
      </c>
      <c r="R1653" t="str">
        <f>RIGHT(N1653,LEN(N1653)-(SEARCH("/",N1653)))</f>
        <v>pop</v>
      </c>
      <c r="S1653" s="10">
        <f>(J1653/86400)+25569</f>
        <v>40625.900694444441</v>
      </c>
      <c r="T1653" s="10">
        <f>(I1653/86400)+25569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tr">
        <f>LEFT(N1654,(SEARCH("/",N1654)-1))</f>
        <v>music</v>
      </c>
      <c r="R1654" t="str">
        <f>RIGHT(N1654,LEN(N1654)-(SEARCH("/",N1654)))</f>
        <v>pop</v>
      </c>
      <c r="S1654" s="10">
        <f>(J1654/86400)+25569</f>
        <v>41572.492974537039</v>
      </c>
      <c r="T1654" s="10">
        <f>(I1654/86400)+25569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tr">
        <f>LEFT(N1655,(SEARCH("/",N1655)-1))</f>
        <v>music</v>
      </c>
      <c r="R1655" t="str">
        <f>RIGHT(N1655,LEN(N1655)-(SEARCH("/",N1655)))</f>
        <v>pop</v>
      </c>
      <c r="S1655" s="10">
        <f>(J1655/86400)+25569</f>
        <v>40626.834444444445</v>
      </c>
      <c r="T1655" s="10">
        <f>(I1655/86400)+25569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tr">
        <f>LEFT(N1656,(SEARCH("/",N1656)-1))</f>
        <v>music</v>
      </c>
      <c r="R1656" t="str">
        <f>RIGHT(N1656,LEN(N1656)-(SEARCH("/",N1656)))</f>
        <v>pop</v>
      </c>
      <c r="S1656" s="10">
        <f>(J1656/86400)+25569</f>
        <v>40987.890740740739</v>
      </c>
      <c r="T1656" s="10">
        <f>(I1656/86400)+25569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tr">
        <f>LEFT(N1657,(SEARCH("/",N1657)-1))</f>
        <v>music</v>
      </c>
      <c r="R1657" t="str">
        <f>RIGHT(N1657,LEN(N1657)-(SEARCH("/",N1657)))</f>
        <v>pop</v>
      </c>
      <c r="S1657" s="10">
        <f>(J1657/86400)+25569</f>
        <v>40974.791898148149</v>
      </c>
      <c r="T1657" s="10">
        <f>(I1657/86400)+25569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tr">
        <f>LEFT(N1658,(SEARCH("/",N1658)-1))</f>
        <v>music</v>
      </c>
      <c r="R1658" t="str">
        <f>RIGHT(N1658,LEN(N1658)-(SEARCH("/",N1658)))</f>
        <v>pop</v>
      </c>
      <c r="S1658" s="10">
        <f>(J1658/86400)+25569</f>
        <v>41226.928842592592</v>
      </c>
      <c r="T1658" s="10">
        <f>(I1658/86400)+25569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tr">
        <f>LEFT(N1659,(SEARCH("/",N1659)-1))</f>
        <v>music</v>
      </c>
      <c r="R1659" t="str">
        <f>RIGHT(N1659,LEN(N1659)-(SEARCH("/",N1659)))</f>
        <v>pop</v>
      </c>
      <c r="S1659" s="10">
        <f>(J1659/86400)+25569</f>
        <v>41023.782037037039</v>
      </c>
      <c r="T1659" s="10">
        <f>(I1659/86400)+25569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tr">
        <f>LEFT(N1660,(SEARCH("/",N1660)-1))</f>
        <v>music</v>
      </c>
      <c r="R1660" t="str">
        <f>RIGHT(N1660,LEN(N1660)-(SEARCH("/",N1660)))</f>
        <v>pop</v>
      </c>
      <c r="S1660" s="10">
        <f>(J1660/86400)+25569</f>
        <v>41223.22184027778</v>
      </c>
      <c r="T1660" s="10">
        <f>(I1660/86400)+25569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tr">
        <f>LEFT(N1661,(SEARCH("/",N1661)-1))</f>
        <v>music</v>
      </c>
      <c r="R1661" t="str">
        <f>RIGHT(N1661,LEN(N1661)-(SEARCH("/",N1661)))</f>
        <v>pop</v>
      </c>
      <c r="S1661" s="10">
        <f>(J1661/86400)+25569</f>
        <v>41596.913437499999</v>
      </c>
      <c r="T1661" s="10">
        <f>(I1661/86400)+25569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tr">
        <f>LEFT(N1662,(SEARCH("/",N1662)-1))</f>
        <v>music</v>
      </c>
      <c r="R1662" t="str">
        <f>RIGHT(N1662,LEN(N1662)-(SEARCH("/",N1662)))</f>
        <v>pop</v>
      </c>
      <c r="S1662" s="10">
        <f>(J1662/86400)+25569</f>
        <v>42459.693865740745</v>
      </c>
      <c r="T1662" s="10">
        <f>(I1662/86400)+25569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tr">
        <f>LEFT(N1663,(SEARCH("/",N1663)-1))</f>
        <v>music</v>
      </c>
      <c r="R1663" t="str">
        <f>RIGHT(N1663,LEN(N1663)-(SEARCH("/",N1663)))</f>
        <v>pop</v>
      </c>
      <c r="S1663" s="10">
        <f>(J1663/86400)+25569</f>
        <v>42343.998043981483</v>
      </c>
      <c r="T1663" s="10">
        <f>(I1663/86400)+25569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tr">
        <f>LEFT(N1664,(SEARCH("/",N1664)-1))</f>
        <v>music</v>
      </c>
      <c r="R1664" t="str">
        <f>RIGHT(N1664,LEN(N1664)-(SEARCH("/",N1664)))</f>
        <v>pop</v>
      </c>
      <c r="S1664" s="10">
        <f>(J1664/86400)+25569</f>
        <v>40848.198333333334</v>
      </c>
      <c r="T1664" s="10">
        <f>(I1664/86400)+25569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tr">
        <f>LEFT(N1665,(SEARCH("/",N1665)-1))</f>
        <v>music</v>
      </c>
      <c r="R1665" t="str">
        <f>RIGHT(N1665,LEN(N1665)-(SEARCH("/",N1665)))</f>
        <v>pop</v>
      </c>
      <c r="S1665" s="10">
        <f>(J1665/86400)+25569</f>
        <v>42006.02207175926</v>
      </c>
      <c r="T1665" s="10">
        <f>(I1665/86400)+25569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tr">
        <f>LEFT(N1666,(SEARCH("/",N1666)-1))</f>
        <v>music</v>
      </c>
      <c r="R1666" t="str">
        <f>RIGHT(N1666,LEN(N1666)-(SEARCH("/",N1666)))</f>
        <v>pop</v>
      </c>
      <c r="S1666" s="10">
        <f>(J1666/86400)+25569</f>
        <v>40939.761782407411</v>
      </c>
      <c r="T1666" s="10">
        <f>(I1666/86400)+25569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tr">
        <f>LEFT(N1667,(SEARCH("/",N1667)-1))</f>
        <v>music</v>
      </c>
      <c r="R1667" t="str">
        <f>RIGHT(N1667,LEN(N1667)-(SEARCH("/",N1667)))</f>
        <v>pop</v>
      </c>
      <c r="S1667" s="10">
        <f>(J1667/86400)+25569</f>
        <v>40564.649456018517</v>
      </c>
      <c r="T1667" s="10">
        <f>(I1667/86400)+25569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tr">
        <f>LEFT(N1668,(SEARCH("/",N1668)-1))</f>
        <v>music</v>
      </c>
      <c r="R1668" t="str">
        <f>RIGHT(N1668,LEN(N1668)-(SEARCH("/",N1668)))</f>
        <v>pop</v>
      </c>
      <c r="S1668" s="10">
        <f>(J1668/86400)+25569</f>
        <v>41331.253159722226</v>
      </c>
      <c r="T1668" s="10">
        <f>(I1668/86400)+25569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tr">
        <f>LEFT(N1669,(SEARCH("/",N1669)-1))</f>
        <v>music</v>
      </c>
      <c r="R1669" t="str">
        <f>RIGHT(N1669,LEN(N1669)-(SEARCH("/",N1669)))</f>
        <v>pop</v>
      </c>
      <c r="S1669" s="10">
        <f>(J1669/86400)+25569</f>
        <v>41682.0705787037</v>
      </c>
      <c r="T1669" s="10">
        <f>(I1669/86400)+25569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tr">
        <f>LEFT(N1670,(SEARCH("/",N1670)-1))</f>
        <v>music</v>
      </c>
      <c r="R1670" t="str">
        <f>RIGHT(N1670,LEN(N1670)-(SEARCH("/",N1670)))</f>
        <v>pop</v>
      </c>
      <c r="S1670" s="10">
        <f>(J1670/86400)+25569</f>
        <v>40845.149756944447</v>
      </c>
      <c r="T1670" s="10">
        <f>(I1670/86400)+25569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tr">
        <f>LEFT(N1671,(SEARCH("/",N1671)-1))</f>
        <v>music</v>
      </c>
      <c r="R1671" t="str">
        <f>RIGHT(N1671,LEN(N1671)-(SEARCH("/",N1671)))</f>
        <v>pop</v>
      </c>
      <c r="S1671" s="10">
        <f>(J1671/86400)+25569</f>
        <v>42461.885138888887</v>
      </c>
      <c r="T1671" s="10">
        <f>(I1671/86400)+25569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tr">
        <f>LEFT(N1672,(SEARCH("/",N1672)-1))</f>
        <v>music</v>
      </c>
      <c r="R1672" t="str">
        <f>RIGHT(N1672,LEN(N1672)-(SEARCH("/",N1672)))</f>
        <v>pop</v>
      </c>
      <c r="S1672" s="10">
        <f>(J1672/86400)+25569</f>
        <v>40313.930543981478</v>
      </c>
      <c r="T1672" s="10">
        <f>(I1672/86400)+25569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tr">
        <f>LEFT(N1673,(SEARCH("/",N1673)-1))</f>
        <v>music</v>
      </c>
      <c r="R1673" t="str">
        <f>RIGHT(N1673,LEN(N1673)-(SEARCH("/",N1673)))</f>
        <v>pop</v>
      </c>
      <c r="S1673" s="10">
        <f>(J1673/86400)+25569</f>
        <v>42553.54414351852</v>
      </c>
      <c r="T1673" s="10">
        <f>(I1673/86400)+25569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tr">
        <f>LEFT(N1674,(SEARCH("/",N1674)-1))</f>
        <v>music</v>
      </c>
      <c r="R1674" t="str">
        <f>RIGHT(N1674,LEN(N1674)-(SEARCH("/",N1674)))</f>
        <v>pop</v>
      </c>
      <c r="S1674" s="10">
        <f>(J1674/86400)+25569</f>
        <v>41034.656597222223</v>
      </c>
      <c r="T1674" s="10">
        <f>(I1674/86400)+25569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tr">
        <f>LEFT(N1675,(SEARCH("/",N1675)-1))</f>
        <v>music</v>
      </c>
      <c r="R1675" t="str">
        <f>RIGHT(N1675,LEN(N1675)-(SEARCH("/",N1675)))</f>
        <v>pop</v>
      </c>
      <c r="S1675" s="10">
        <f>(J1675/86400)+25569</f>
        <v>42039.878379629634</v>
      </c>
      <c r="T1675" s="10">
        <f>(I1675/86400)+25569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tr">
        <f>LEFT(N1676,(SEARCH("/",N1676)-1))</f>
        <v>music</v>
      </c>
      <c r="R1676" t="str">
        <f>RIGHT(N1676,LEN(N1676)-(SEARCH("/",N1676)))</f>
        <v>pop</v>
      </c>
      <c r="S1676" s="10">
        <f>(J1676/86400)+25569</f>
        <v>42569.605393518519</v>
      </c>
      <c r="T1676" s="10">
        <f>(I1676/86400)+25569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tr">
        <f>LEFT(N1677,(SEARCH("/",N1677)-1))</f>
        <v>music</v>
      </c>
      <c r="R1677" t="str">
        <f>RIGHT(N1677,LEN(N1677)-(SEARCH("/",N1677)))</f>
        <v>pop</v>
      </c>
      <c r="S1677" s="10">
        <f>(J1677/86400)+25569</f>
        <v>40802.733101851853</v>
      </c>
      <c r="T1677" s="10">
        <f>(I1677/86400)+25569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tr">
        <f>LEFT(N1678,(SEARCH("/",N1678)-1))</f>
        <v>music</v>
      </c>
      <c r="R1678" t="str">
        <f>RIGHT(N1678,LEN(N1678)-(SEARCH("/",N1678)))</f>
        <v>pop</v>
      </c>
      <c r="S1678" s="10">
        <f>(J1678/86400)+25569</f>
        <v>40973.726238425923</v>
      </c>
      <c r="T1678" s="10">
        <f>(I1678/86400)+25569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tr">
        <f>LEFT(N1679,(SEARCH("/",N1679)-1))</f>
        <v>music</v>
      </c>
      <c r="R1679" t="str">
        <f>RIGHT(N1679,LEN(N1679)-(SEARCH("/",N1679)))</f>
        <v>pop</v>
      </c>
      <c r="S1679" s="10">
        <f>(J1679/86400)+25569</f>
        <v>42416.407129629632</v>
      </c>
      <c r="T1679" s="10">
        <f>(I1679/86400)+25569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tr">
        <f>LEFT(N1680,(SEARCH("/",N1680)-1))</f>
        <v>music</v>
      </c>
      <c r="R1680" t="str">
        <f>RIGHT(N1680,LEN(N1680)-(SEARCH("/",N1680)))</f>
        <v>pop</v>
      </c>
      <c r="S1680" s="10">
        <f>(J1680/86400)+25569</f>
        <v>41662.854988425926</v>
      </c>
      <c r="T1680" s="10">
        <f>(I1680/86400)+25569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tr">
        <f>LEFT(N1681,(SEARCH("/",N1681)-1))</f>
        <v>music</v>
      </c>
      <c r="R1681" t="str">
        <f>RIGHT(N1681,LEN(N1681)-(SEARCH("/",N1681)))</f>
        <v>pop</v>
      </c>
      <c r="S1681" s="10">
        <f>(J1681/86400)+25569</f>
        <v>40723.068807870368</v>
      </c>
      <c r="T1681" s="10">
        <f>(I1681/86400)+25569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tr">
        <f>LEFT(N1682,(SEARCH("/",N1682)-1))</f>
        <v>music</v>
      </c>
      <c r="R1682" t="str">
        <f>RIGHT(N1682,LEN(N1682)-(SEARCH("/",N1682)))</f>
        <v>pop</v>
      </c>
      <c r="S1682" s="10">
        <f>(J1682/86400)+25569</f>
        <v>41802.757719907408</v>
      </c>
      <c r="T1682" s="10">
        <f>(I1682/86400)+25569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tr">
        <f>LEFT(N1683,(SEARCH("/",N1683)-1))</f>
        <v>music</v>
      </c>
      <c r="R1683" t="str">
        <f>RIGHT(N1683,LEN(N1683)-(SEARCH("/",N1683)))</f>
        <v>faith</v>
      </c>
      <c r="S1683" s="10">
        <f>(J1683/86400)+25569</f>
        <v>42774.121342592596</v>
      </c>
      <c r="T1683" s="10">
        <f>(I1683/86400)+25569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tr">
        <f>LEFT(N1684,(SEARCH("/",N1684)-1))</f>
        <v>music</v>
      </c>
      <c r="R1684" t="str">
        <f>RIGHT(N1684,LEN(N1684)-(SEARCH("/",N1684)))</f>
        <v>faith</v>
      </c>
      <c r="S1684" s="10">
        <f>(J1684/86400)+25569</f>
        <v>42779.21365740741</v>
      </c>
      <c r="T1684" s="10">
        <f>(I1684/86400)+25569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tr">
        <f>LEFT(N1685,(SEARCH("/",N1685)-1))</f>
        <v>music</v>
      </c>
      <c r="R1685" t="str">
        <f>RIGHT(N1685,LEN(N1685)-(SEARCH("/",N1685)))</f>
        <v>faith</v>
      </c>
      <c r="S1685" s="10">
        <f>(J1685/86400)+25569</f>
        <v>42808.781689814816</v>
      </c>
      <c r="T1685" s="10">
        <f>(I1685/86400)+25569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tr">
        <f>LEFT(N1686,(SEARCH("/",N1686)-1))</f>
        <v>music</v>
      </c>
      <c r="R1686" t="str">
        <f>RIGHT(N1686,LEN(N1686)-(SEARCH("/",N1686)))</f>
        <v>faith</v>
      </c>
      <c r="S1686" s="10">
        <f>(J1686/86400)+25569</f>
        <v>42783.815289351856</v>
      </c>
      <c r="T1686" s="10">
        <f>(I1686/86400)+25569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tr">
        <f>LEFT(N1687,(SEARCH("/",N1687)-1))</f>
        <v>music</v>
      </c>
      <c r="R1687" t="str">
        <f>RIGHT(N1687,LEN(N1687)-(SEARCH("/",N1687)))</f>
        <v>faith</v>
      </c>
      <c r="S1687" s="10">
        <f>(J1687/86400)+25569</f>
        <v>42788.2502662037</v>
      </c>
      <c r="T1687" s="10">
        <f>(I1687/86400)+25569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tr">
        <f>LEFT(N1688,(SEARCH("/",N1688)-1))</f>
        <v>music</v>
      </c>
      <c r="R1688" t="str">
        <f>RIGHT(N1688,LEN(N1688)-(SEARCH("/",N1688)))</f>
        <v>faith</v>
      </c>
      <c r="S1688" s="10">
        <f>(J1688/86400)+25569</f>
        <v>42792.843969907408</v>
      </c>
      <c r="T1688" s="10">
        <f>(I1688/86400)+25569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tr">
        <f>LEFT(N1689,(SEARCH("/",N1689)-1))</f>
        <v>music</v>
      </c>
      <c r="R1689" t="str">
        <f>RIGHT(N1689,LEN(N1689)-(SEARCH("/",N1689)))</f>
        <v>faith</v>
      </c>
      <c r="S1689" s="10">
        <f>(J1689/86400)+25569</f>
        <v>42802.046817129631</v>
      </c>
      <c r="T1689" s="10">
        <f>(I1689/86400)+25569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tr">
        <f>LEFT(N1690,(SEARCH("/",N1690)-1))</f>
        <v>music</v>
      </c>
      <c r="R1690" t="str">
        <f>RIGHT(N1690,LEN(N1690)-(SEARCH("/",N1690)))</f>
        <v>faith</v>
      </c>
      <c r="S1690" s="10">
        <f>(J1690/86400)+25569</f>
        <v>42804.534652777773</v>
      </c>
      <c r="T1690" s="10">
        <f>(I1690/86400)+25569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tr">
        <f>LEFT(N1691,(SEARCH("/",N1691)-1))</f>
        <v>music</v>
      </c>
      <c r="R1691" t="str">
        <f>RIGHT(N1691,LEN(N1691)-(SEARCH("/",N1691)))</f>
        <v>faith</v>
      </c>
      <c r="S1691" s="10">
        <f>(J1691/86400)+25569</f>
        <v>42780.942476851851</v>
      </c>
      <c r="T1691" s="10">
        <f>(I1691/86400)+25569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tr">
        <f>LEFT(N1692,(SEARCH("/",N1692)-1))</f>
        <v>music</v>
      </c>
      <c r="R1692" t="str">
        <f>RIGHT(N1692,LEN(N1692)-(SEARCH("/",N1692)))</f>
        <v>faith</v>
      </c>
      <c r="S1692" s="10">
        <f>(J1692/86400)+25569</f>
        <v>42801.43104166667</v>
      </c>
      <c r="T1692" s="10">
        <f>(I1692/86400)+25569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tr">
        <f>LEFT(N1693,(SEARCH("/",N1693)-1))</f>
        <v>music</v>
      </c>
      <c r="R1693" t="str">
        <f>RIGHT(N1693,LEN(N1693)-(SEARCH("/",N1693)))</f>
        <v>faith</v>
      </c>
      <c r="S1693" s="10">
        <f>(J1693/86400)+25569</f>
        <v>42795.701481481483</v>
      </c>
      <c r="T1693" s="10">
        <f>(I1693/86400)+25569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tr">
        <f>LEFT(N1694,(SEARCH("/",N1694)-1))</f>
        <v>music</v>
      </c>
      <c r="R1694" t="str">
        <f>RIGHT(N1694,LEN(N1694)-(SEARCH("/",N1694)))</f>
        <v>faith</v>
      </c>
      <c r="S1694" s="10">
        <f>(J1694/86400)+25569</f>
        <v>42788.151238425926</v>
      </c>
      <c r="T1694" s="10">
        <f>(I1694/86400)+25569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tr">
        <f>LEFT(N1695,(SEARCH("/",N1695)-1))</f>
        <v>music</v>
      </c>
      <c r="R1695" t="str">
        <f>RIGHT(N1695,LEN(N1695)-(SEARCH("/",N1695)))</f>
        <v>faith</v>
      </c>
      <c r="S1695" s="10">
        <f>(J1695/86400)+25569</f>
        <v>42803.920277777783</v>
      </c>
      <c r="T1695" s="10">
        <f>(I1695/86400)+25569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tr">
        <f>LEFT(N1696,(SEARCH("/",N1696)-1))</f>
        <v>music</v>
      </c>
      <c r="R1696" t="str">
        <f>RIGHT(N1696,LEN(N1696)-(SEARCH("/",N1696)))</f>
        <v>faith</v>
      </c>
      <c r="S1696" s="10">
        <f>(J1696/86400)+25569</f>
        <v>42791.669837962967</v>
      </c>
      <c r="T1696" s="10">
        <f>(I1696/86400)+25569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tr">
        <f>LEFT(N1697,(SEARCH("/",N1697)-1))</f>
        <v>music</v>
      </c>
      <c r="R1697" t="str">
        <f>RIGHT(N1697,LEN(N1697)-(SEARCH("/",N1697)))</f>
        <v>faith</v>
      </c>
      <c r="S1697" s="10">
        <f>(J1697/86400)+25569</f>
        <v>42801.031412037039</v>
      </c>
      <c r="T1697" s="10">
        <f>(I1697/86400)+25569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tr">
        <f>LEFT(N1698,(SEARCH("/",N1698)-1))</f>
        <v>music</v>
      </c>
      <c r="R1698" t="str">
        <f>RIGHT(N1698,LEN(N1698)-(SEARCH("/",N1698)))</f>
        <v>faith</v>
      </c>
      <c r="S1698" s="10">
        <f>(J1698/86400)+25569</f>
        <v>42796.069571759261</v>
      </c>
      <c r="T1698" s="10">
        <f>(I1698/86400)+25569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tr">
        <f>LEFT(N1699,(SEARCH("/",N1699)-1))</f>
        <v>music</v>
      </c>
      <c r="R1699" t="str">
        <f>RIGHT(N1699,LEN(N1699)-(SEARCH("/",N1699)))</f>
        <v>faith</v>
      </c>
      <c r="S1699" s="10">
        <f>(J1699/86400)+25569</f>
        <v>42805.032962962963</v>
      </c>
      <c r="T1699" s="10">
        <f>(I1699/86400)+25569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tr">
        <f>LEFT(N1700,(SEARCH("/",N1700)-1))</f>
        <v>music</v>
      </c>
      <c r="R1700" t="str">
        <f>RIGHT(N1700,LEN(N1700)-(SEARCH("/",N1700)))</f>
        <v>faith</v>
      </c>
      <c r="S1700" s="10">
        <f>(J1700/86400)+25569</f>
        <v>42796.207870370374</v>
      </c>
      <c r="T1700" s="10">
        <f>(I1700/86400)+25569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tr">
        <f>LEFT(N1701,(SEARCH("/",N1701)-1))</f>
        <v>music</v>
      </c>
      <c r="R1701" t="str">
        <f>RIGHT(N1701,LEN(N1701)-(SEARCH("/",N1701)))</f>
        <v>faith</v>
      </c>
      <c r="S1701" s="10">
        <f>(J1701/86400)+25569</f>
        <v>42806.863946759258</v>
      </c>
      <c r="T1701" s="10">
        <f>(I1701/86400)+25569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tr">
        <f>LEFT(N1702,(SEARCH("/",N1702)-1))</f>
        <v>music</v>
      </c>
      <c r="R1702" t="str">
        <f>RIGHT(N1702,LEN(N1702)-(SEARCH("/",N1702)))</f>
        <v>faith</v>
      </c>
      <c r="S1702" s="10">
        <f>(J1702/86400)+25569</f>
        <v>42796.071643518517</v>
      </c>
      <c r="T1702" s="10">
        <f>(I1702/86400)+25569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tr">
        <f>LEFT(N1703,(SEARCH("/",N1703)-1))</f>
        <v>music</v>
      </c>
      <c r="R1703" t="str">
        <f>RIGHT(N1703,LEN(N1703)-(SEARCH("/",N1703)))</f>
        <v>faith</v>
      </c>
      <c r="S1703" s="10">
        <f>(J1703/86400)+25569</f>
        <v>41989.664409722223</v>
      </c>
      <c r="T1703" s="10">
        <f>(I1703/86400)+25569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tr">
        <f>LEFT(N1704,(SEARCH("/",N1704)-1))</f>
        <v>music</v>
      </c>
      <c r="R1704" t="str">
        <f>RIGHT(N1704,LEN(N1704)-(SEARCH("/",N1704)))</f>
        <v>faith</v>
      </c>
      <c r="S1704" s="10">
        <f>(J1704/86400)+25569</f>
        <v>42063.869791666672</v>
      </c>
      <c r="T1704" s="10">
        <f>(I1704/86400)+25569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tr">
        <f>LEFT(N1705,(SEARCH("/",N1705)-1))</f>
        <v>music</v>
      </c>
      <c r="R1705" t="str">
        <f>RIGHT(N1705,LEN(N1705)-(SEARCH("/",N1705)))</f>
        <v>faith</v>
      </c>
      <c r="S1705" s="10">
        <f>(J1705/86400)+25569</f>
        <v>42187.281678240739</v>
      </c>
      <c r="T1705" s="10">
        <f>(I1705/86400)+25569</f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tr">
        <f>LEFT(N1706,(SEARCH("/",N1706)-1))</f>
        <v>music</v>
      </c>
      <c r="R1706" t="str">
        <f>RIGHT(N1706,LEN(N1706)-(SEARCH("/",N1706)))</f>
        <v>faith</v>
      </c>
      <c r="S1706" s="10">
        <f>(J1706/86400)+25569</f>
        <v>42021.139733796299</v>
      </c>
      <c r="T1706" s="10">
        <f>(I1706/86400)+25569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tr">
        <f>LEFT(N1707,(SEARCH("/",N1707)-1))</f>
        <v>music</v>
      </c>
      <c r="R1707" t="str">
        <f>RIGHT(N1707,LEN(N1707)-(SEARCH("/",N1707)))</f>
        <v>faith</v>
      </c>
      <c r="S1707" s="10">
        <f>(J1707/86400)+25569</f>
        <v>42245.016736111109</v>
      </c>
      <c r="T1707" s="10">
        <f>(I1707/86400)+25569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tr">
        <f>LEFT(N1708,(SEARCH("/",N1708)-1))</f>
        <v>music</v>
      </c>
      <c r="R1708" t="str">
        <f>RIGHT(N1708,LEN(N1708)-(SEARCH("/",N1708)))</f>
        <v>faith</v>
      </c>
      <c r="S1708" s="10">
        <f>(J1708/86400)+25569</f>
        <v>42179.306388888886</v>
      </c>
      <c r="T1708" s="10">
        <f>(I1708/86400)+25569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tr">
        <f>LEFT(N1709,(SEARCH("/",N1709)-1))</f>
        <v>music</v>
      </c>
      <c r="R1709" t="str">
        <f>RIGHT(N1709,LEN(N1709)-(SEARCH("/",N1709)))</f>
        <v>faith</v>
      </c>
      <c r="S1709" s="10">
        <f>(J1709/86400)+25569</f>
        <v>42427.721006944441</v>
      </c>
      <c r="T1709" s="10">
        <f>(I1709/86400)+25569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tr">
        <f>LEFT(N1710,(SEARCH("/",N1710)-1))</f>
        <v>music</v>
      </c>
      <c r="R1710" t="str">
        <f>RIGHT(N1710,LEN(N1710)-(SEARCH("/",N1710)))</f>
        <v>faith</v>
      </c>
      <c r="S1710" s="10">
        <f>(J1710/86400)+25569</f>
        <v>42451.866967592592</v>
      </c>
      <c r="T1710" s="10">
        <f>(I1710/86400)+25569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tr">
        <f>LEFT(N1711,(SEARCH("/",N1711)-1))</f>
        <v>music</v>
      </c>
      <c r="R1711" t="str">
        <f>RIGHT(N1711,LEN(N1711)-(SEARCH("/",N1711)))</f>
        <v>faith</v>
      </c>
      <c r="S1711" s="10">
        <f>(J1711/86400)+25569</f>
        <v>41841.563819444447</v>
      </c>
      <c r="T1711" s="10">
        <f>(I1711/86400)+25569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tr">
        <f>LEFT(N1712,(SEARCH("/",N1712)-1))</f>
        <v>music</v>
      </c>
      <c r="R1712" t="str">
        <f>RIGHT(N1712,LEN(N1712)-(SEARCH("/",N1712)))</f>
        <v>faith</v>
      </c>
      <c r="S1712" s="10">
        <f>(J1712/86400)+25569</f>
        <v>42341.591296296298</v>
      </c>
      <c r="T1712" s="10">
        <f>(I1712/86400)+25569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tr">
        <f>LEFT(N1713,(SEARCH("/",N1713)-1))</f>
        <v>music</v>
      </c>
      <c r="R1713" t="str">
        <f>RIGHT(N1713,LEN(N1713)-(SEARCH("/",N1713)))</f>
        <v>faith</v>
      </c>
      <c r="S1713" s="10">
        <f>(J1713/86400)+25569</f>
        <v>41852.646226851852</v>
      </c>
      <c r="T1713" s="10">
        <f>(I1713/86400)+25569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tr">
        <f>LEFT(N1714,(SEARCH("/",N1714)-1))</f>
        <v>music</v>
      </c>
      <c r="R1714" t="str">
        <f>RIGHT(N1714,LEN(N1714)-(SEARCH("/",N1714)))</f>
        <v>faith</v>
      </c>
      <c r="S1714" s="10">
        <f>(J1714/86400)+25569</f>
        <v>42125.913807870369</v>
      </c>
      <c r="T1714" s="10">
        <f>(I1714/86400)+25569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tr">
        <f>LEFT(N1715,(SEARCH("/",N1715)-1))</f>
        <v>music</v>
      </c>
      <c r="R1715" t="str">
        <f>RIGHT(N1715,LEN(N1715)-(SEARCH("/",N1715)))</f>
        <v>faith</v>
      </c>
      <c r="S1715" s="10">
        <f>(J1715/86400)+25569</f>
        <v>41887.801064814819</v>
      </c>
      <c r="T1715" s="10">
        <f>(I1715/86400)+25569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tr">
        <f>LEFT(N1716,(SEARCH("/",N1716)-1))</f>
        <v>music</v>
      </c>
      <c r="R1716" t="str">
        <f>RIGHT(N1716,LEN(N1716)-(SEARCH("/",N1716)))</f>
        <v>faith</v>
      </c>
      <c r="S1716" s="10">
        <f>(J1716/86400)+25569</f>
        <v>42095.918530092589</v>
      </c>
      <c r="T1716" s="10">
        <f>(I1716/86400)+25569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tr">
        <f>LEFT(N1717,(SEARCH("/",N1717)-1))</f>
        <v>music</v>
      </c>
      <c r="R1717" t="str">
        <f>RIGHT(N1717,LEN(N1717)-(SEARCH("/",N1717)))</f>
        <v>faith</v>
      </c>
      <c r="S1717" s="10">
        <f>(J1717/86400)+25569</f>
        <v>42064.217418981483</v>
      </c>
      <c r="T1717" s="10">
        <f>(I1717/86400)+25569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tr">
        <f>LEFT(N1718,(SEARCH("/",N1718)-1))</f>
        <v>music</v>
      </c>
      <c r="R1718" t="str">
        <f>RIGHT(N1718,LEN(N1718)-(SEARCH("/",N1718)))</f>
        <v>faith</v>
      </c>
      <c r="S1718" s="10">
        <f>(J1718/86400)+25569</f>
        <v>42673.577534722222</v>
      </c>
      <c r="T1718" s="10">
        <f>(I1718/86400)+25569</f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tr">
        <f>LEFT(N1719,(SEARCH("/",N1719)-1))</f>
        <v>music</v>
      </c>
      <c r="R1719" t="str">
        <f>RIGHT(N1719,LEN(N1719)-(SEARCH("/",N1719)))</f>
        <v>faith</v>
      </c>
      <c r="S1719" s="10">
        <f>(J1719/86400)+25569</f>
        <v>42460.981921296298</v>
      </c>
      <c r="T1719" s="10">
        <f>(I1719/86400)+25569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tr">
        <f>LEFT(N1720,(SEARCH("/",N1720)-1))</f>
        <v>music</v>
      </c>
      <c r="R1720" t="str">
        <f>RIGHT(N1720,LEN(N1720)-(SEARCH("/",N1720)))</f>
        <v>faith</v>
      </c>
      <c r="S1720" s="10">
        <f>(J1720/86400)+25569</f>
        <v>42460.610520833332</v>
      </c>
      <c r="T1720" s="10">
        <f>(I1720/86400)+25569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tr">
        <f>LEFT(N1721,(SEARCH("/",N1721)-1))</f>
        <v>music</v>
      </c>
      <c r="R1721" t="str">
        <f>RIGHT(N1721,LEN(N1721)-(SEARCH("/",N1721)))</f>
        <v>faith</v>
      </c>
      <c r="S1721" s="10">
        <f>(J1721/86400)+25569</f>
        <v>41869.534618055557</v>
      </c>
      <c r="T1721" s="10">
        <f>(I1721/86400)+25569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tr">
        <f>LEFT(N1722,(SEARCH("/",N1722)-1))</f>
        <v>music</v>
      </c>
      <c r="R1722" t="str">
        <f>RIGHT(N1722,LEN(N1722)-(SEARCH("/",N1722)))</f>
        <v>faith</v>
      </c>
      <c r="S1722" s="10">
        <f>(J1722/86400)+25569</f>
        <v>41922.783229166671</v>
      </c>
      <c r="T1722" s="10">
        <f>(I1722/86400)+25569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tr">
        <f>LEFT(N1723,(SEARCH("/",N1723)-1))</f>
        <v>music</v>
      </c>
      <c r="R1723" t="str">
        <f>RIGHT(N1723,LEN(N1723)-(SEARCH("/",N1723)))</f>
        <v>faith</v>
      </c>
      <c r="S1723" s="10">
        <f>(J1723/86400)+25569</f>
        <v>42319.461377314816</v>
      </c>
      <c r="T1723" s="10">
        <f>(I1723/86400)+25569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tr">
        <f>LEFT(N1724,(SEARCH("/",N1724)-1))</f>
        <v>music</v>
      </c>
      <c r="R1724" t="str">
        <f>RIGHT(N1724,LEN(N1724)-(SEARCH("/",N1724)))</f>
        <v>faith</v>
      </c>
      <c r="S1724" s="10">
        <f>(J1724/86400)+25569</f>
        <v>42425.960983796293</v>
      </c>
      <c r="T1724" s="10">
        <f>(I1724/86400)+25569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tr">
        <f>LEFT(N1725,(SEARCH("/",N1725)-1))</f>
        <v>music</v>
      </c>
      <c r="R1725" t="str">
        <f>RIGHT(N1725,LEN(N1725)-(SEARCH("/",N1725)))</f>
        <v>faith</v>
      </c>
      <c r="S1725" s="10">
        <f>(J1725/86400)+25569</f>
        <v>42129.82540509259</v>
      </c>
      <c r="T1725" s="10">
        <f>(I1725/86400)+25569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tr">
        <f>LEFT(N1726,(SEARCH("/",N1726)-1))</f>
        <v>music</v>
      </c>
      <c r="R1726" t="str">
        <f>RIGHT(N1726,LEN(N1726)-(SEARCH("/",N1726)))</f>
        <v>faith</v>
      </c>
      <c r="S1726" s="10">
        <f>(J1726/86400)+25569</f>
        <v>41912.932430555556</v>
      </c>
      <c r="T1726" s="10">
        <f>(I1726/86400)+25569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tr">
        <f>LEFT(N1727,(SEARCH("/",N1727)-1))</f>
        <v>music</v>
      </c>
      <c r="R1727" t="str">
        <f>RIGHT(N1727,LEN(N1727)-(SEARCH("/",N1727)))</f>
        <v>faith</v>
      </c>
      <c r="S1727" s="10">
        <f>(J1727/86400)+25569</f>
        <v>41845.968159722222</v>
      </c>
      <c r="T1727" s="10">
        <f>(I1727/86400)+25569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tr">
        <f>LEFT(N1728,(SEARCH("/",N1728)-1))</f>
        <v>music</v>
      </c>
      <c r="R1728" t="str">
        <f>RIGHT(N1728,LEN(N1728)-(SEARCH("/",N1728)))</f>
        <v>faith</v>
      </c>
      <c r="S1728" s="10">
        <f>(J1728/86400)+25569</f>
        <v>41788.919722222221</v>
      </c>
      <c r="T1728" s="10">
        <f>(I1728/86400)+25569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tr">
        <f>LEFT(N1729,(SEARCH("/",N1729)-1))</f>
        <v>music</v>
      </c>
      <c r="R1729" t="str">
        <f>RIGHT(N1729,LEN(N1729)-(SEARCH("/",N1729)))</f>
        <v>faith</v>
      </c>
      <c r="S1729" s="10">
        <f>(J1729/86400)+25569</f>
        <v>42044.927974537037</v>
      </c>
      <c r="T1729" s="10">
        <f>(I1729/86400)+25569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tr">
        <f>LEFT(N1730,(SEARCH("/",N1730)-1))</f>
        <v>music</v>
      </c>
      <c r="R1730" t="str">
        <f>RIGHT(N1730,LEN(N1730)-(SEARCH("/",N1730)))</f>
        <v>faith</v>
      </c>
      <c r="S1730" s="10">
        <f>(J1730/86400)+25569</f>
        <v>42268.625856481478</v>
      </c>
      <c r="T1730" s="10">
        <f>(I1730/86400)+25569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tr">
        <f>LEFT(N1731,(SEARCH("/",N1731)-1))</f>
        <v>music</v>
      </c>
      <c r="R1731" t="str">
        <f>RIGHT(N1731,LEN(N1731)-(SEARCH("/",N1731)))</f>
        <v>faith</v>
      </c>
      <c r="S1731" s="10">
        <f>(J1731/86400)+25569</f>
        <v>42471.052152777775</v>
      </c>
      <c r="T1731" s="10">
        <f>(I1731/86400)+25569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tr">
        <f>LEFT(N1732,(SEARCH("/",N1732)-1))</f>
        <v>music</v>
      </c>
      <c r="R1732" t="str">
        <f>RIGHT(N1732,LEN(N1732)-(SEARCH("/",N1732)))</f>
        <v>faith</v>
      </c>
      <c r="S1732" s="10">
        <f>(J1732/86400)+25569</f>
        <v>42272.087766203702</v>
      </c>
      <c r="T1732" s="10">
        <f>(I1732/86400)+25569</f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tr">
        <f>LEFT(N1733,(SEARCH("/",N1733)-1))</f>
        <v>music</v>
      </c>
      <c r="R1733" t="str">
        <f>RIGHT(N1733,LEN(N1733)-(SEARCH("/",N1733)))</f>
        <v>faith</v>
      </c>
      <c r="S1733" s="10">
        <f>(J1733/86400)+25569</f>
        <v>42152.906851851847</v>
      </c>
      <c r="T1733" s="10">
        <f>(I1733/86400)+25569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tr">
        <f>LEFT(N1734,(SEARCH("/",N1734)-1))</f>
        <v>music</v>
      </c>
      <c r="R1734" t="str">
        <f>RIGHT(N1734,LEN(N1734)-(SEARCH("/",N1734)))</f>
        <v>faith</v>
      </c>
      <c r="S1734" s="10">
        <f>(J1734/86400)+25569</f>
        <v>42325.683807870373</v>
      </c>
      <c r="T1734" s="10">
        <f>(I1734/86400)+25569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tr">
        <f>LEFT(N1735,(SEARCH("/",N1735)-1))</f>
        <v>music</v>
      </c>
      <c r="R1735" t="str">
        <f>RIGHT(N1735,LEN(N1735)-(SEARCH("/",N1735)))</f>
        <v>faith</v>
      </c>
      <c r="S1735" s="10">
        <f>(J1735/86400)+25569</f>
        <v>42614.675625000003</v>
      </c>
      <c r="T1735" s="10">
        <f>(I1735/86400)+25569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tr">
        <f>LEFT(N1736,(SEARCH("/",N1736)-1))</f>
        <v>music</v>
      </c>
      <c r="R1736" t="str">
        <f>RIGHT(N1736,LEN(N1736)-(SEARCH("/",N1736)))</f>
        <v>faith</v>
      </c>
      <c r="S1736" s="10">
        <f>(J1736/86400)+25569</f>
        <v>42102.036527777775</v>
      </c>
      <c r="T1736" s="10">
        <f>(I1736/86400)+25569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tr">
        <f>LEFT(N1737,(SEARCH("/",N1737)-1))</f>
        <v>music</v>
      </c>
      <c r="R1737" t="str">
        <f>RIGHT(N1737,LEN(N1737)-(SEARCH("/",N1737)))</f>
        <v>faith</v>
      </c>
      <c r="S1737" s="10">
        <f>(J1737/86400)+25569</f>
        <v>42559.81417824074</v>
      </c>
      <c r="T1737" s="10">
        <f>(I1737/86400)+25569</f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tr">
        <f>LEFT(N1738,(SEARCH("/",N1738)-1))</f>
        <v>music</v>
      </c>
      <c r="R1738" t="str">
        <f>RIGHT(N1738,LEN(N1738)-(SEARCH("/",N1738)))</f>
        <v>faith</v>
      </c>
      <c r="S1738" s="10">
        <f>(J1738/86400)+25569</f>
        <v>42286.861493055556</v>
      </c>
      <c r="T1738" s="10">
        <f>(I1738/86400)+25569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tr">
        <f>LEFT(N1739,(SEARCH("/",N1739)-1))</f>
        <v>music</v>
      </c>
      <c r="R1739" t="str">
        <f>RIGHT(N1739,LEN(N1739)-(SEARCH("/",N1739)))</f>
        <v>faith</v>
      </c>
      <c r="S1739" s="10">
        <f>(J1739/86400)+25569</f>
        <v>42175.948981481481</v>
      </c>
      <c r="T1739" s="10">
        <f>(I1739/86400)+25569</f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tr">
        <f>LEFT(N1740,(SEARCH("/",N1740)-1))</f>
        <v>music</v>
      </c>
      <c r="R1740" t="str">
        <f>RIGHT(N1740,LEN(N1740)-(SEARCH("/",N1740)))</f>
        <v>faith</v>
      </c>
      <c r="S1740" s="10">
        <f>(J1740/86400)+25569</f>
        <v>41884.874328703707</v>
      </c>
      <c r="T1740" s="10">
        <f>(I1740/86400)+25569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tr">
        <f>LEFT(N1741,(SEARCH("/",N1741)-1))</f>
        <v>music</v>
      </c>
      <c r="R1741" t="str">
        <f>RIGHT(N1741,LEN(N1741)-(SEARCH("/",N1741)))</f>
        <v>faith</v>
      </c>
      <c r="S1741" s="10">
        <f>(J1741/86400)+25569</f>
        <v>42435.874212962968</v>
      </c>
      <c r="T1741" s="10">
        <f>(I1741/86400)+25569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tr">
        <f>LEFT(N1742,(SEARCH("/",N1742)-1))</f>
        <v>music</v>
      </c>
      <c r="R1742" t="str">
        <f>RIGHT(N1742,LEN(N1742)-(SEARCH("/",N1742)))</f>
        <v>faith</v>
      </c>
      <c r="S1742" s="10">
        <f>(J1742/86400)+25569</f>
        <v>42171.817384259259</v>
      </c>
      <c r="T1742" s="10">
        <f>(I1742/86400)+25569</f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tr">
        <f>LEFT(N1743,(SEARCH("/",N1743)-1))</f>
        <v>photography</v>
      </c>
      <c r="R1743" t="str">
        <f>RIGHT(N1743,LEN(N1743)-(SEARCH("/",N1743)))</f>
        <v>photobooks</v>
      </c>
      <c r="S1743" s="10">
        <f>(J1743/86400)+25569</f>
        <v>42120.628136574072</v>
      </c>
      <c r="T1743" s="10">
        <f>(I1743/86400)+25569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tr">
        <f>LEFT(N1744,(SEARCH("/",N1744)-1))</f>
        <v>photography</v>
      </c>
      <c r="R1744" t="str">
        <f>RIGHT(N1744,LEN(N1744)-(SEARCH("/",N1744)))</f>
        <v>photobooks</v>
      </c>
      <c r="S1744" s="10">
        <f>(J1744/86400)+25569</f>
        <v>42710.876967592594</v>
      </c>
      <c r="T1744" s="10">
        <f>(I1744/86400)+25569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tr">
        <f>LEFT(N1745,(SEARCH("/",N1745)-1))</f>
        <v>photography</v>
      </c>
      <c r="R1745" t="str">
        <f>RIGHT(N1745,LEN(N1745)-(SEARCH("/",N1745)))</f>
        <v>photobooks</v>
      </c>
      <c r="S1745" s="10">
        <f>(J1745/86400)+25569</f>
        <v>42586.925636574073</v>
      </c>
      <c r="T1745" s="10">
        <f>(I1745/86400)+25569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tr">
        <f>LEFT(N1746,(SEARCH("/",N1746)-1))</f>
        <v>photography</v>
      </c>
      <c r="R1746" t="str">
        <f>RIGHT(N1746,LEN(N1746)-(SEARCH("/",N1746)))</f>
        <v>photobooks</v>
      </c>
      <c r="S1746" s="10">
        <f>(J1746/86400)+25569</f>
        <v>42026.605057870373</v>
      </c>
      <c r="T1746" s="10">
        <f>(I1746/86400)+25569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tr">
        <f>LEFT(N1747,(SEARCH("/",N1747)-1))</f>
        <v>photography</v>
      </c>
      <c r="R1747" t="str">
        <f>RIGHT(N1747,LEN(N1747)-(SEARCH("/",N1747)))</f>
        <v>photobooks</v>
      </c>
      <c r="S1747" s="10">
        <f>(J1747/86400)+25569</f>
        <v>42690.259699074071</v>
      </c>
      <c r="T1747" s="10">
        <f>(I1747/86400)+25569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tr">
        <f>LEFT(N1748,(SEARCH("/",N1748)-1))</f>
        <v>photography</v>
      </c>
      <c r="R1748" t="str">
        <f>RIGHT(N1748,LEN(N1748)-(SEARCH("/",N1748)))</f>
        <v>photobooks</v>
      </c>
      <c r="S1748" s="10">
        <f>(J1748/86400)+25569</f>
        <v>42668.176701388889</v>
      </c>
      <c r="T1748" s="10">
        <f>(I1748/86400)+25569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tr">
        <f>LEFT(N1749,(SEARCH("/",N1749)-1))</f>
        <v>photography</v>
      </c>
      <c r="R1749" t="str">
        <f>RIGHT(N1749,LEN(N1749)-(SEARCH("/",N1749)))</f>
        <v>photobooks</v>
      </c>
      <c r="S1749" s="10">
        <f>(J1749/86400)+25569</f>
        <v>42292.435532407406</v>
      </c>
      <c r="T1749" s="10">
        <f>(I1749/86400)+25569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tr">
        <f>LEFT(N1750,(SEARCH("/",N1750)-1))</f>
        <v>photography</v>
      </c>
      <c r="R1750" t="str">
        <f>RIGHT(N1750,LEN(N1750)-(SEARCH("/",N1750)))</f>
        <v>photobooks</v>
      </c>
      <c r="S1750" s="10">
        <f>(J1750/86400)+25569</f>
        <v>42219.950729166667</v>
      </c>
      <c r="T1750" s="10">
        <f>(I1750/86400)+25569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tr">
        <f>LEFT(N1751,(SEARCH("/",N1751)-1))</f>
        <v>photography</v>
      </c>
      <c r="R1751" t="str">
        <f>RIGHT(N1751,LEN(N1751)-(SEARCH("/",N1751)))</f>
        <v>photobooks</v>
      </c>
      <c r="S1751" s="10">
        <f>(J1751/86400)+25569</f>
        <v>42758.975937499999</v>
      </c>
      <c r="T1751" s="10">
        <f>(I1751/86400)+25569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tr">
        <f>LEFT(N1752,(SEARCH("/",N1752)-1))</f>
        <v>photography</v>
      </c>
      <c r="R1752" t="str">
        <f>RIGHT(N1752,LEN(N1752)-(SEARCH("/",N1752)))</f>
        <v>photobooks</v>
      </c>
      <c r="S1752" s="10">
        <f>(J1752/86400)+25569</f>
        <v>42454.836851851855</v>
      </c>
      <c r="T1752" s="10">
        <f>(I1752/86400)+25569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tr">
        <f>LEFT(N1753,(SEARCH("/",N1753)-1))</f>
        <v>photography</v>
      </c>
      <c r="R1753" t="str">
        <f>RIGHT(N1753,LEN(N1753)-(SEARCH("/",N1753)))</f>
        <v>photobooks</v>
      </c>
      <c r="S1753" s="10">
        <f>(J1753/86400)+25569</f>
        <v>42052.7815162037</v>
      </c>
      <c r="T1753" s="10">
        <f>(I1753/86400)+25569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tr">
        <f>LEFT(N1754,(SEARCH("/",N1754)-1))</f>
        <v>photography</v>
      </c>
      <c r="R1754" t="str">
        <f>RIGHT(N1754,LEN(N1754)-(SEARCH("/",N1754)))</f>
        <v>photobooks</v>
      </c>
      <c r="S1754" s="10">
        <f>(J1754/86400)+25569</f>
        <v>42627.253263888888</v>
      </c>
      <c r="T1754" s="10">
        <f>(I1754/86400)+25569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tr">
        <f>LEFT(N1755,(SEARCH("/",N1755)-1))</f>
        <v>photography</v>
      </c>
      <c r="R1755" t="str">
        <f>RIGHT(N1755,LEN(N1755)-(SEARCH("/",N1755)))</f>
        <v>photobooks</v>
      </c>
      <c r="S1755" s="10">
        <f>(J1755/86400)+25569</f>
        <v>42420.74962962963</v>
      </c>
      <c r="T1755" s="10">
        <f>(I1755/86400)+25569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tr">
        <f>LEFT(N1756,(SEARCH("/",N1756)-1))</f>
        <v>photography</v>
      </c>
      <c r="R1756" t="str">
        <f>RIGHT(N1756,LEN(N1756)-(SEARCH("/",N1756)))</f>
        <v>photobooks</v>
      </c>
      <c r="S1756" s="10">
        <f>(J1756/86400)+25569</f>
        <v>42067.876770833333</v>
      </c>
      <c r="T1756" s="10">
        <f>(I1756/86400)+25569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tr">
        <f>LEFT(N1757,(SEARCH("/",N1757)-1))</f>
        <v>photography</v>
      </c>
      <c r="R1757" t="str">
        <f>RIGHT(N1757,LEN(N1757)-(SEARCH("/",N1757)))</f>
        <v>photobooks</v>
      </c>
      <c r="S1757" s="10">
        <f>(J1757/86400)+25569</f>
        <v>42252.788900462961</v>
      </c>
      <c r="T1757" s="10">
        <f>(I1757/86400)+25569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tr">
        <f>LEFT(N1758,(SEARCH("/",N1758)-1))</f>
        <v>photography</v>
      </c>
      <c r="R1758" t="str">
        <f>RIGHT(N1758,LEN(N1758)-(SEARCH("/",N1758)))</f>
        <v>photobooks</v>
      </c>
      <c r="S1758" s="10">
        <f>(J1758/86400)+25569</f>
        <v>42571.167465277773</v>
      </c>
      <c r="T1758" s="10">
        <f>(I1758/86400)+25569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tr">
        <f>LEFT(N1759,(SEARCH("/",N1759)-1))</f>
        <v>photography</v>
      </c>
      <c r="R1759" t="str">
        <f>RIGHT(N1759,LEN(N1759)-(SEARCH("/",N1759)))</f>
        <v>photobooks</v>
      </c>
      <c r="S1759" s="10">
        <f>(J1759/86400)+25569</f>
        <v>42733.827349537038</v>
      </c>
      <c r="T1759" s="10">
        <f>(I1759/86400)+25569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tr">
        <f>LEFT(N1760,(SEARCH("/",N1760)-1))</f>
        <v>photography</v>
      </c>
      <c r="R1760" t="str">
        <f>RIGHT(N1760,LEN(N1760)-(SEARCH("/",N1760)))</f>
        <v>photobooks</v>
      </c>
      <c r="S1760" s="10">
        <f>(J1760/86400)+25569</f>
        <v>42505.955925925926</v>
      </c>
      <c r="T1760" s="10">
        <f>(I1760/86400)+25569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tr">
        <f>LEFT(N1761,(SEARCH("/",N1761)-1))</f>
        <v>photography</v>
      </c>
      <c r="R1761" t="str">
        <f>RIGHT(N1761,LEN(N1761)-(SEARCH("/",N1761)))</f>
        <v>photobooks</v>
      </c>
      <c r="S1761" s="10">
        <f>(J1761/86400)+25569</f>
        <v>42068.829039351855</v>
      </c>
      <c r="T1761" s="10">
        <f>(I1761/86400)+25569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tr">
        <f>LEFT(N1762,(SEARCH("/",N1762)-1))</f>
        <v>photography</v>
      </c>
      <c r="R1762" t="str">
        <f>RIGHT(N1762,LEN(N1762)-(SEARCH("/",N1762)))</f>
        <v>photobooks</v>
      </c>
      <c r="S1762" s="10">
        <f>(J1762/86400)+25569</f>
        <v>42405.67260416667</v>
      </c>
      <c r="T1762" s="10">
        <f>(I1762/86400)+25569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tr">
        <f>LEFT(N1763,(SEARCH("/",N1763)-1))</f>
        <v>photography</v>
      </c>
      <c r="R1763" t="str">
        <f>RIGHT(N1763,LEN(N1763)-(SEARCH("/",N1763)))</f>
        <v>photobooks</v>
      </c>
      <c r="S1763" s="10">
        <f>(J1763/86400)+25569</f>
        <v>42209.567824074074</v>
      </c>
      <c r="T1763" s="10">
        <f>(I1763/86400)+25569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tr">
        <f>LEFT(N1764,(SEARCH("/",N1764)-1))</f>
        <v>photography</v>
      </c>
      <c r="R1764" t="str">
        <f>RIGHT(N1764,LEN(N1764)-(SEARCH("/",N1764)))</f>
        <v>photobooks</v>
      </c>
      <c r="S1764" s="10">
        <f>(J1764/86400)+25569</f>
        <v>42410.982002314813</v>
      </c>
      <c r="T1764" s="10">
        <f>(I1764/86400)+25569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tr">
        <f>LEFT(N1765,(SEARCH("/",N1765)-1))</f>
        <v>photography</v>
      </c>
      <c r="R1765" t="str">
        <f>RIGHT(N1765,LEN(N1765)-(SEARCH("/",N1765)))</f>
        <v>photobooks</v>
      </c>
      <c r="S1765" s="10">
        <f>(J1765/86400)+25569</f>
        <v>42636.868518518517</v>
      </c>
      <c r="T1765" s="10">
        <f>(I1765/86400)+25569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tr">
        <f>LEFT(N1766,(SEARCH("/",N1766)-1))</f>
        <v>photography</v>
      </c>
      <c r="R1766" t="str">
        <f>RIGHT(N1766,LEN(N1766)-(SEARCH("/",N1766)))</f>
        <v>photobooks</v>
      </c>
      <c r="S1766" s="10">
        <f>(J1766/86400)+25569</f>
        <v>41825.485868055555</v>
      </c>
      <c r="T1766" s="10">
        <f>(I1766/86400)+25569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tr">
        <f>LEFT(N1767,(SEARCH("/",N1767)-1))</f>
        <v>photography</v>
      </c>
      <c r="R1767" t="str">
        <f>RIGHT(N1767,LEN(N1767)-(SEARCH("/",N1767)))</f>
        <v>photobooks</v>
      </c>
      <c r="S1767" s="10">
        <f>(J1767/86400)+25569</f>
        <v>41834.980462962965</v>
      </c>
      <c r="T1767" s="10">
        <f>(I1767/86400)+25569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tr">
        <f>LEFT(N1768,(SEARCH("/",N1768)-1))</f>
        <v>photography</v>
      </c>
      <c r="R1768" t="str">
        <f>RIGHT(N1768,LEN(N1768)-(SEARCH("/",N1768)))</f>
        <v>photobooks</v>
      </c>
      <c r="S1768" s="10">
        <f>(J1768/86400)+25569</f>
        <v>41855.859814814816</v>
      </c>
      <c r="T1768" s="10">
        <f>(I1768/86400)+25569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tr">
        <f>LEFT(N1769,(SEARCH("/",N1769)-1))</f>
        <v>photography</v>
      </c>
      <c r="R1769" t="str">
        <f>RIGHT(N1769,LEN(N1769)-(SEARCH("/",N1769)))</f>
        <v>photobooks</v>
      </c>
      <c r="S1769" s="10">
        <f>(J1769/86400)+25569</f>
        <v>41824.658379629633</v>
      </c>
      <c r="T1769" s="10">
        <f>(I1769/86400)+25569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tr">
        <f>LEFT(N1770,(SEARCH("/",N1770)-1))</f>
        <v>photography</v>
      </c>
      <c r="R1770" t="str">
        <f>RIGHT(N1770,LEN(N1770)-(SEARCH("/",N1770)))</f>
        <v>photobooks</v>
      </c>
      <c r="S1770" s="10">
        <f>(J1770/86400)+25569</f>
        <v>41849.560694444444</v>
      </c>
      <c r="T1770" s="10">
        <f>(I1770/86400)+25569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tr">
        <f>LEFT(N1771,(SEARCH("/",N1771)-1))</f>
        <v>photography</v>
      </c>
      <c r="R1771" t="str">
        <f>RIGHT(N1771,LEN(N1771)-(SEARCH("/",N1771)))</f>
        <v>photobooks</v>
      </c>
      <c r="S1771" s="10">
        <f>(J1771/86400)+25569</f>
        <v>41987.818969907406</v>
      </c>
      <c r="T1771" s="10">
        <f>(I1771/86400)+25569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tr">
        <f>LEFT(N1772,(SEARCH("/",N1772)-1))</f>
        <v>photography</v>
      </c>
      <c r="R1772" t="str">
        <f>RIGHT(N1772,LEN(N1772)-(SEARCH("/",N1772)))</f>
        <v>photobooks</v>
      </c>
      <c r="S1772" s="10">
        <f>(J1772/86400)+25569</f>
        <v>41891.780023148152</v>
      </c>
      <c r="T1772" s="10">
        <f>(I1772/86400)+25569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tr">
        <f>LEFT(N1773,(SEARCH("/",N1773)-1))</f>
        <v>photography</v>
      </c>
      <c r="R1773" t="str">
        <f>RIGHT(N1773,LEN(N1773)-(SEARCH("/",N1773)))</f>
        <v>photobooks</v>
      </c>
      <c r="S1773" s="10">
        <f>(J1773/86400)+25569</f>
        <v>41905.979629629626</v>
      </c>
      <c r="T1773" s="10">
        <f>(I1773/86400)+25569</f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tr">
        <f>LEFT(N1774,(SEARCH("/",N1774)-1))</f>
        <v>photography</v>
      </c>
      <c r="R1774" t="str">
        <f>RIGHT(N1774,LEN(N1774)-(SEARCH("/",N1774)))</f>
        <v>photobooks</v>
      </c>
      <c r="S1774" s="10">
        <f>(J1774/86400)+25569</f>
        <v>41766.718009259261</v>
      </c>
      <c r="T1774" s="10">
        <f>(I1774/86400)+25569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tr">
        <f>LEFT(N1775,(SEARCH("/",N1775)-1))</f>
        <v>photography</v>
      </c>
      <c r="R1775" t="str">
        <f>RIGHT(N1775,LEN(N1775)-(SEARCH("/",N1775)))</f>
        <v>photobooks</v>
      </c>
      <c r="S1775" s="10">
        <f>(J1775/86400)+25569</f>
        <v>41978.760393518518</v>
      </c>
      <c r="T1775" s="10">
        <f>(I1775/86400)+25569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tr">
        <f>LEFT(N1776,(SEARCH("/",N1776)-1))</f>
        <v>photography</v>
      </c>
      <c r="R1776" t="str">
        <f>RIGHT(N1776,LEN(N1776)-(SEARCH("/",N1776)))</f>
        <v>photobooks</v>
      </c>
      <c r="S1776" s="10">
        <f>(J1776/86400)+25569</f>
        <v>41930.218657407408</v>
      </c>
      <c r="T1776" s="10">
        <f>(I1776/86400)+25569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tr">
        <f>LEFT(N1777,(SEARCH("/",N1777)-1))</f>
        <v>photography</v>
      </c>
      <c r="R1777" t="str">
        <f>RIGHT(N1777,LEN(N1777)-(SEARCH("/",N1777)))</f>
        <v>photobooks</v>
      </c>
      <c r="S1777" s="10">
        <f>(J1777/86400)+25569</f>
        <v>41891.976388888885</v>
      </c>
      <c r="T1777" s="10">
        <f>(I1777/86400)+25569</f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tr">
        <f>LEFT(N1778,(SEARCH("/",N1778)-1))</f>
        <v>photography</v>
      </c>
      <c r="R1778" t="str">
        <f>RIGHT(N1778,LEN(N1778)-(SEARCH("/",N1778)))</f>
        <v>photobooks</v>
      </c>
      <c r="S1778" s="10">
        <f>(J1778/86400)+25569</f>
        <v>41905.95684027778</v>
      </c>
      <c r="T1778" s="10">
        <f>(I1778/86400)+25569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tr">
        <f>LEFT(N1779,(SEARCH("/",N1779)-1))</f>
        <v>photography</v>
      </c>
      <c r="R1779" t="str">
        <f>RIGHT(N1779,LEN(N1779)-(SEARCH("/",N1779)))</f>
        <v>photobooks</v>
      </c>
      <c r="S1779" s="10">
        <f>(J1779/86400)+25569</f>
        <v>42025.357094907406</v>
      </c>
      <c r="T1779" s="10">
        <f>(I1779/86400)+25569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tr">
        <f>LEFT(N1780,(SEARCH("/",N1780)-1))</f>
        <v>photography</v>
      </c>
      <c r="R1780" t="str">
        <f>RIGHT(N1780,LEN(N1780)-(SEARCH("/",N1780)))</f>
        <v>photobooks</v>
      </c>
      <c r="S1780" s="10">
        <f>(J1780/86400)+25569</f>
        <v>42045.86336805555</v>
      </c>
      <c r="T1780" s="10">
        <f>(I1780/86400)+25569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tr">
        <f>LEFT(N1781,(SEARCH("/",N1781)-1))</f>
        <v>photography</v>
      </c>
      <c r="R1781" t="str">
        <f>RIGHT(N1781,LEN(N1781)-(SEARCH("/",N1781)))</f>
        <v>photobooks</v>
      </c>
      <c r="S1781" s="10">
        <f>(J1781/86400)+25569</f>
        <v>42585.691898148143</v>
      </c>
      <c r="T1781" s="10">
        <f>(I1781/86400)+25569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tr">
        <f>LEFT(N1782,(SEARCH("/",N1782)-1))</f>
        <v>photography</v>
      </c>
      <c r="R1782" t="str">
        <f>RIGHT(N1782,LEN(N1782)-(SEARCH("/",N1782)))</f>
        <v>photobooks</v>
      </c>
      <c r="S1782" s="10">
        <f>(J1782/86400)+25569</f>
        <v>42493.600810185184</v>
      </c>
      <c r="T1782" s="10">
        <f>(I1782/86400)+25569</f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tr">
        <f>LEFT(N1783,(SEARCH("/",N1783)-1))</f>
        <v>photography</v>
      </c>
      <c r="R1783" t="str">
        <f>RIGHT(N1783,LEN(N1783)-(SEARCH("/",N1783)))</f>
        <v>photobooks</v>
      </c>
      <c r="S1783" s="10">
        <f>(J1783/86400)+25569</f>
        <v>42597.617418981477</v>
      </c>
      <c r="T1783" s="10">
        <f>(I1783/86400)+25569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tr">
        <f>LEFT(N1784,(SEARCH("/",N1784)-1))</f>
        <v>photography</v>
      </c>
      <c r="R1784" t="str">
        <f>RIGHT(N1784,LEN(N1784)-(SEARCH("/",N1784)))</f>
        <v>photobooks</v>
      </c>
      <c r="S1784" s="10">
        <f>(J1784/86400)+25569</f>
        <v>42388.575104166666</v>
      </c>
      <c r="T1784" s="10">
        <f>(I1784/86400)+25569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tr">
        <f>LEFT(N1785,(SEARCH("/",N1785)-1))</f>
        <v>photography</v>
      </c>
      <c r="R1785" t="str">
        <f>RIGHT(N1785,LEN(N1785)-(SEARCH("/",N1785)))</f>
        <v>photobooks</v>
      </c>
      <c r="S1785" s="10">
        <f>(J1785/86400)+25569</f>
        <v>42115.949976851851</v>
      </c>
      <c r="T1785" s="10">
        <f>(I1785/86400)+25569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tr">
        <f>LEFT(N1786,(SEARCH("/",N1786)-1))</f>
        <v>photography</v>
      </c>
      <c r="R1786" t="str">
        <f>RIGHT(N1786,LEN(N1786)-(SEARCH("/",N1786)))</f>
        <v>photobooks</v>
      </c>
      <c r="S1786" s="10">
        <f>(J1786/86400)+25569</f>
        <v>42003.655555555553</v>
      </c>
      <c r="T1786" s="10">
        <f>(I1786/86400)+25569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tr">
        <f>LEFT(N1787,(SEARCH("/",N1787)-1))</f>
        <v>photography</v>
      </c>
      <c r="R1787" t="str">
        <f>RIGHT(N1787,LEN(N1787)-(SEARCH("/",N1787)))</f>
        <v>photobooks</v>
      </c>
      <c r="S1787" s="10">
        <f>(J1787/86400)+25569</f>
        <v>41897.134895833333</v>
      </c>
      <c r="T1787" s="10">
        <f>(I1787/86400)+25569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tr">
        <f>LEFT(N1788,(SEARCH("/",N1788)-1))</f>
        <v>photography</v>
      </c>
      <c r="R1788" t="str">
        <f>RIGHT(N1788,LEN(N1788)-(SEARCH("/",N1788)))</f>
        <v>photobooks</v>
      </c>
      <c r="S1788" s="10">
        <f>(J1788/86400)+25569</f>
        <v>41958.550659722227</v>
      </c>
      <c r="T1788" s="10">
        <f>(I1788/86400)+25569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tr">
        <f>LEFT(N1789,(SEARCH("/",N1789)-1))</f>
        <v>photography</v>
      </c>
      <c r="R1789" t="str">
        <f>RIGHT(N1789,LEN(N1789)-(SEARCH("/",N1789)))</f>
        <v>photobooks</v>
      </c>
      <c r="S1789" s="10">
        <f>(J1789/86400)+25569</f>
        <v>42068.65552083333</v>
      </c>
      <c r="T1789" s="10">
        <f>(I1789/86400)+25569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tr">
        <f>LEFT(N1790,(SEARCH("/",N1790)-1))</f>
        <v>photography</v>
      </c>
      <c r="R1790" t="str">
        <f>RIGHT(N1790,LEN(N1790)-(SEARCH("/",N1790)))</f>
        <v>photobooks</v>
      </c>
      <c r="S1790" s="10">
        <f>(J1790/86400)+25569</f>
        <v>41913.94840277778</v>
      </c>
      <c r="T1790" s="10">
        <f>(I1790/86400)+25569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tr">
        <f>LEFT(N1791,(SEARCH("/",N1791)-1))</f>
        <v>photography</v>
      </c>
      <c r="R1791" t="str">
        <f>RIGHT(N1791,LEN(N1791)-(SEARCH("/",N1791)))</f>
        <v>photobooks</v>
      </c>
      <c r="S1791" s="10">
        <f>(J1791/86400)+25569</f>
        <v>41956.250034722223</v>
      </c>
      <c r="T1791" s="10">
        <f>(I1791/86400)+25569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tr">
        <f>LEFT(N1792,(SEARCH("/",N1792)-1))</f>
        <v>photography</v>
      </c>
      <c r="R1792" t="str">
        <f>RIGHT(N1792,LEN(N1792)-(SEARCH("/",N1792)))</f>
        <v>photobooks</v>
      </c>
      <c r="S1792" s="10">
        <f>(J1792/86400)+25569</f>
        <v>42010.674513888887</v>
      </c>
      <c r="T1792" s="10">
        <f>(I1792/86400)+25569</f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tr">
        <f>LEFT(N1793,(SEARCH("/",N1793)-1))</f>
        <v>photography</v>
      </c>
      <c r="R1793" t="str">
        <f>RIGHT(N1793,LEN(N1793)-(SEARCH("/",N1793)))</f>
        <v>photobooks</v>
      </c>
      <c r="S1793" s="10">
        <f>(J1793/86400)+25569</f>
        <v>41973.740335648152</v>
      </c>
      <c r="T1793" s="10">
        <f>(I1793/86400)+25569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tr">
        <f>LEFT(N1794,(SEARCH("/",N1794)-1))</f>
        <v>photography</v>
      </c>
      <c r="R1794" t="str">
        <f>RIGHT(N1794,LEN(N1794)-(SEARCH("/",N1794)))</f>
        <v>photobooks</v>
      </c>
      <c r="S1794" s="10">
        <f>(J1794/86400)+25569</f>
        <v>42189.031041666662</v>
      </c>
      <c r="T1794" s="10">
        <f>(I1794/86400)+25569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tr">
        <f>LEFT(N1795,(SEARCH("/",N1795)-1))</f>
        <v>photography</v>
      </c>
      <c r="R1795" t="str">
        <f>RIGHT(N1795,LEN(N1795)-(SEARCH("/",N1795)))</f>
        <v>photobooks</v>
      </c>
      <c r="S1795" s="10">
        <f>(J1795/86400)+25569</f>
        <v>41940.891666666663</v>
      </c>
      <c r="T1795" s="10">
        <f>(I1795/86400)+25569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tr">
        <f>LEFT(N1796,(SEARCH("/",N1796)-1))</f>
        <v>photography</v>
      </c>
      <c r="R1796" t="str">
        <f>RIGHT(N1796,LEN(N1796)-(SEARCH("/",N1796)))</f>
        <v>photobooks</v>
      </c>
      <c r="S1796" s="10">
        <f>(J1796/86400)+25569</f>
        <v>42011.551180555558</v>
      </c>
      <c r="T1796" s="10">
        <f>(I1796/86400)+25569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tr">
        <f>LEFT(N1797,(SEARCH("/",N1797)-1))</f>
        <v>photography</v>
      </c>
      <c r="R1797" t="str">
        <f>RIGHT(N1797,LEN(N1797)-(SEARCH("/",N1797)))</f>
        <v>photobooks</v>
      </c>
      <c r="S1797" s="10">
        <f>(J1797/86400)+25569</f>
        <v>42628.288668981477</v>
      </c>
      <c r="T1797" s="10">
        <f>(I1797/86400)+25569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tr">
        <f>LEFT(N1798,(SEARCH("/",N1798)-1))</f>
        <v>photography</v>
      </c>
      <c r="R1798" t="str">
        <f>RIGHT(N1798,LEN(N1798)-(SEARCH("/",N1798)))</f>
        <v>photobooks</v>
      </c>
      <c r="S1798" s="10">
        <f>(J1798/86400)+25569</f>
        <v>42515.439421296294</v>
      </c>
      <c r="T1798" s="10">
        <f>(I1798/86400)+25569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tr">
        <f>LEFT(N1799,(SEARCH("/",N1799)-1))</f>
        <v>photography</v>
      </c>
      <c r="R1799" t="str">
        <f>RIGHT(N1799,LEN(N1799)-(SEARCH("/",N1799)))</f>
        <v>photobooks</v>
      </c>
      <c r="S1799" s="10">
        <f>(J1799/86400)+25569</f>
        <v>42689.56931712963</v>
      </c>
      <c r="T1799" s="10">
        <f>(I1799/86400)+25569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tr">
        <f>LEFT(N1800,(SEARCH("/",N1800)-1))</f>
        <v>photography</v>
      </c>
      <c r="R1800" t="str">
        <f>RIGHT(N1800,LEN(N1800)-(SEARCH("/",N1800)))</f>
        <v>photobooks</v>
      </c>
      <c r="S1800" s="10">
        <f>(J1800/86400)+25569</f>
        <v>42344.32677083333</v>
      </c>
      <c r="T1800" s="10">
        <f>(I1800/86400)+25569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tr">
        <f>LEFT(N1801,(SEARCH("/",N1801)-1))</f>
        <v>photography</v>
      </c>
      <c r="R1801" t="str">
        <f>RIGHT(N1801,LEN(N1801)-(SEARCH("/",N1801)))</f>
        <v>photobooks</v>
      </c>
      <c r="S1801" s="10">
        <f>(J1801/86400)+25569</f>
        <v>41934.842685185184</v>
      </c>
      <c r="T1801" s="10">
        <f>(I1801/86400)+25569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tr">
        <f>LEFT(N1802,(SEARCH("/",N1802)-1))</f>
        <v>photography</v>
      </c>
      <c r="R1802" t="str">
        <f>RIGHT(N1802,LEN(N1802)-(SEARCH("/",N1802)))</f>
        <v>photobooks</v>
      </c>
      <c r="S1802" s="10">
        <f>(J1802/86400)+25569</f>
        <v>42623.606134259258</v>
      </c>
      <c r="T1802" s="10">
        <f>(I1802/86400)+25569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tr">
        <f>LEFT(N1803,(SEARCH("/",N1803)-1))</f>
        <v>photography</v>
      </c>
      <c r="R1803" t="str">
        <f>RIGHT(N1803,LEN(N1803)-(SEARCH("/",N1803)))</f>
        <v>photobooks</v>
      </c>
      <c r="S1803" s="10">
        <f>(J1803/86400)+25569</f>
        <v>42321.660509259258</v>
      </c>
      <c r="T1803" s="10">
        <f>(I1803/86400)+25569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tr">
        <f>LEFT(N1804,(SEARCH("/",N1804)-1))</f>
        <v>photography</v>
      </c>
      <c r="R1804" t="str">
        <f>RIGHT(N1804,LEN(N1804)-(SEARCH("/",N1804)))</f>
        <v>photobooks</v>
      </c>
      <c r="S1804" s="10">
        <f>(J1804/86400)+25569</f>
        <v>42159.47256944445</v>
      </c>
      <c r="T1804" s="10">
        <f>(I1804/86400)+25569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tr">
        <f>LEFT(N1805,(SEARCH("/",N1805)-1))</f>
        <v>photography</v>
      </c>
      <c r="R1805" t="str">
        <f>RIGHT(N1805,LEN(N1805)-(SEARCH("/",N1805)))</f>
        <v>photobooks</v>
      </c>
      <c r="S1805" s="10">
        <f>(J1805/86400)+25569</f>
        <v>42018.071550925924</v>
      </c>
      <c r="T1805" s="10">
        <f>(I1805/86400)+25569</f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tr">
        <f>LEFT(N1806,(SEARCH("/",N1806)-1))</f>
        <v>photography</v>
      </c>
      <c r="R1806" t="str">
        <f>RIGHT(N1806,LEN(N1806)-(SEARCH("/",N1806)))</f>
        <v>photobooks</v>
      </c>
      <c r="S1806" s="10">
        <f>(J1806/86400)+25569</f>
        <v>42282.678287037037</v>
      </c>
      <c r="T1806" s="10">
        <f>(I1806/86400)+25569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tr">
        <f>LEFT(N1807,(SEARCH("/",N1807)-1))</f>
        <v>photography</v>
      </c>
      <c r="R1807" t="str">
        <f>RIGHT(N1807,LEN(N1807)-(SEARCH("/",N1807)))</f>
        <v>photobooks</v>
      </c>
      <c r="S1807" s="10">
        <f>(J1807/86400)+25569</f>
        <v>42247.803912037038</v>
      </c>
      <c r="T1807" s="10">
        <f>(I1807/86400)+25569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tr">
        <f>LEFT(N1808,(SEARCH("/",N1808)-1))</f>
        <v>photography</v>
      </c>
      <c r="R1808" t="str">
        <f>RIGHT(N1808,LEN(N1808)-(SEARCH("/",N1808)))</f>
        <v>photobooks</v>
      </c>
      <c r="S1808" s="10">
        <f>(J1808/86400)+25569</f>
        <v>41877.638298611113</v>
      </c>
      <c r="T1808" s="10">
        <f>(I1808/86400)+25569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tr">
        <f>LEFT(N1809,(SEARCH("/",N1809)-1))</f>
        <v>photography</v>
      </c>
      <c r="R1809" t="str">
        <f>RIGHT(N1809,LEN(N1809)-(SEARCH("/",N1809)))</f>
        <v>photobooks</v>
      </c>
      <c r="S1809" s="10">
        <f>(J1809/86400)+25569</f>
        <v>41880.068437499998</v>
      </c>
      <c r="T1809" s="10">
        <f>(I1809/86400)+25569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tr">
        <f>LEFT(N1810,(SEARCH("/",N1810)-1))</f>
        <v>photography</v>
      </c>
      <c r="R1810" t="str">
        <f>RIGHT(N1810,LEN(N1810)-(SEARCH("/",N1810)))</f>
        <v>photobooks</v>
      </c>
      <c r="S1810" s="10">
        <f>(J1810/86400)+25569</f>
        <v>42742.680902777778</v>
      </c>
      <c r="T1810" s="10">
        <f>(I1810/86400)+25569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tr">
        <f>LEFT(N1811,(SEARCH("/",N1811)-1))</f>
        <v>photography</v>
      </c>
      <c r="R1811" t="str">
        <f>RIGHT(N1811,LEN(N1811)-(SEARCH("/",N1811)))</f>
        <v>photobooks</v>
      </c>
      <c r="S1811" s="10">
        <f>(J1811/86400)+25569</f>
        <v>42029.907858796301</v>
      </c>
      <c r="T1811" s="10">
        <f>(I1811/86400)+25569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tr">
        <f>LEFT(N1812,(SEARCH("/",N1812)-1))</f>
        <v>photography</v>
      </c>
      <c r="R1812" t="str">
        <f>RIGHT(N1812,LEN(N1812)-(SEARCH("/",N1812)))</f>
        <v>photobooks</v>
      </c>
      <c r="S1812" s="10">
        <f>(J1812/86400)+25569</f>
        <v>41860.91002314815</v>
      </c>
      <c r="T1812" s="10">
        <f>(I1812/86400)+25569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tr">
        <f>LEFT(N1813,(SEARCH("/",N1813)-1))</f>
        <v>photography</v>
      </c>
      <c r="R1813" t="str">
        <f>RIGHT(N1813,LEN(N1813)-(SEARCH("/",N1813)))</f>
        <v>photobooks</v>
      </c>
      <c r="S1813" s="10">
        <f>(J1813/86400)+25569</f>
        <v>41876.433680555558</v>
      </c>
      <c r="T1813" s="10">
        <f>(I1813/86400)+25569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tr">
        <f>LEFT(N1814,(SEARCH("/",N1814)-1))</f>
        <v>photography</v>
      </c>
      <c r="R1814" t="str">
        <f>RIGHT(N1814,LEN(N1814)-(SEARCH("/",N1814)))</f>
        <v>photobooks</v>
      </c>
      <c r="S1814" s="10">
        <f>(J1814/86400)+25569</f>
        <v>42524.318703703699</v>
      </c>
      <c r="T1814" s="10">
        <f>(I1814/86400)+25569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tr">
        <f>LEFT(N1815,(SEARCH("/",N1815)-1))</f>
        <v>photography</v>
      </c>
      <c r="R1815" t="str">
        <f>RIGHT(N1815,LEN(N1815)-(SEARCH("/",N1815)))</f>
        <v>photobooks</v>
      </c>
      <c r="S1815" s="10">
        <f>(J1815/86400)+25569</f>
        <v>41829.889027777775</v>
      </c>
      <c r="T1815" s="10">
        <f>(I1815/86400)+25569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tr">
        <f>LEFT(N1816,(SEARCH("/",N1816)-1))</f>
        <v>photography</v>
      </c>
      <c r="R1816" t="str">
        <f>RIGHT(N1816,LEN(N1816)-(SEARCH("/",N1816)))</f>
        <v>photobooks</v>
      </c>
      <c r="S1816" s="10">
        <f>(J1816/86400)+25569</f>
        <v>42033.314074074078</v>
      </c>
      <c r="T1816" s="10">
        <f>(I1816/86400)+25569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tr">
        <f>LEFT(N1817,(SEARCH("/",N1817)-1))</f>
        <v>photography</v>
      </c>
      <c r="R1817" t="str">
        <f>RIGHT(N1817,LEN(N1817)-(SEARCH("/",N1817)))</f>
        <v>photobooks</v>
      </c>
      <c r="S1817" s="10">
        <f>(J1817/86400)+25569</f>
        <v>42172.906678240739</v>
      </c>
      <c r="T1817" s="10">
        <f>(I1817/86400)+25569</f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tr">
        <f>LEFT(N1818,(SEARCH("/",N1818)-1))</f>
        <v>photography</v>
      </c>
      <c r="R1818" t="str">
        <f>RIGHT(N1818,LEN(N1818)-(SEARCH("/",N1818)))</f>
        <v>photobooks</v>
      </c>
      <c r="S1818" s="10">
        <f>(J1818/86400)+25569</f>
        <v>42548.876192129625</v>
      </c>
      <c r="T1818" s="10">
        <f>(I1818/86400)+25569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tr">
        <f>LEFT(N1819,(SEARCH("/",N1819)-1))</f>
        <v>photography</v>
      </c>
      <c r="R1819" t="str">
        <f>RIGHT(N1819,LEN(N1819)-(SEARCH("/",N1819)))</f>
        <v>photobooks</v>
      </c>
      <c r="S1819" s="10">
        <f>(J1819/86400)+25569</f>
        <v>42705.662118055552</v>
      </c>
      <c r="T1819" s="10">
        <f>(I1819/86400)+25569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tr">
        <f>LEFT(N1820,(SEARCH("/",N1820)-1))</f>
        <v>photography</v>
      </c>
      <c r="R1820" t="str">
        <f>RIGHT(N1820,LEN(N1820)-(SEARCH("/",N1820)))</f>
        <v>photobooks</v>
      </c>
      <c r="S1820" s="10">
        <f>(J1820/86400)+25569</f>
        <v>42067.234375</v>
      </c>
      <c r="T1820" s="10">
        <f>(I1820/86400)+25569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tr">
        <f>LEFT(N1821,(SEARCH("/",N1821)-1))</f>
        <v>photography</v>
      </c>
      <c r="R1821" t="str">
        <f>RIGHT(N1821,LEN(N1821)-(SEARCH("/",N1821)))</f>
        <v>photobooks</v>
      </c>
      <c r="S1821" s="10">
        <f>(J1821/86400)+25569</f>
        <v>41820.752268518518</v>
      </c>
      <c r="T1821" s="10">
        <f>(I1821/86400)+25569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tr">
        <f>LEFT(N1822,(SEARCH("/",N1822)-1))</f>
        <v>photography</v>
      </c>
      <c r="R1822" t="str">
        <f>RIGHT(N1822,LEN(N1822)-(SEARCH("/",N1822)))</f>
        <v>photobooks</v>
      </c>
      <c r="S1822" s="10">
        <f>(J1822/86400)+25569</f>
        <v>42065.084374999999</v>
      </c>
      <c r="T1822" s="10">
        <f>(I1822/86400)+25569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tr">
        <f>LEFT(N1823,(SEARCH("/",N1823)-1))</f>
        <v>music</v>
      </c>
      <c r="R1823" t="str">
        <f>RIGHT(N1823,LEN(N1823)-(SEARCH("/",N1823)))</f>
        <v>rock</v>
      </c>
      <c r="S1823" s="10">
        <f>(J1823/86400)+25569</f>
        <v>40926.319062499999</v>
      </c>
      <c r="T1823" s="10">
        <f>(I1823/86400)+25569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tr">
        <f>LEFT(N1824,(SEARCH("/",N1824)-1))</f>
        <v>music</v>
      </c>
      <c r="R1824" t="str">
        <f>RIGHT(N1824,LEN(N1824)-(SEARCH("/",N1824)))</f>
        <v>rock</v>
      </c>
      <c r="S1824" s="10">
        <f>(J1824/86400)+25569</f>
        <v>41634.797013888892</v>
      </c>
      <c r="T1824" s="10">
        <f>(I1824/86400)+25569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tr">
        <f>LEFT(N1825,(SEARCH("/",N1825)-1))</f>
        <v>music</v>
      </c>
      <c r="R1825" t="str">
        <f>RIGHT(N1825,LEN(N1825)-(SEARCH("/",N1825)))</f>
        <v>rock</v>
      </c>
      <c r="S1825" s="10">
        <f>(J1825/86400)+25569</f>
        <v>41176.684907407405</v>
      </c>
      <c r="T1825" s="10">
        <f>(I1825/86400)+25569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tr">
        <f>LEFT(N1826,(SEARCH("/",N1826)-1))</f>
        <v>music</v>
      </c>
      <c r="R1826" t="str">
        <f>RIGHT(N1826,LEN(N1826)-(SEARCH("/",N1826)))</f>
        <v>rock</v>
      </c>
      <c r="S1826" s="10">
        <f>(J1826/86400)+25569</f>
        <v>41626.916284722218</v>
      </c>
      <c r="T1826" s="10">
        <f>(I1826/86400)+25569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tr">
        <f>LEFT(N1827,(SEARCH("/",N1827)-1))</f>
        <v>music</v>
      </c>
      <c r="R1827" t="str">
        <f>RIGHT(N1827,LEN(N1827)-(SEARCH("/",N1827)))</f>
        <v>rock</v>
      </c>
      <c r="S1827" s="10">
        <f>(J1827/86400)+25569</f>
        <v>41443.83452546296</v>
      </c>
      <c r="T1827" s="10">
        <f>(I1827/86400)+25569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tr">
        <f>LEFT(N1828,(SEARCH("/",N1828)-1))</f>
        <v>music</v>
      </c>
      <c r="R1828" t="str">
        <f>RIGHT(N1828,LEN(N1828)-(SEARCH("/",N1828)))</f>
        <v>rock</v>
      </c>
      <c r="S1828" s="10">
        <f>(J1828/86400)+25569</f>
        <v>41657.923807870371</v>
      </c>
      <c r="T1828" s="10">
        <f>(I1828/86400)+25569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tr">
        <f>LEFT(N1829,(SEARCH("/",N1829)-1))</f>
        <v>music</v>
      </c>
      <c r="R1829" t="str">
        <f>RIGHT(N1829,LEN(N1829)-(SEARCH("/",N1829)))</f>
        <v>rock</v>
      </c>
      <c r="S1829" s="10">
        <f>(J1829/86400)+25569</f>
        <v>40555.325937499998</v>
      </c>
      <c r="T1829" s="10">
        <f>(I1829/86400)+25569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tr">
        <f>LEFT(N1830,(SEARCH("/",N1830)-1))</f>
        <v>music</v>
      </c>
      <c r="R1830" t="str">
        <f>RIGHT(N1830,LEN(N1830)-(SEARCH("/",N1830)))</f>
        <v>rock</v>
      </c>
      <c r="S1830" s="10">
        <f>(J1830/86400)+25569</f>
        <v>41736.899652777778</v>
      </c>
      <c r="T1830" s="10">
        <f>(I1830/86400)+25569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tr">
        <f>LEFT(N1831,(SEARCH("/",N1831)-1))</f>
        <v>music</v>
      </c>
      <c r="R1831" t="str">
        <f>RIGHT(N1831,LEN(N1831)-(SEARCH("/",N1831)))</f>
        <v>rock</v>
      </c>
      <c r="S1831" s="10">
        <f>(J1831/86400)+25569</f>
        <v>40516.087627314817</v>
      </c>
      <c r="T1831" s="10">
        <f>(I1831/86400)+25569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tr">
        <f>LEFT(N1832,(SEARCH("/",N1832)-1))</f>
        <v>music</v>
      </c>
      <c r="R1832" t="str">
        <f>RIGHT(N1832,LEN(N1832)-(SEARCH("/",N1832)))</f>
        <v>rock</v>
      </c>
      <c r="S1832" s="10">
        <f>(J1832/86400)+25569</f>
        <v>41664.684108796297</v>
      </c>
      <c r="T1832" s="10">
        <f>(I1832/86400)+25569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tr">
        <f>LEFT(N1833,(SEARCH("/",N1833)-1))</f>
        <v>music</v>
      </c>
      <c r="R1833" t="str">
        <f>RIGHT(N1833,LEN(N1833)-(SEARCH("/",N1833)))</f>
        <v>rock</v>
      </c>
      <c r="S1833" s="10">
        <f>(J1833/86400)+25569</f>
        <v>41026.996099537035</v>
      </c>
      <c r="T1833" s="10">
        <f>(I1833/86400)+25569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tr">
        <f>LEFT(N1834,(SEARCH("/",N1834)-1))</f>
        <v>music</v>
      </c>
      <c r="R1834" t="str">
        <f>RIGHT(N1834,LEN(N1834)-(SEARCH("/",N1834)))</f>
        <v>rock</v>
      </c>
      <c r="S1834" s="10">
        <f>(J1834/86400)+25569</f>
        <v>40576.539664351854</v>
      </c>
      <c r="T1834" s="10">
        <f>(I1834/86400)+25569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tr">
        <f>LEFT(N1835,(SEARCH("/",N1835)-1))</f>
        <v>music</v>
      </c>
      <c r="R1835" t="str">
        <f>RIGHT(N1835,LEN(N1835)-(SEARCH("/",N1835)))</f>
        <v>rock</v>
      </c>
      <c r="S1835" s="10">
        <f>(J1835/86400)+25569</f>
        <v>41303.044016203705</v>
      </c>
      <c r="T1835" s="10">
        <f>(I1835/86400)+25569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tr">
        <f>LEFT(N1836,(SEARCH("/",N1836)-1))</f>
        <v>music</v>
      </c>
      <c r="R1836" t="str">
        <f>RIGHT(N1836,LEN(N1836)-(SEARCH("/",N1836)))</f>
        <v>rock</v>
      </c>
      <c r="S1836" s="10">
        <f>(J1836/86400)+25569</f>
        <v>41988.964062500003</v>
      </c>
      <c r="T1836" s="10">
        <f>(I1836/86400)+25569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tr">
        <f>LEFT(N1837,(SEARCH("/",N1837)-1))</f>
        <v>music</v>
      </c>
      <c r="R1837" t="str">
        <f>RIGHT(N1837,LEN(N1837)-(SEARCH("/",N1837)))</f>
        <v>rock</v>
      </c>
      <c r="S1837" s="10">
        <f>(J1837/86400)+25569</f>
        <v>42430.702210648145</v>
      </c>
      <c r="T1837" s="10">
        <f>(I1837/86400)+25569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tr">
        <f>LEFT(N1838,(SEARCH("/",N1838)-1))</f>
        <v>music</v>
      </c>
      <c r="R1838" t="str">
        <f>RIGHT(N1838,LEN(N1838)-(SEARCH("/",N1838)))</f>
        <v>rock</v>
      </c>
      <c r="S1838" s="10">
        <f>(J1838/86400)+25569</f>
        <v>41305.809363425928</v>
      </c>
      <c r="T1838" s="10">
        <f>(I1838/86400)+25569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tr">
        <f>LEFT(N1839,(SEARCH("/",N1839)-1))</f>
        <v>music</v>
      </c>
      <c r="R1839" t="str">
        <f>RIGHT(N1839,LEN(N1839)-(SEARCH("/",N1839)))</f>
        <v>rock</v>
      </c>
      <c r="S1839" s="10">
        <f>(J1839/86400)+25569</f>
        <v>40926.047858796301</v>
      </c>
      <c r="T1839" s="10">
        <f>(I1839/86400)+25569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tr">
        <f>LEFT(N1840,(SEARCH("/",N1840)-1))</f>
        <v>music</v>
      </c>
      <c r="R1840" t="str">
        <f>RIGHT(N1840,LEN(N1840)-(SEARCH("/",N1840)))</f>
        <v>rock</v>
      </c>
      <c r="S1840" s="10">
        <f>(J1840/86400)+25569</f>
        <v>40788.786539351851</v>
      </c>
      <c r="T1840" s="10">
        <f>(I1840/86400)+25569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tr">
        <f>LEFT(N1841,(SEARCH("/",N1841)-1))</f>
        <v>music</v>
      </c>
      <c r="R1841" t="str">
        <f>RIGHT(N1841,LEN(N1841)-(SEARCH("/",N1841)))</f>
        <v>rock</v>
      </c>
      <c r="S1841" s="10">
        <f>(J1841/86400)+25569</f>
        <v>42614.722013888888</v>
      </c>
      <c r="T1841" s="10">
        <f>(I1841/86400)+25569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tr">
        <f>LEFT(N1842,(SEARCH("/",N1842)-1))</f>
        <v>music</v>
      </c>
      <c r="R1842" t="str">
        <f>RIGHT(N1842,LEN(N1842)-(SEARCH("/",N1842)))</f>
        <v>rock</v>
      </c>
      <c r="S1842" s="10">
        <f>(J1842/86400)+25569</f>
        <v>41382.096180555556</v>
      </c>
      <c r="T1842" s="10">
        <f>(I1842/86400)+25569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tr">
        <f>LEFT(N1843,(SEARCH("/",N1843)-1))</f>
        <v>music</v>
      </c>
      <c r="R1843" t="str">
        <f>RIGHT(N1843,LEN(N1843)-(SEARCH("/",N1843)))</f>
        <v>rock</v>
      </c>
      <c r="S1843" s="10">
        <f>(J1843/86400)+25569</f>
        <v>41745.84542824074</v>
      </c>
      <c r="T1843" s="10">
        <f>(I1843/86400)+25569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tr">
        <f>LEFT(N1844,(SEARCH("/",N1844)-1))</f>
        <v>music</v>
      </c>
      <c r="R1844" t="str">
        <f>RIGHT(N1844,LEN(N1844)-(SEARCH("/",N1844)))</f>
        <v>rock</v>
      </c>
      <c r="S1844" s="10">
        <f>(J1844/86400)+25569</f>
        <v>42031.631724537037</v>
      </c>
      <c r="T1844" s="10">
        <f>(I1844/86400)+25569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tr">
        <f>LEFT(N1845,(SEARCH("/",N1845)-1))</f>
        <v>music</v>
      </c>
      <c r="R1845" t="str">
        <f>RIGHT(N1845,LEN(N1845)-(SEARCH("/",N1845)))</f>
        <v>rock</v>
      </c>
      <c r="S1845" s="10">
        <f>(J1845/86400)+25569</f>
        <v>40564.994837962964</v>
      </c>
      <c r="T1845" s="10">
        <f>(I1845/86400)+25569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tr">
        <f>LEFT(N1846,(SEARCH("/",N1846)-1))</f>
        <v>music</v>
      </c>
      <c r="R1846" t="str">
        <f>RIGHT(N1846,LEN(N1846)-(SEARCH("/",N1846)))</f>
        <v>rock</v>
      </c>
      <c r="S1846" s="10">
        <f>(J1846/86400)+25569</f>
        <v>40666.973541666666</v>
      </c>
      <c r="T1846" s="10">
        <f>(I1846/86400)+25569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tr">
        <f>LEFT(N1847,(SEARCH("/",N1847)-1))</f>
        <v>music</v>
      </c>
      <c r="R1847" t="str">
        <f>RIGHT(N1847,LEN(N1847)-(SEARCH("/",N1847)))</f>
        <v>rock</v>
      </c>
      <c r="S1847" s="10">
        <f>(J1847/86400)+25569</f>
        <v>42523.333310185189</v>
      </c>
      <c r="T1847" s="10">
        <f>(I1847/86400)+25569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tr">
        <f>LEFT(N1848,(SEARCH("/",N1848)-1))</f>
        <v>music</v>
      </c>
      <c r="R1848" t="str">
        <f>RIGHT(N1848,LEN(N1848)-(SEARCH("/",N1848)))</f>
        <v>rock</v>
      </c>
      <c r="S1848" s="10">
        <f>(J1848/86400)+25569</f>
        <v>41228.650196759263</v>
      </c>
      <c r="T1848" s="10">
        <f>(I1848/86400)+25569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tr">
        <f>LEFT(N1849,(SEARCH("/",N1849)-1))</f>
        <v>music</v>
      </c>
      <c r="R1849" t="str">
        <f>RIGHT(N1849,LEN(N1849)-(SEARCH("/",N1849)))</f>
        <v>rock</v>
      </c>
      <c r="S1849" s="10">
        <f>(J1849/86400)+25569</f>
        <v>42094.236481481479</v>
      </c>
      <c r="T1849" s="10">
        <f>(I1849/86400)+25569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tr">
        <f>LEFT(N1850,(SEARCH("/",N1850)-1))</f>
        <v>music</v>
      </c>
      <c r="R1850" t="str">
        <f>RIGHT(N1850,LEN(N1850)-(SEARCH("/",N1850)))</f>
        <v>rock</v>
      </c>
      <c r="S1850" s="10">
        <f>(J1850/86400)+25569</f>
        <v>40691.788055555553</v>
      </c>
      <c r="T1850" s="10">
        <f>(I1850/86400)+25569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tr">
        <f>LEFT(N1851,(SEARCH("/",N1851)-1))</f>
        <v>music</v>
      </c>
      <c r="R1851" t="str">
        <f>RIGHT(N1851,LEN(N1851)-(SEARCH("/",N1851)))</f>
        <v>rock</v>
      </c>
      <c r="S1851" s="10">
        <f>(J1851/86400)+25569</f>
        <v>41169.845590277779</v>
      </c>
      <c r="T1851" s="10">
        <f>(I1851/86400)+25569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tr">
        <f>LEFT(N1852,(SEARCH("/",N1852)-1))</f>
        <v>music</v>
      </c>
      <c r="R1852" t="str">
        <f>RIGHT(N1852,LEN(N1852)-(SEARCH("/",N1852)))</f>
        <v>rock</v>
      </c>
      <c r="S1852" s="10">
        <f>(J1852/86400)+25569</f>
        <v>41800.959490740745</v>
      </c>
      <c r="T1852" s="10">
        <f>(I1852/86400)+25569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tr">
        <f>LEFT(N1853,(SEARCH("/",N1853)-1))</f>
        <v>music</v>
      </c>
      <c r="R1853" t="str">
        <f>RIGHT(N1853,LEN(N1853)-(SEARCH("/",N1853)))</f>
        <v>rock</v>
      </c>
      <c r="S1853" s="10">
        <f>(J1853/86400)+25569</f>
        <v>41827.906689814816</v>
      </c>
      <c r="T1853" s="10">
        <f>(I1853/86400)+25569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tr">
        <f>LEFT(N1854,(SEARCH("/",N1854)-1))</f>
        <v>music</v>
      </c>
      <c r="R1854" t="str">
        <f>RIGHT(N1854,LEN(N1854)-(SEARCH("/",N1854)))</f>
        <v>rock</v>
      </c>
      <c r="S1854" s="10">
        <f>(J1854/86400)+25569</f>
        <v>42081.77143518519</v>
      </c>
      <c r="T1854" s="10">
        <f>(I1854/86400)+25569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tr">
        <f>LEFT(N1855,(SEARCH("/",N1855)-1))</f>
        <v>music</v>
      </c>
      <c r="R1855" t="str">
        <f>RIGHT(N1855,LEN(N1855)-(SEARCH("/",N1855)))</f>
        <v>rock</v>
      </c>
      <c r="S1855" s="10">
        <f>(J1855/86400)+25569</f>
        <v>41177.060381944444</v>
      </c>
      <c r="T1855" s="10">
        <f>(I1855/86400)+25569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tr">
        <f>LEFT(N1856,(SEARCH("/",N1856)-1))</f>
        <v>music</v>
      </c>
      <c r="R1856" t="str">
        <f>RIGHT(N1856,LEN(N1856)-(SEARCH("/",N1856)))</f>
        <v>rock</v>
      </c>
      <c r="S1856" s="10">
        <f>(J1856/86400)+25569</f>
        <v>41388.021261574075</v>
      </c>
      <c r="T1856" s="10">
        <f>(I1856/86400)+25569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tr">
        <f>LEFT(N1857,(SEARCH("/",N1857)-1))</f>
        <v>music</v>
      </c>
      <c r="R1857" t="str">
        <f>RIGHT(N1857,LEN(N1857)-(SEARCH("/",N1857)))</f>
        <v>rock</v>
      </c>
      <c r="S1857" s="10">
        <f>(J1857/86400)+25569</f>
        <v>41600.538657407407</v>
      </c>
      <c r="T1857" s="10">
        <f>(I1857/86400)+25569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tr">
        <f>LEFT(N1858,(SEARCH("/",N1858)-1))</f>
        <v>music</v>
      </c>
      <c r="R1858" t="str">
        <f>RIGHT(N1858,LEN(N1858)-(SEARCH("/",N1858)))</f>
        <v>rock</v>
      </c>
      <c r="S1858" s="10">
        <f>(J1858/86400)+25569</f>
        <v>41817.854999999996</v>
      </c>
      <c r="T1858" s="10">
        <f>(I1858/86400)+25569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tr">
        <f>LEFT(N1859,(SEARCH("/",N1859)-1))</f>
        <v>music</v>
      </c>
      <c r="R1859" t="str">
        <f>RIGHT(N1859,LEN(N1859)-(SEARCH("/",N1859)))</f>
        <v>rock</v>
      </c>
      <c r="S1859" s="10">
        <f>(J1859/86400)+25569</f>
        <v>41864.76866898148</v>
      </c>
      <c r="T1859" s="10">
        <f>(I1859/86400)+25569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tr">
        <f>LEFT(N1860,(SEARCH("/",N1860)-1))</f>
        <v>music</v>
      </c>
      <c r="R1860" t="str">
        <f>RIGHT(N1860,LEN(N1860)-(SEARCH("/",N1860)))</f>
        <v>rock</v>
      </c>
      <c r="S1860" s="10">
        <f>(J1860/86400)+25569</f>
        <v>40833.200474537036</v>
      </c>
      <c r="T1860" s="10">
        <f>(I1860/86400)+25569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tr">
        <f>LEFT(N1861,(SEARCH("/",N1861)-1))</f>
        <v>music</v>
      </c>
      <c r="R1861" t="str">
        <f>RIGHT(N1861,LEN(N1861)-(SEARCH("/",N1861)))</f>
        <v>rock</v>
      </c>
      <c r="S1861" s="10">
        <f>(J1861/86400)+25569</f>
        <v>40778.770011574074</v>
      </c>
      <c r="T1861" s="10">
        <f>(I1861/86400)+25569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tr">
        <f>LEFT(N1862,(SEARCH("/",N1862)-1))</f>
        <v>music</v>
      </c>
      <c r="R1862" t="str">
        <f>RIGHT(N1862,LEN(N1862)-(SEARCH("/",N1862)))</f>
        <v>rock</v>
      </c>
      <c r="S1862" s="10">
        <f>(J1862/86400)+25569</f>
        <v>41655.70930555556</v>
      </c>
      <c r="T1862" s="10">
        <f>(I1862/86400)+25569</f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tr">
        <f>LEFT(N1863,(SEARCH("/",N1863)-1))</f>
        <v>games</v>
      </c>
      <c r="R1863" t="str">
        <f>RIGHT(N1863,LEN(N1863)-(SEARCH("/",N1863)))</f>
        <v>mobile games</v>
      </c>
      <c r="S1863" s="10">
        <f>(J1863/86400)+25569</f>
        <v>42000.300243055557</v>
      </c>
      <c r="T1863" s="10">
        <f>(I1863/86400)+25569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tr">
        <f>LEFT(N1864,(SEARCH("/",N1864)-1))</f>
        <v>games</v>
      </c>
      <c r="R1864" t="str">
        <f>RIGHT(N1864,LEN(N1864)-(SEARCH("/",N1864)))</f>
        <v>mobile games</v>
      </c>
      <c r="S1864" s="10">
        <f>(J1864/86400)+25569</f>
        <v>42755.492754629631</v>
      </c>
      <c r="T1864" s="10">
        <f>(I1864/86400)+25569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tr">
        <f>LEFT(N1865,(SEARCH("/",N1865)-1))</f>
        <v>games</v>
      </c>
      <c r="R1865" t="str">
        <f>RIGHT(N1865,LEN(N1865)-(SEARCH("/",N1865)))</f>
        <v>mobile games</v>
      </c>
      <c r="S1865" s="10">
        <f>(J1865/86400)+25569</f>
        <v>41772.797280092593</v>
      </c>
      <c r="T1865" s="10">
        <f>(I1865/86400)+25569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tr">
        <f>LEFT(N1866,(SEARCH("/",N1866)-1))</f>
        <v>games</v>
      </c>
      <c r="R1866" t="str">
        <f>RIGHT(N1866,LEN(N1866)-(SEARCH("/",N1866)))</f>
        <v>mobile games</v>
      </c>
      <c r="S1866" s="10">
        <f>(J1866/86400)+25569</f>
        <v>41733.716435185182</v>
      </c>
      <c r="T1866" s="10">
        <f>(I1866/86400)+25569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tr">
        <f>LEFT(N1867,(SEARCH("/",N1867)-1))</f>
        <v>games</v>
      </c>
      <c r="R1867" t="str">
        <f>RIGHT(N1867,LEN(N1867)-(SEARCH("/",N1867)))</f>
        <v>mobile games</v>
      </c>
      <c r="S1867" s="10">
        <f>(J1867/86400)+25569</f>
        <v>42645.367442129631</v>
      </c>
      <c r="T1867" s="10">
        <f>(I1867/86400)+25569</f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tr">
        <f>LEFT(N1868,(SEARCH("/",N1868)-1))</f>
        <v>games</v>
      </c>
      <c r="R1868" t="str">
        <f>RIGHT(N1868,LEN(N1868)-(SEARCH("/",N1868)))</f>
        <v>mobile games</v>
      </c>
      <c r="S1868" s="10">
        <f>(J1868/86400)+25569</f>
        <v>42742.246493055558</v>
      </c>
      <c r="T1868" s="10">
        <f>(I1868/86400)+25569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tr">
        <f>LEFT(N1869,(SEARCH("/",N1869)-1))</f>
        <v>games</v>
      </c>
      <c r="R1869" t="str">
        <f>RIGHT(N1869,LEN(N1869)-(SEARCH("/",N1869)))</f>
        <v>mobile games</v>
      </c>
      <c r="S1869" s="10">
        <f>(J1869/86400)+25569</f>
        <v>42649.924907407403</v>
      </c>
      <c r="T1869" s="10">
        <f>(I1869/86400)+25569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tr">
        <f>LEFT(N1870,(SEARCH("/",N1870)-1))</f>
        <v>games</v>
      </c>
      <c r="R1870" t="str">
        <f>RIGHT(N1870,LEN(N1870)-(SEARCH("/",N1870)))</f>
        <v>mobile games</v>
      </c>
      <c r="S1870" s="10">
        <f>(J1870/86400)+25569</f>
        <v>42328.779224537036</v>
      </c>
      <c r="T1870" s="10">
        <f>(I1870/86400)+25569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tr">
        <f>LEFT(N1871,(SEARCH("/",N1871)-1))</f>
        <v>games</v>
      </c>
      <c r="R1871" t="str">
        <f>RIGHT(N1871,LEN(N1871)-(SEARCH("/",N1871)))</f>
        <v>mobile games</v>
      </c>
      <c r="S1871" s="10">
        <f>(J1871/86400)+25569</f>
        <v>42709.002881944441</v>
      </c>
      <c r="T1871" s="10">
        <f>(I1871/86400)+25569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tr">
        <f>LEFT(N1872,(SEARCH("/",N1872)-1))</f>
        <v>games</v>
      </c>
      <c r="R1872" t="str">
        <f>RIGHT(N1872,LEN(N1872)-(SEARCH("/",N1872)))</f>
        <v>mobile games</v>
      </c>
      <c r="S1872" s="10">
        <f>(J1872/86400)+25569</f>
        <v>42371.355729166666</v>
      </c>
      <c r="T1872" s="10">
        <f>(I1872/86400)+25569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tr">
        <f>LEFT(N1873,(SEARCH("/",N1873)-1))</f>
        <v>games</v>
      </c>
      <c r="R1873" t="str">
        <f>RIGHT(N1873,LEN(N1873)-(SEARCH("/",N1873)))</f>
        <v>mobile games</v>
      </c>
      <c r="S1873" s="10">
        <f>(J1873/86400)+25569</f>
        <v>41923.783576388887</v>
      </c>
      <c r="T1873" s="10">
        <f>(I1873/86400)+25569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tr">
        <f>LEFT(N1874,(SEARCH("/",N1874)-1))</f>
        <v>games</v>
      </c>
      <c r="R1874" t="str">
        <f>RIGHT(N1874,LEN(N1874)-(SEARCH("/",N1874)))</f>
        <v>mobile games</v>
      </c>
      <c r="S1874" s="10">
        <f>(J1874/86400)+25569</f>
        <v>42155.129652777774</v>
      </c>
      <c r="T1874" s="10">
        <f>(I1874/86400)+25569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tr">
        <f>LEFT(N1875,(SEARCH("/",N1875)-1))</f>
        <v>games</v>
      </c>
      <c r="R1875" t="str">
        <f>RIGHT(N1875,LEN(N1875)-(SEARCH("/",N1875)))</f>
        <v>mobile games</v>
      </c>
      <c r="S1875" s="10">
        <f>(J1875/86400)+25569</f>
        <v>42164.615856481483</v>
      </c>
      <c r="T1875" s="10">
        <f>(I1875/86400)+25569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tr">
        <f>LEFT(N1876,(SEARCH("/",N1876)-1))</f>
        <v>games</v>
      </c>
      <c r="R1876" t="str">
        <f>RIGHT(N1876,LEN(N1876)-(SEARCH("/",N1876)))</f>
        <v>mobile games</v>
      </c>
      <c r="S1876" s="10">
        <f>(J1876/86400)+25569</f>
        <v>42529.969131944439</v>
      </c>
      <c r="T1876" s="10">
        <f>(I1876/86400)+25569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tr">
        <f>LEFT(N1877,(SEARCH("/",N1877)-1))</f>
        <v>games</v>
      </c>
      <c r="R1877" t="str">
        <f>RIGHT(N1877,LEN(N1877)-(SEARCH("/",N1877)))</f>
        <v>mobile games</v>
      </c>
      <c r="S1877" s="10">
        <f>(J1877/86400)+25569</f>
        <v>42528.899398148147</v>
      </c>
      <c r="T1877" s="10">
        <f>(I1877/86400)+25569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tr">
        <f>LEFT(N1878,(SEARCH("/",N1878)-1))</f>
        <v>games</v>
      </c>
      <c r="R1878" t="str">
        <f>RIGHT(N1878,LEN(N1878)-(SEARCH("/",N1878)))</f>
        <v>mobile games</v>
      </c>
      <c r="S1878" s="10">
        <f>(J1878/86400)+25569</f>
        <v>41776.284780092596</v>
      </c>
      <c r="T1878" s="10">
        <f>(I1878/86400)+25569</f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tr">
        <f>LEFT(N1879,(SEARCH("/",N1879)-1))</f>
        <v>games</v>
      </c>
      <c r="R1879" t="str">
        <f>RIGHT(N1879,LEN(N1879)-(SEARCH("/",N1879)))</f>
        <v>mobile games</v>
      </c>
      <c r="S1879" s="10">
        <f>(J1879/86400)+25569</f>
        <v>42035.029224537036</v>
      </c>
      <c r="T1879" s="10">
        <f>(I1879/86400)+25569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tr">
        <f>LEFT(N1880,(SEARCH("/",N1880)-1))</f>
        <v>games</v>
      </c>
      <c r="R1880" t="str">
        <f>RIGHT(N1880,LEN(N1880)-(SEARCH("/",N1880)))</f>
        <v>mobile games</v>
      </c>
      <c r="S1880" s="10">
        <f>(J1880/86400)+25569</f>
        <v>41773.008738425924</v>
      </c>
      <c r="T1880" s="10">
        <f>(I1880/86400)+25569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tr">
        <f>LEFT(N1881,(SEARCH("/",N1881)-1))</f>
        <v>games</v>
      </c>
      <c r="R1881" t="str">
        <f>RIGHT(N1881,LEN(N1881)-(SEARCH("/",N1881)))</f>
        <v>mobile games</v>
      </c>
      <c r="S1881" s="10">
        <f>(J1881/86400)+25569</f>
        <v>42413.649641203709</v>
      </c>
      <c r="T1881" s="10">
        <f>(I1881/86400)+25569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tr">
        <f>LEFT(N1882,(SEARCH("/",N1882)-1))</f>
        <v>games</v>
      </c>
      <c r="R1882" t="str">
        <f>RIGHT(N1882,LEN(N1882)-(SEARCH("/",N1882)))</f>
        <v>mobile games</v>
      </c>
      <c r="S1882" s="10">
        <f>(J1882/86400)+25569</f>
        <v>42430.566898148143</v>
      </c>
      <c r="T1882" s="10">
        <f>(I1882/86400)+25569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tr">
        <f>LEFT(N1883,(SEARCH("/",N1883)-1))</f>
        <v>music</v>
      </c>
      <c r="R1883" t="str">
        <f>RIGHT(N1883,LEN(N1883)-(SEARCH("/",N1883)))</f>
        <v>indie rock</v>
      </c>
      <c r="S1883" s="10">
        <f>(J1883/86400)+25569</f>
        <v>42043.152650462958</v>
      </c>
      <c r="T1883" s="10">
        <f>(I1883/86400)+25569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tr">
        <f>LEFT(N1884,(SEARCH("/",N1884)-1))</f>
        <v>music</v>
      </c>
      <c r="R1884" t="str">
        <f>RIGHT(N1884,LEN(N1884)-(SEARCH("/",N1884)))</f>
        <v>indie rock</v>
      </c>
      <c r="S1884" s="10">
        <f>(J1884/86400)+25569</f>
        <v>41067.949212962965</v>
      </c>
      <c r="T1884" s="10">
        <f>(I1884/86400)+25569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tr">
        <f>LEFT(N1885,(SEARCH("/",N1885)-1))</f>
        <v>music</v>
      </c>
      <c r="R1885" t="str">
        <f>RIGHT(N1885,LEN(N1885)-(SEARCH("/",N1885)))</f>
        <v>indie rock</v>
      </c>
      <c r="S1885" s="10">
        <f>(J1885/86400)+25569</f>
        <v>40977.948009259257</v>
      </c>
      <c r="T1885" s="10">
        <f>(I1885/86400)+25569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tr">
        <f>LEFT(N1886,(SEARCH("/",N1886)-1))</f>
        <v>music</v>
      </c>
      <c r="R1886" t="str">
        <f>RIGHT(N1886,LEN(N1886)-(SEARCH("/",N1886)))</f>
        <v>indie rock</v>
      </c>
      <c r="S1886" s="10">
        <f>(J1886/86400)+25569</f>
        <v>41205.198321759257</v>
      </c>
      <c r="T1886" s="10">
        <f>(I1886/86400)+25569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tr">
        <f>LEFT(N1887,(SEARCH("/",N1887)-1))</f>
        <v>music</v>
      </c>
      <c r="R1887" t="str">
        <f>RIGHT(N1887,LEN(N1887)-(SEARCH("/",N1887)))</f>
        <v>indie rock</v>
      </c>
      <c r="S1887" s="10">
        <f>(J1887/86400)+25569</f>
        <v>41099.093865740739</v>
      </c>
      <c r="T1887" s="10">
        <f>(I1887/86400)+25569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tr">
        <f>LEFT(N1888,(SEARCH("/",N1888)-1))</f>
        <v>music</v>
      </c>
      <c r="R1888" t="str">
        <f>RIGHT(N1888,LEN(N1888)-(SEARCH("/",N1888)))</f>
        <v>indie rock</v>
      </c>
      <c r="S1888" s="10">
        <f>(J1888/86400)+25569</f>
        <v>41925.906689814816</v>
      </c>
      <c r="T1888" s="10">
        <f>(I1888/86400)+25569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tr">
        <f>LEFT(N1889,(SEARCH("/",N1889)-1))</f>
        <v>music</v>
      </c>
      <c r="R1889" t="str">
        <f>RIGHT(N1889,LEN(N1889)-(SEARCH("/",N1889)))</f>
        <v>indie rock</v>
      </c>
      <c r="S1889" s="10">
        <f>(J1889/86400)+25569</f>
        <v>42323.800138888888</v>
      </c>
      <c r="T1889" s="10">
        <f>(I1889/86400)+25569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tr">
        <f>LEFT(N1890,(SEARCH("/",N1890)-1))</f>
        <v>music</v>
      </c>
      <c r="R1890" t="str">
        <f>RIGHT(N1890,LEN(N1890)-(SEARCH("/",N1890)))</f>
        <v>indie rock</v>
      </c>
      <c r="S1890" s="10">
        <f>(J1890/86400)+25569</f>
        <v>40299.239953703705</v>
      </c>
      <c r="T1890" s="10">
        <f>(I1890/86400)+25569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tr">
        <f>LEFT(N1891,(SEARCH("/",N1891)-1))</f>
        <v>music</v>
      </c>
      <c r="R1891" t="str">
        <f>RIGHT(N1891,LEN(N1891)-(SEARCH("/",N1891)))</f>
        <v>indie rock</v>
      </c>
      <c r="S1891" s="10">
        <f>(J1891/86400)+25569</f>
        <v>41299.793356481481</v>
      </c>
      <c r="T1891" s="10">
        <f>(I1891/86400)+25569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tr">
        <f>LEFT(N1892,(SEARCH("/",N1892)-1))</f>
        <v>music</v>
      </c>
      <c r="R1892" t="str">
        <f>RIGHT(N1892,LEN(N1892)-(SEARCH("/",N1892)))</f>
        <v>indie rock</v>
      </c>
      <c r="S1892" s="10">
        <f>(J1892/86400)+25569</f>
        <v>41228.786203703705</v>
      </c>
      <c r="T1892" s="10">
        <f>(I1892/86400)+25569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tr">
        <f>LEFT(N1893,(SEARCH("/",N1893)-1))</f>
        <v>music</v>
      </c>
      <c r="R1893" t="str">
        <f>RIGHT(N1893,LEN(N1893)-(SEARCH("/",N1893)))</f>
        <v>indie rock</v>
      </c>
      <c r="S1893" s="10">
        <f>(J1893/86400)+25569</f>
        <v>40335.798078703701</v>
      </c>
      <c r="T1893" s="10">
        <f>(I1893/86400)+25569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tr">
        <f>LEFT(N1894,(SEARCH("/",N1894)-1))</f>
        <v>music</v>
      </c>
      <c r="R1894" t="str">
        <f>RIGHT(N1894,LEN(N1894)-(SEARCH("/",N1894)))</f>
        <v>indie rock</v>
      </c>
      <c r="S1894" s="10">
        <f>(J1894/86400)+25569</f>
        <v>40671.637511574074</v>
      </c>
      <c r="T1894" s="10">
        <f>(I1894/86400)+25569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tr">
        <f>LEFT(N1895,(SEARCH("/",N1895)-1))</f>
        <v>music</v>
      </c>
      <c r="R1895" t="str">
        <f>RIGHT(N1895,LEN(N1895)-(SEARCH("/",N1895)))</f>
        <v>indie rock</v>
      </c>
      <c r="S1895" s="10">
        <f>(J1895/86400)+25569</f>
        <v>40632.94195601852</v>
      </c>
      <c r="T1895" s="10">
        <f>(I1895/86400)+25569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tr">
        <f>LEFT(N1896,(SEARCH("/",N1896)-1))</f>
        <v>music</v>
      </c>
      <c r="R1896" t="str">
        <f>RIGHT(N1896,LEN(N1896)-(SEARCH("/",N1896)))</f>
        <v>indie rock</v>
      </c>
      <c r="S1896" s="10">
        <f>(J1896/86400)+25569</f>
        <v>40920.90489583333</v>
      </c>
      <c r="T1896" s="10">
        <f>(I1896/86400)+25569</f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tr">
        <f>LEFT(N1897,(SEARCH("/",N1897)-1))</f>
        <v>music</v>
      </c>
      <c r="R1897" t="str">
        <f>RIGHT(N1897,LEN(N1897)-(SEARCH("/",N1897)))</f>
        <v>indie rock</v>
      </c>
      <c r="S1897" s="10">
        <f>(J1897/86400)+25569</f>
        <v>42267.746782407412</v>
      </c>
      <c r="T1897" s="10">
        <f>(I1897/86400)+25569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tr">
        <f>LEFT(N1898,(SEARCH("/",N1898)-1))</f>
        <v>music</v>
      </c>
      <c r="R1898" t="str">
        <f>RIGHT(N1898,LEN(N1898)-(SEARCH("/",N1898)))</f>
        <v>indie rock</v>
      </c>
      <c r="S1898" s="10">
        <f>(J1898/86400)+25569</f>
        <v>40981.710243055553</v>
      </c>
      <c r="T1898" s="10">
        <f>(I1898/86400)+25569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tr">
        <f>LEFT(N1899,(SEARCH("/",N1899)-1))</f>
        <v>music</v>
      </c>
      <c r="R1899" t="str">
        <f>RIGHT(N1899,LEN(N1899)-(SEARCH("/",N1899)))</f>
        <v>indie rock</v>
      </c>
      <c r="S1899" s="10">
        <f>(J1899/86400)+25569</f>
        <v>41680.583402777775</v>
      </c>
      <c r="T1899" s="10">
        <f>(I1899/86400)+25569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tr">
        <f>LEFT(N1900,(SEARCH("/",N1900)-1))</f>
        <v>music</v>
      </c>
      <c r="R1900" t="str">
        <f>RIGHT(N1900,LEN(N1900)-(SEARCH("/",N1900)))</f>
        <v>indie rock</v>
      </c>
      <c r="S1900" s="10">
        <f>(J1900/86400)+25569</f>
        <v>42366.192974537036</v>
      </c>
      <c r="T1900" s="10">
        <f>(I1900/86400)+25569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tr">
        <f>LEFT(N1901,(SEARCH("/",N1901)-1))</f>
        <v>music</v>
      </c>
      <c r="R1901" t="str">
        <f>RIGHT(N1901,LEN(N1901)-(SEARCH("/",N1901)))</f>
        <v>indie rock</v>
      </c>
      <c r="S1901" s="10">
        <f>(J1901/86400)+25569</f>
        <v>42058.941736111112</v>
      </c>
      <c r="T1901" s="10">
        <f>(I1901/86400)+25569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tr">
        <f>LEFT(N1902,(SEARCH("/",N1902)-1))</f>
        <v>music</v>
      </c>
      <c r="R1902" t="str">
        <f>RIGHT(N1902,LEN(N1902)-(SEARCH("/",N1902)))</f>
        <v>indie rock</v>
      </c>
      <c r="S1902" s="10">
        <f>(J1902/86400)+25569</f>
        <v>41160.871886574074</v>
      </c>
      <c r="T1902" s="10">
        <f>(I1902/86400)+25569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tr">
        <f>LEFT(N1903,(SEARCH("/",N1903)-1))</f>
        <v>technology</v>
      </c>
      <c r="R1903" t="str">
        <f>RIGHT(N1903,LEN(N1903)-(SEARCH("/",N1903)))</f>
        <v>gadgets</v>
      </c>
      <c r="S1903" s="10">
        <f>(J1903/86400)+25569</f>
        <v>42116.54315972222</v>
      </c>
      <c r="T1903" s="10">
        <f>(I1903/86400)+25569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tr">
        <f>LEFT(N1904,(SEARCH("/",N1904)-1))</f>
        <v>technology</v>
      </c>
      <c r="R1904" t="str">
        <f>RIGHT(N1904,LEN(N1904)-(SEARCH("/",N1904)))</f>
        <v>gadgets</v>
      </c>
      <c r="S1904" s="10">
        <f>(J1904/86400)+25569</f>
        <v>42037.789895833332</v>
      </c>
      <c r="T1904" s="10">
        <f>(I1904/86400)+25569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tr">
        <f>LEFT(N1905,(SEARCH("/",N1905)-1))</f>
        <v>technology</v>
      </c>
      <c r="R1905" t="str">
        <f>RIGHT(N1905,LEN(N1905)-(SEARCH("/",N1905)))</f>
        <v>gadgets</v>
      </c>
      <c r="S1905" s="10">
        <f>(J1905/86400)+25569</f>
        <v>42702.770729166667</v>
      </c>
      <c r="T1905" s="10">
        <f>(I1905/86400)+25569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tr">
        <f>LEFT(N1906,(SEARCH("/",N1906)-1))</f>
        <v>technology</v>
      </c>
      <c r="R1906" t="str">
        <f>RIGHT(N1906,LEN(N1906)-(SEARCH("/",N1906)))</f>
        <v>gadgets</v>
      </c>
      <c r="S1906" s="10">
        <f>(J1906/86400)+25569</f>
        <v>42326.685428240744</v>
      </c>
      <c r="T1906" s="10">
        <f>(I1906/86400)+25569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tr">
        <f>LEFT(N1907,(SEARCH("/",N1907)-1))</f>
        <v>technology</v>
      </c>
      <c r="R1907" t="str">
        <f>RIGHT(N1907,LEN(N1907)-(SEARCH("/",N1907)))</f>
        <v>gadgets</v>
      </c>
      <c r="S1907" s="10">
        <f>(J1907/86400)+25569</f>
        <v>41859.925856481481</v>
      </c>
      <c r="T1907" s="10">
        <f>(I1907/86400)+25569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tr">
        <f>LEFT(N1908,(SEARCH("/",N1908)-1))</f>
        <v>technology</v>
      </c>
      <c r="R1908" t="str">
        <f>RIGHT(N1908,LEN(N1908)-(SEARCH("/",N1908)))</f>
        <v>gadgets</v>
      </c>
      <c r="S1908" s="10">
        <f>(J1908/86400)+25569</f>
        <v>42514.671099537038</v>
      </c>
      <c r="T1908" s="10">
        <f>(I1908/86400)+25569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tr">
        <f>LEFT(N1909,(SEARCH("/",N1909)-1))</f>
        <v>technology</v>
      </c>
      <c r="R1909" t="str">
        <f>RIGHT(N1909,LEN(N1909)-(SEARCH("/",N1909)))</f>
        <v>gadgets</v>
      </c>
      <c r="S1909" s="10">
        <f>(J1909/86400)+25569</f>
        <v>41767.587094907409</v>
      </c>
      <c r="T1909" s="10">
        <f>(I1909/86400)+25569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tr">
        <f>LEFT(N1910,(SEARCH("/",N1910)-1))</f>
        <v>technology</v>
      </c>
      <c r="R1910" t="str">
        <f>RIGHT(N1910,LEN(N1910)-(SEARCH("/",N1910)))</f>
        <v>gadgets</v>
      </c>
      <c r="S1910" s="10">
        <f>(J1910/86400)+25569</f>
        <v>42703.917824074073</v>
      </c>
      <c r="T1910" s="10">
        <f>(I1910/86400)+25569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tr">
        <f>LEFT(N1911,(SEARCH("/",N1911)-1))</f>
        <v>technology</v>
      </c>
      <c r="R1911" t="str">
        <f>RIGHT(N1911,LEN(N1911)-(SEARCH("/",N1911)))</f>
        <v>gadgets</v>
      </c>
      <c r="S1911" s="10">
        <f>(J1911/86400)+25569</f>
        <v>41905.429155092592</v>
      </c>
      <c r="T1911" s="10">
        <f>(I1911/86400)+25569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tr">
        <f>LEFT(N1912,(SEARCH("/",N1912)-1))</f>
        <v>technology</v>
      </c>
      <c r="R1912" t="str">
        <f>RIGHT(N1912,LEN(N1912)-(SEARCH("/",N1912)))</f>
        <v>gadgets</v>
      </c>
      <c r="S1912" s="10">
        <f>(J1912/86400)+25569</f>
        <v>42264.963159722218</v>
      </c>
      <c r="T1912" s="10">
        <f>(I1912/86400)+25569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tr">
        <f>LEFT(N1913,(SEARCH("/",N1913)-1))</f>
        <v>technology</v>
      </c>
      <c r="R1913" t="str">
        <f>RIGHT(N1913,LEN(N1913)-(SEARCH("/",N1913)))</f>
        <v>gadgets</v>
      </c>
      <c r="S1913" s="10">
        <f>(J1913/86400)+25569</f>
        <v>41830.033958333333</v>
      </c>
      <c r="T1913" s="10">
        <f>(I1913/86400)+25569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tr">
        <f>LEFT(N1914,(SEARCH("/",N1914)-1))</f>
        <v>technology</v>
      </c>
      <c r="R1914" t="str">
        <f>RIGHT(N1914,LEN(N1914)-(SEARCH("/",N1914)))</f>
        <v>gadgets</v>
      </c>
      <c r="S1914" s="10">
        <f>(J1914/86400)+25569</f>
        <v>42129.226388888885</v>
      </c>
      <c r="T1914" s="10">
        <f>(I1914/86400)+25569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tr">
        <f>LEFT(N1915,(SEARCH("/",N1915)-1))</f>
        <v>technology</v>
      </c>
      <c r="R1915" t="str">
        <f>RIGHT(N1915,LEN(N1915)-(SEARCH("/",N1915)))</f>
        <v>gadgets</v>
      </c>
      <c r="S1915" s="10">
        <f>(J1915/86400)+25569</f>
        <v>41890.511319444442</v>
      </c>
      <c r="T1915" s="10">
        <f>(I1915/86400)+25569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tr">
        <f>LEFT(N1916,(SEARCH("/",N1916)-1))</f>
        <v>technology</v>
      </c>
      <c r="R1916" t="str">
        <f>RIGHT(N1916,LEN(N1916)-(SEARCH("/",N1916)))</f>
        <v>gadgets</v>
      </c>
      <c r="S1916" s="10">
        <f>(J1916/86400)+25569</f>
        <v>41929.174456018518</v>
      </c>
      <c r="T1916" s="10">
        <f>(I1916/86400)+25569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tr">
        <f>LEFT(N1917,(SEARCH("/",N1917)-1))</f>
        <v>technology</v>
      </c>
      <c r="R1917" t="str">
        <f>RIGHT(N1917,LEN(N1917)-(SEARCH("/",N1917)))</f>
        <v>gadgets</v>
      </c>
      <c r="S1917" s="10">
        <f>(J1917/86400)+25569</f>
        <v>41864.04886574074</v>
      </c>
      <c r="T1917" s="10">
        <f>(I1917/86400)+25569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tr">
        <f>LEFT(N1918,(SEARCH("/",N1918)-1))</f>
        <v>technology</v>
      </c>
      <c r="R1918" t="str">
        <f>RIGHT(N1918,LEN(N1918)-(SEARCH("/",N1918)))</f>
        <v>gadgets</v>
      </c>
      <c r="S1918" s="10">
        <f>(J1918/86400)+25569</f>
        <v>42656.717303240745</v>
      </c>
      <c r="T1918" s="10">
        <f>(I1918/86400)+25569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tr">
        <f>LEFT(N1919,(SEARCH("/",N1919)-1))</f>
        <v>technology</v>
      </c>
      <c r="R1919" t="str">
        <f>RIGHT(N1919,LEN(N1919)-(SEARCH("/",N1919)))</f>
        <v>gadgets</v>
      </c>
      <c r="S1919" s="10">
        <f>(J1919/86400)+25569</f>
        <v>42746.270057870366</v>
      </c>
      <c r="T1919" s="10">
        <f>(I1919/86400)+25569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tr">
        <f>LEFT(N1920,(SEARCH("/",N1920)-1))</f>
        <v>technology</v>
      </c>
      <c r="R1920" t="str">
        <f>RIGHT(N1920,LEN(N1920)-(SEARCH("/",N1920)))</f>
        <v>gadgets</v>
      </c>
      <c r="S1920" s="10">
        <f>(J1920/86400)+25569</f>
        <v>41828.789942129632</v>
      </c>
      <c r="T1920" s="10">
        <f>(I1920/86400)+25569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tr">
        <f>LEFT(N1921,(SEARCH("/",N1921)-1))</f>
        <v>technology</v>
      </c>
      <c r="R1921" t="str">
        <f>RIGHT(N1921,LEN(N1921)-(SEARCH("/",N1921)))</f>
        <v>gadgets</v>
      </c>
      <c r="S1921" s="10">
        <f>(J1921/86400)+25569</f>
        <v>42113.875567129631</v>
      </c>
      <c r="T1921" s="10">
        <f>(I1921/86400)+25569</f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tr">
        <f>LEFT(N1922,(SEARCH("/",N1922)-1))</f>
        <v>technology</v>
      </c>
      <c r="R1922" t="str">
        <f>RIGHT(N1922,LEN(N1922)-(SEARCH("/",N1922)))</f>
        <v>gadgets</v>
      </c>
      <c r="S1922" s="10">
        <f>(J1922/86400)+25569</f>
        <v>42270.875706018516</v>
      </c>
      <c r="T1922" s="10">
        <f>(I1922/86400)+25569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tr">
        <f>LEFT(N1923,(SEARCH("/",N1923)-1))</f>
        <v>music</v>
      </c>
      <c r="R1923" t="str">
        <f>RIGHT(N1923,LEN(N1923)-(SEARCH("/",N1923)))</f>
        <v>indie rock</v>
      </c>
      <c r="S1923" s="10">
        <f>(J1923/86400)+25569</f>
        <v>41074.221562500003</v>
      </c>
      <c r="T1923" s="10">
        <f>(I1923/86400)+25569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tr">
        <f>LEFT(N1924,(SEARCH("/",N1924)-1))</f>
        <v>music</v>
      </c>
      <c r="R1924" t="str">
        <f>RIGHT(N1924,LEN(N1924)-(SEARCH("/",N1924)))</f>
        <v>indie rock</v>
      </c>
      <c r="S1924" s="10">
        <f>(J1924/86400)+25569</f>
        <v>41590.255868055552</v>
      </c>
      <c r="T1924" s="10">
        <f>(I1924/86400)+25569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tr">
        <f>LEFT(N1925,(SEARCH("/",N1925)-1))</f>
        <v>music</v>
      </c>
      <c r="R1925" t="str">
        <f>RIGHT(N1925,LEN(N1925)-(SEARCH("/",N1925)))</f>
        <v>indie rock</v>
      </c>
      <c r="S1925" s="10">
        <f>(J1925/86400)+25569</f>
        <v>40772.848749999997</v>
      </c>
      <c r="T1925" s="10">
        <f>(I1925/86400)+25569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tr">
        <f>LEFT(N1926,(SEARCH("/",N1926)-1))</f>
        <v>music</v>
      </c>
      <c r="R1926" t="str">
        <f>RIGHT(N1926,LEN(N1926)-(SEARCH("/",N1926)))</f>
        <v>indie rock</v>
      </c>
      <c r="S1926" s="10">
        <f>(J1926/86400)+25569</f>
        <v>41626.761053240742</v>
      </c>
      <c r="T1926" s="10">
        <f>(I1926/86400)+25569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tr">
        <f>LEFT(N1927,(SEARCH("/",N1927)-1))</f>
        <v>music</v>
      </c>
      <c r="R1927" t="str">
        <f>RIGHT(N1927,LEN(N1927)-(SEARCH("/",N1927)))</f>
        <v>indie rock</v>
      </c>
      <c r="S1927" s="10">
        <f>(J1927/86400)+25569</f>
        <v>41535.90148148148</v>
      </c>
      <c r="T1927" s="10">
        <f>(I1927/86400)+25569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tr">
        <f>LEFT(N1928,(SEARCH("/",N1928)-1))</f>
        <v>music</v>
      </c>
      <c r="R1928" t="str">
        <f>RIGHT(N1928,LEN(N1928)-(SEARCH("/",N1928)))</f>
        <v>indie rock</v>
      </c>
      <c r="S1928" s="10">
        <f>(J1928/86400)+25569</f>
        <v>40456.954351851848</v>
      </c>
      <c r="T1928" s="10">
        <f>(I1928/86400)+25569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tr">
        <f>LEFT(N1929,(SEARCH("/",N1929)-1))</f>
        <v>music</v>
      </c>
      <c r="R1929" t="str">
        <f>RIGHT(N1929,LEN(N1929)-(SEARCH("/",N1929)))</f>
        <v>indie rock</v>
      </c>
      <c r="S1929" s="10">
        <f>(J1929/86400)+25569</f>
        <v>40960.861562500002</v>
      </c>
      <c r="T1929" s="10">
        <f>(I1929/86400)+25569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tr">
        <f>LEFT(N1930,(SEARCH("/",N1930)-1))</f>
        <v>music</v>
      </c>
      <c r="R1930" t="str">
        <f>RIGHT(N1930,LEN(N1930)-(SEARCH("/",N1930)))</f>
        <v>indie rock</v>
      </c>
      <c r="S1930" s="10">
        <f>(J1930/86400)+25569</f>
        <v>41371.6480787037</v>
      </c>
      <c r="T1930" s="10">
        <f>(I1930/86400)+25569</f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tr">
        <f>LEFT(N1931,(SEARCH("/",N1931)-1))</f>
        <v>music</v>
      </c>
      <c r="R1931" t="str">
        <f>RIGHT(N1931,LEN(N1931)-(SEARCH("/",N1931)))</f>
        <v>indie rock</v>
      </c>
      <c r="S1931" s="10">
        <f>(J1931/86400)+25569</f>
        <v>40687.021597222221</v>
      </c>
      <c r="T1931" s="10">
        <f>(I1931/86400)+25569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tr">
        <f>LEFT(N1932,(SEARCH("/",N1932)-1))</f>
        <v>music</v>
      </c>
      <c r="R1932" t="str">
        <f>RIGHT(N1932,LEN(N1932)-(SEARCH("/",N1932)))</f>
        <v>indie rock</v>
      </c>
      <c r="S1932" s="10">
        <f>(J1932/86400)+25569</f>
        <v>41402.558819444443</v>
      </c>
      <c r="T1932" s="10">
        <f>(I1932/86400)+25569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tr">
        <f>LEFT(N1933,(SEARCH("/",N1933)-1))</f>
        <v>music</v>
      </c>
      <c r="R1933" t="str">
        <f>RIGHT(N1933,LEN(N1933)-(SEARCH("/",N1933)))</f>
        <v>indie rock</v>
      </c>
      <c r="S1933" s="10">
        <f>(J1933/86400)+25569</f>
        <v>41037.892465277779</v>
      </c>
      <c r="T1933" s="10">
        <f>(I1933/86400)+25569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tr">
        <f>LEFT(N1934,(SEARCH("/",N1934)-1))</f>
        <v>music</v>
      </c>
      <c r="R1934" t="str">
        <f>RIGHT(N1934,LEN(N1934)-(SEARCH("/",N1934)))</f>
        <v>indie rock</v>
      </c>
      <c r="S1934" s="10">
        <f>(J1934/86400)+25569</f>
        <v>40911.809872685189</v>
      </c>
      <c r="T1934" s="10">
        <f>(I1934/86400)+25569</f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tr">
        <f>LEFT(N1935,(SEARCH("/",N1935)-1))</f>
        <v>music</v>
      </c>
      <c r="R1935" t="str">
        <f>RIGHT(N1935,LEN(N1935)-(SEARCH("/",N1935)))</f>
        <v>indie rock</v>
      </c>
      <c r="S1935" s="10">
        <f>(J1935/86400)+25569</f>
        <v>41879.130868055552</v>
      </c>
      <c r="T1935" s="10">
        <f>(I1935/86400)+25569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tr">
        <f>LEFT(N1936,(SEARCH("/",N1936)-1))</f>
        <v>music</v>
      </c>
      <c r="R1936" t="str">
        <f>RIGHT(N1936,LEN(N1936)-(SEARCH("/",N1936)))</f>
        <v>indie rock</v>
      </c>
      <c r="S1936" s="10">
        <f>(J1936/86400)+25569</f>
        <v>40865.867141203707</v>
      </c>
      <c r="T1936" s="10">
        <f>(I1936/86400)+25569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tr">
        <f>LEFT(N1937,(SEARCH("/",N1937)-1))</f>
        <v>music</v>
      </c>
      <c r="R1937" t="str">
        <f>RIGHT(N1937,LEN(N1937)-(SEARCH("/",N1937)))</f>
        <v>indie rock</v>
      </c>
      <c r="S1937" s="10">
        <f>(J1937/86400)+25569</f>
        <v>41773.932534722218</v>
      </c>
      <c r="T1937" s="10">
        <f>(I1937/86400)+25569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tr">
        <f>LEFT(N1938,(SEARCH("/",N1938)-1))</f>
        <v>music</v>
      </c>
      <c r="R1938" t="str">
        <f>RIGHT(N1938,LEN(N1938)-(SEARCH("/",N1938)))</f>
        <v>indie rock</v>
      </c>
      <c r="S1938" s="10">
        <f>(J1938/86400)+25569</f>
        <v>40852.889699074076</v>
      </c>
      <c r="T1938" s="10">
        <f>(I1938/86400)+25569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tr">
        <f>LEFT(N1939,(SEARCH("/",N1939)-1))</f>
        <v>music</v>
      </c>
      <c r="R1939" t="str">
        <f>RIGHT(N1939,LEN(N1939)-(SEARCH("/",N1939)))</f>
        <v>indie rock</v>
      </c>
      <c r="S1939" s="10">
        <f>(J1939/86400)+25569</f>
        <v>41059.118993055556</v>
      </c>
      <c r="T1939" s="10">
        <f>(I1939/86400)+25569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tr">
        <f>LEFT(N1940,(SEARCH("/",N1940)-1))</f>
        <v>music</v>
      </c>
      <c r="R1940" t="str">
        <f>RIGHT(N1940,LEN(N1940)-(SEARCH("/",N1940)))</f>
        <v>indie rock</v>
      </c>
      <c r="S1940" s="10">
        <f>(J1940/86400)+25569</f>
        <v>41426.259618055556</v>
      </c>
      <c r="T1940" s="10">
        <f>(I1940/86400)+25569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tr">
        <f>LEFT(N1941,(SEARCH("/",N1941)-1))</f>
        <v>music</v>
      </c>
      <c r="R1941" t="str">
        <f>RIGHT(N1941,LEN(N1941)-(SEARCH("/",N1941)))</f>
        <v>indie rock</v>
      </c>
      <c r="S1941" s="10">
        <f>(J1941/86400)+25569</f>
        <v>41313.985046296293</v>
      </c>
      <c r="T1941" s="10">
        <f>(I1941/86400)+25569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tr">
        <f>LEFT(N1942,(SEARCH("/",N1942)-1))</f>
        <v>music</v>
      </c>
      <c r="R1942" t="str">
        <f>RIGHT(N1942,LEN(N1942)-(SEARCH("/",N1942)))</f>
        <v>indie rock</v>
      </c>
      <c r="S1942" s="10">
        <f>(J1942/86400)+25569</f>
        <v>40670.507326388892</v>
      </c>
      <c r="T1942" s="10">
        <f>(I1942/86400)+25569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tr">
        <f>LEFT(N1943,(SEARCH("/",N1943)-1))</f>
        <v>technology</v>
      </c>
      <c r="R1943" t="str">
        <f>RIGHT(N1943,LEN(N1943)-(SEARCH("/",N1943)))</f>
        <v>hardware</v>
      </c>
      <c r="S1943" s="10">
        <f>(J1943/86400)+25569</f>
        <v>41744.290868055556</v>
      </c>
      <c r="T1943" s="10">
        <f>(I1943/86400)+25569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tr">
        <f>LEFT(N1944,(SEARCH("/",N1944)-1))</f>
        <v>technology</v>
      </c>
      <c r="R1944" t="str">
        <f>RIGHT(N1944,LEN(N1944)-(SEARCH("/",N1944)))</f>
        <v>hardware</v>
      </c>
      <c r="S1944" s="10">
        <f>(J1944/86400)+25569</f>
        <v>40638.828009259261</v>
      </c>
      <c r="T1944" s="10">
        <f>(I1944/86400)+25569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tr">
        <f>LEFT(N1945,(SEARCH("/",N1945)-1))</f>
        <v>technology</v>
      </c>
      <c r="R1945" t="str">
        <f>RIGHT(N1945,LEN(N1945)-(SEARCH("/",N1945)))</f>
        <v>hardware</v>
      </c>
      <c r="S1945" s="10">
        <f>(J1945/86400)+25569</f>
        <v>42548.269861111112</v>
      </c>
      <c r="T1945" s="10">
        <f>(I1945/86400)+25569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tr">
        <f>LEFT(N1946,(SEARCH("/",N1946)-1))</f>
        <v>technology</v>
      </c>
      <c r="R1946" t="str">
        <f>RIGHT(N1946,LEN(N1946)-(SEARCH("/",N1946)))</f>
        <v>hardware</v>
      </c>
      <c r="S1946" s="10">
        <f>(J1946/86400)+25569</f>
        <v>41730.584374999999</v>
      </c>
      <c r="T1946" s="10">
        <f>(I1946/86400)+25569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tr">
        <f>LEFT(N1947,(SEARCH("/",N1947)-1))</f>
        <v>technology</v>
      </c>
      <c r="R1947" t="str">
        <f>RIGHT(N1947,LEN(N1947)-(SEARCH("/",N1947)))</f>
        <v>hardware</v>
      </c>
      <c r="S1947" s="10">
        <f>(J1947/86400)+25569</f>
        <v>42157.251828703702</v>
      </c>
      <c r="T1947" s="10">
        <f>(I1947/86400)+25569</f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tr">
        <f>LEFT(N1948,(SEARCH("/",N1948)-1))</f>
        <v>technology</v>
      </c>
      <c r="R1948" t="str">
        <f>RIGHT(N1948,LEN(N1948)-(SEARCH("/",N1948)))</f>
        <v>hardware</v>
      </c>
      <c r="S1948" s="10">
        <f>(J1948/86400)+25569</f>
        <v>41689.150011574078</v>
      </c>
      <c r="T1948" s="10">
        <f>(I1948/86400)+25569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tr">
        <f>LEFT(N1949,(SEARCH("/",N1949)-1))</f>
        <v>technology</v>
      </c>
      <c r="R1949" t="str">
        <f>RIGHT(N1949,LEN(N1949)-(SEARCH("/",N1949)))</f>
        <v>hardware</v>
      </c>
      <c r="S1949" s="10">
        <f>(J1949/86400)+25569</f>
        <v>40102.918055555558</v>
      </c>
      <c r="T1949" s="10">
        <f>(I1949/86400)+25569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tr">
        <f>LEFT(N1950,(SEARCH("/",N1950)-1))</f>
        <v>technology</v>
      </c>
      <c r="R1950" t="str">
        <f>RIGHT(N1950,LEN(N1950)-(SEARCH("/",N1950)))</f>
        <v>hardware</v>
      </c>
      <c r="S1950" s="10">
        <f>(J1950/86400)+25569</f>
        <v>42473.604270833333</v>
      </c>
      <c r="T1950" s="10">
        <f>(I1950/86400)+25569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tr">
        <f>LEFT(N1951,(SEARCH("/",N1951)-1))</f>
        <v>technology</v>
      </c>
      <c r="R1951" t="str">
        <f>RIGHT(N1951,LEN(N1951)-(SEARCH("/",N1951)))</f>
        <v>hardware</v>
      </c>
      <c r="S1951" s="10">
        <f>(J1951/86400)+25569</f>
        <v>41800.423043981486</v>
      </c>
      <c r="T1951" s="10">
        <f>(I1951/86400)+25569</f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tr">
        <f>LEFT(N1952,(SEARCH("/",N1952)-1))</f>
        <v>technology</v>
      </c>
      <c r="R1952" t="str">
        <f>RIGHT(N1952,LEN(N1952)-(SEARCH("/",N1952)))</f>
        <v>hardware</v>
      </c>
      <c r="S1952" s="10">
        <f>(J1952/86400)+25569</f>
        <v>40624.181400462963</v>
      </c>
      <c r="T1952" s="10">
        <f>(I1952/86400)+25569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tr">
        <f>LEFT(N1953,(SEARCH("/",N1953)-1))</f>
        <v>technology</v>
      </c>
      <c r="R1953" t="str">
        <f>RIGHT(N1953,LEN(N1953)-(SEARCH("/",N1953)))</f>
        <v>hardware</v>
      </c>
      <c r="S1953" s="10">
        <f>(J1953/86400)+25569</f>
        <v>42651.420567129629</v>
      </c>
      <c r="T1953" s="10">
        <f>(I1953/86400)+25569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tr">
        <f>LEFT(N1954,(SEARCH("/",N1954)-1))</f>
        <v>technology</v>
      </c>
      <c r="R1954" t="str">
        <f>RIGHT(N1954,LEN(N1954)-(SEARCH("/",N1954)))</f>
        <v>hardware</v>
      </c>
      <c r="S1954" s="10">
        <f>(J1954/86400)+25569</f>
        <v>41526.60665509259</v>
      </c>
      <c r="T1954" s="10">
        <f>(I1954/86400)+25569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tr">
        <f>LEFT(N1955,(SEARCH("/",N1955)-1))</f>
        <v>technology</v>
      </c>
      <c r="R1955" t="str">
        <f>RIGHT(N1955,LEN(N1955)-(SEARCH("/",N1955)))</f>
        <v>hardware</v>
      </c>
      <c r="S1955" s="10">
        <f>(J1955/86400)+25569</f>
        <v>40941.199826388889</v>
      </c>
      <c r="T1955" s="10">
        <f>(I1955/86400)+25569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tr">
        <f>LEFT(N1956,(SEARCH("/",N1956)-1))</f>
        <v>technology</v>
      </c>
      <c r="R1956" t="str">
        <f>RIGHT(N1956,LEN(N1956)-(SEARCH("/",N1956)))</f>
        <v>hardware</v>
      </c>
      <c r="S1956" s="10">
        <f>(J1956/86400)+25569</f>
        <v>42394.580740740741</v>
      </c>
      <c r="T1956" s="10">
        <f>(I1956/86400)+25569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tr">
        <f>LEFT(N1957,(SEARCH("/",N1957)-1))</f>
        <v>technology</v>
      </c>
      <c r="R1957" t="str">
        <f>RIGHT(N1957,LEN(N1957)-(SEARCH("/",N1957)))</f>
        <v>hardware</v>
      </c>
      <c r="S1957" s="10">
        <f>(J1957/86400)+25569</f>
        <v>41020.271770833337</v>
      </c>
      <c r="T1957" s="10">
        <f>(I1957/86400)+25569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tr">
        <f>LEFT(N1958,(SEARCH("/",N1958)-1))</f>
        <v>technology</v>
      </c>
      <c r="R1958" t="str">
        <f>RIGHT(N1958,LEN(N1958)-(SEARCH("/",N1958)))</f>
        <v>hardware</v>
      </c>
      <c r="S1958" s="10">
        <f>(J1958/86400)+25569</f>
        <v>42067.923668981486</v>
      </c>
      <c r="T1958" s="10">
        <f>(I1958/86400)+25569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tr">
        <f>LEFT(N1959,(SEARCH("/",N1959)-1))</f>
        <v>technology</v>
      </c>
      <c r="R1959" t="str">
        <f>RIGHT(N1959,LEN(N1959)-(SEARCH("/",N1959)))</f>
        <v>hardware</v>
      </c>
      <c r="S1959" s="10">
        <f>(J1959/86400)+25569</f>
        <v>41179.098530092597</v>
      </c>
      <c r="T1959" s="10">
        <f>(I1959/86400)+25569</f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tr">
        <f>LEFT(N1960,(SEARCH("/",N1960)-1))</f>
        <v>technology</v>
      </c>
      <c r="R1960" t="str">
        <f>RIGHT(N1960,LEN(N1960)-(SEARCH("/",N1960)))</f>
        <v>hardware</v>
      </c>
      <c r="S1960" s="10">
        <f>(J1960/86400)+25569</f>
        <v>41326.987974537034</v>
      </c>
      <c r="T1960" s="10">
        <f>(I1960/86400)+25569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tr">
        <f>LEFT(N1961,(SEARCH("/",N1961)-1))</f>
        <v>technology</v>
      </c>
      <c r="R1961" t="str">
        <f>RIGHT(N1961,LEN(N1961)-(SEARCH("/",N1961)))</f>
        <v>hardware</v>
      </c>
      <c r="S1961" s="10">
        <f>(J1961/86400)+25569</f>
        <v>41871.845601851848</v>
      </c>
      <c r="T1961" s="10">
        <f>(I1961/86400)+25569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tr">
        <f>LEFT(N1962,(SEARCH("/",N1962)-1))</f>
        <v>technology</v>
      </c>
      <c r="R1962" t="str">
        <f>RIGHT(N1962,LEN(N1962)-(SEARCH("/",N1962)))</f>
        <v>hardware</v>
      </c>
      <c r="S1962" s="10">
        <f>(J1962/86400)+25569</f>
        <v>41964.362743055557</v>
      </c>
      <c r="T1962" s="10">
        <f>(I1962/86400)+25569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tr">
        <f>LEFT(N1963,(SEARCH("/",N1963)-1))</f>
        <v>technology</v>
      </c>
      <c r="R1963" t="str">
        <f>RIGHT(N1963,LEN(N1963)-(SEARCH("/",N1963)))</f>
        <v>hardware</v>
      </c>
      <c r="S1963" s="10">
        <f>(J1963/86400)+25569</f>
        <v>41148.194641203707</v>
      </c>
      <c r="T1963" s="10">
        <f>(I1963/86400)+25569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tr">
        <f>LEFT(N1964,(SEARCH("/",N1964)-1))</f>
        <v>technology</v>
      </c>
      <c r="R1964" t="str">
        <f>RIGHT(N1964,LEN(N1964)-(SEARCH("/",N1964)))</f>
        <v>hardware</v>
      </c>
      <c r="S1964" s="10">
        <f>(J1964/86400)+25569</f>
        <v>41742.780509259261</v>
      </c>
      <c r="T1964" s="10">
        <f>(I1964/86400)+25569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tr">
        <f>LEFT(N1965,(SEARCH("/",N1965)-1))</f>
        <v>technology</v>
      </c>
      <c r="R1965" t="str">
        <f>RIGHT(N1965,LEN(N1965)-(SEARCH("/",N1965)))</f>
        <v>hardware</v>
      </c>
      <c r="S1965" s="10">
        <f>(J1965/86400)+25569</f>
        <v>41863.429791666669</v>
      </c>
      <c r="T1965" s="10">
        <f>(I1965/86400)+25569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tr">
        <f>LEFT(N1966,(SEARCH("/",N1966)-1))</f>
        <v>technology</v>
      </c>
      <c r="R1966" t="str">
        <f>RIGHT(N1966,LEN(N1966)-(SEARCH("/",N1966)))</f>
        <v>hardware</v>
      </c>
      <c r="S1966" s="10">
        <f>(J1966/86400)+25569</f>
        <v>42452.272824074069</v>
      </c>
      <c r="T1966" s="10">
        <f>(I1966/86400)+25569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tr">
        <f>LEFT(N1967,(SEARCH("/",N1967)-1))</f>
        <v>technology</v>
      </c>
      <c r="R1967" t="str">
        <f>RIGHT(N1967,LEN(N1967)-(SEARCH("/",N1967)))</f>
        <v>hardware</v>
      </c>
      <c r="S1967" s="10">
        <f>(J1967/86400)+25569</f>
        <v>40898.089236111111</v>
      </c>
      <c r="T1967" s="10">
        <f>(I1967/86400)+25569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tr">
        <f>LEFT(N1968,(SEARCH("/",N1968)-1))</f>
        <v>technology</v>
      </c>
      <c r="R1968" t="str">
        <f>RIGHT(N1968,LEN(N1968)-(SEARCH("/",N1968)))</f>
        <v>hardware</v>
      </c>
      <c r="S1968" s="10">
        <f>(J1968/86400)+25569</f>
        <v>41835.540486111109</v>
      </c>
      <c r="T1968" s="10">
        <f>(I1968/86400)+25569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tr">
        <f>LEFT(N1969,(SEARCH("/",N1969)-1))</f>
        <v>technology</v>
      </c>
      <c r="R1969" t="str">
        <f>RIGHT(N1969,LEN(N1969)-(SEARCH("/",N1969)))</f>
        <v>hardware</v>
      </c>
      <c r="S1969" s="10">
        <f>(J1969/86400)+25569</f>
        <v>41730.663530092592</v>
      </c>
      <c r="T1969" s="10">
        <f>(I1969/86400)+25569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tr">
        <f>LEFT(N1970,(SEARCH("/",N1970)-1))</f>
        <v>technology</v>
      </c>
      <c r="R1970" t="str">
        <f>RIGHT(N1970,LEN(N1970)-(SEARCH("/",N1970)))</f>
        <v>hardware</v>
      </c>
      <c r="S1970" s="10">
        <f>(J1970/86400)+25569</f>
        <v>42676.586979166663</v>
      </c>
      <c r="T1970" s="10">
        <f>(I1970/86400)+25569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tr">
        <f>LEFT(N1971,(SEARCH("/",N1971)-1))</f>
        <v>technology</v>
      </c>
      <c r="R1971" t="str">
        <f>RIGHT(N1971,LEN(N1971)-(SEARCH("/",N1971)))</f>
        <v>hardware</v>
      </c>
      <c r="S1971" s="10">
        <f>(J1971/86400)+25569</f>
        <v>42557.792453703703</v>
      </c>
      <c r="T1971" s="10">
        <f>(I1971/86400)+25569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tr">
        <f>LEFT(N1972,(SEARCH("/",N1972)-1))</f>
        <v>technology</v>
      </c>
      <c r="R1972" t="str">
        <f>RIGHT(N1972,LEN(N1972)-(SEARCH("/",N1972)))</f>
        <v>hardware</v>
      </c>
      <c r="S1972" s="10">
        <f>(J1972/86400)+25569</f>
        <v>41324.193298611113</v>
      </c>
      <c r="T1972" s="10">
        <f>(I1972/86400)+25569</f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tr">
        <f>LEFT(N1973,(SEARCH("/",N1973)-1))</f>
        <v>technology</v>
      </c>
      <c r="R1973" t="str">
        <f>RIGHT(N1973,LEN(N1973)-(SEARCH("/",N1973)))</f>
        <v>hardware</v>
      </c>
      <c r="S1973" s="10">
        <f>(J1973/86400)+25569</f>
        <v>41561.500706018516</v>
      </c>
      <c r="T1973" s="10">
        <f>(I1973/86400)+25569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tr">
        <f>LEFT(N1974,(SEARCH("/",N1974)-1))</f>
        <v>technology</v>
      </c>
      <c r="R1974" t="str">
        <f>RIGHT(N1974,LEN(N1974)-(SEARCH("/",N1974)))</f>
        <v>hardware</v>
      </c>
      <c r="S1974" s="10">
        <f>(J1974/86400)+25569</f>
        <v>41201.012083333335</v>
      </c>
      <c r="T1974" s="10">
        <f>(I1974/86400)+25569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tr">
        <f>LEFT(N1975,(SEARCH("/",N1975)-1))</f>
        <v>technology</v>
      </c>
      <c r="R1975" t="str">
        <f>RIGHT(N1975,LEN(N1975)-(SEARCH("/",N1975)))</f>
        <v>hardware</v>
      </c>
      <c r="S1975" s="10">
        <f>(J1975/86400)+25569</f>
        <v>42549.722962962958</v>
      </c>
      <c r="T1975" s="10">
        <f>(I1975/86400)+25569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tr">
        <f>LEFT(N1976,(SEARCH("/",N1976)-1))</f>
        <v>technology</v>
      </c>
      <c r="R1976" t="str">
        <f>RIGHT(N1976,LEN(N1976)-(SEARCH("/",N1976)))</f>
        <v>hardware</v>
      </c>
      <c r="S1976" s="10">
        <f>(J1976/86400)+25569</f>
        <v>41445.334131944444</v>
      </c>
      <c r="T1976" s="10">
        <f>(I1976/86400)+25569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tr">
        <f>LEFT(N1977,(SEARCH("/",N1977)-1))</f>
        <v>technology</v>
      </c>
      <c r="R1977" t="str">
        <f>RIGHT(N1977,LEN(N1977)-(SEARCH("/",N1977)))</f>
        <v>hardware</v>
      </c>
      <c r="S1977" s="10">
        <f>(J1977/86400)+25569</f>
        <v>41313.755219907405</v>
      </c>
      <c r="T1977" s="10">
        <f>(I1977/86400)+25569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tr">
        <f>LEFT(N1978,(SEARCH("/",N1978)-1))</f>
        <v>technology</v>
      </c>
      <c r="R1978" t="str">
        <f>RIGHT(N1978,LEN(N1978)-(SEARCH("/",N1978)))</f>
        <v>hardware</v>
      </c>
      <c r="S1978" s="10">
        <f>(J1978/86400)+25569</f>
        <v>41438.899594907409</v>
      </c>
      <c r="T1978" s="10">
        <f>(I1978/86400)+25569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tr">
        <f>LEFT(N1979,(SEARCH("/",N1979)-1))</f>
        <v>technology</v>
      </c>
      <c r="R1979" t="str">
        <f>RIGHT(N1979,LEN(N1979)-(SEARCH("/",N1979)))</f>
        <v>hardware</v>
      </c>
      <c r="S1979" s="10">
        <f>(J1979/86400)+25569</f>
        <v>42311.216898148152</v>
      </c>
      <c r="T1979" s="10">
        <f>(I1979/86400)+25569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tr">
        <f>LEFT(N1980,(SEARCH("/",N1980)-1))</f>
        <v>technology</v>
      </c>
      <c r="R1980" t="str">
        <f>RIGHT(N1980,LEN(N1980)-(SEARCH("/",N1980)))</f>
        <v>hardware</v>
      </c>
      <c r="S1980" s="10">
        <f>(J1980/86400)+25569</f>
        <v>41039.225601851853</v>
      </c>
      <c r="T1980" s="10">
        <f>(I1980/86400)+25569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tr">
        <f>LEFT(N1981,(SEARCH("/",N1981)-1))</f>
        <v>technology</v>
      </c>
      <c r="R1981" t="str">
        <f>RIGHT(N1981,LEN(N1981)-(SEARCH("/",N1981)))</f>
        <v>hardware</v>
      </c>
      <c r="S1981" s="10">
        <f>(J1981/86400)+25569</f>
        <v>42290.460023148145</v>
      </c>
      <c r="T1981" s="10">
        <f>(I1981/86400)+25569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tr">
        <f>LEFT(N1982,(SEARCH("/",N1982)-1))</f>
        <v>technology</v>
      </c>
      <c r="R1982" t="str">
        <f>RIGHT(N1982,LEN(N1982)-(SEARCH("/",N1982)))</f>
        <v>hardware</v>
      </c>
      <c r="S1982" s="10">
        <f>(J1982/86400)+25569</f>
        <v>42423.542384259257</v>
      </c>
      <c r="T1982" s="10">
        <f>(I1982/86400)+25569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tr">
        <f>LEFT(N1983,(SEARCH("/",N1983)-1))</f>
        <v>photography</v>
      </c>
      <c r="R1983" t="str">
        <f>RIGHT(N1983,LEN(N1983)-(SEARCH("/",N1983)))</f>
        <v>people</v>
      </c>
      <c r="S1983" s="10">
        <f>(J1983/86400)+25569</f>
        <v>41799.725289351853</v>
      </c>
      <c r="T1983" s="10">
        <f>(I1983/86400)+25569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tr">
        <f>LEFT(N1984,(SEARCH("/",N1984)-1))</f>
        <v>photography</v>
      </c>
      <c r="R1984" t="str">
        <f>RIGHT(N1984,LEN(N1984)-(SEARCH("/",N1984)))</f>
        <v>people</v>
      </c>
      <c r="S1984" s="10">
        <f>(J1984/86400)+25569</f>
        <v>42678.586655092593</v>
      </c>
      <c r="T1984" s="10">
        <f>(I1984/86400)+25569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tr">
        <f>LEFT(N1985,(SEARCH("/",N1985)-1))</f>
        <v>photography</v>
      </c>
      <c r="R1985" t="str">
        <f>RIGHT(N1985,LEN(N1985)-(SEARCH("/",N1985)))</f>
        <v>people</v>
      </c>
      <c r="S1985" s="10">
        <f>(J1985/86400)+25569</f>
        <v>42593.011782407411</v>
      </c>
      <c r="T1985" s="10">
        <f>(I1985/86400)+25569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tr">
        <f>LEFT(N1986,(SEARCH("/",N1986)-1))</f>
        <v>photography</v>
      </c>
      <c r="R1986" t="str">
        <f>RIGHT(N1986,LEN(N1986)-(SEARCH("/",N1986)))</f>
        <v>people</v>
      </c>
      <c r="S1986" s="10">
        <f>(J1986/86400)+25569</f>
        <v>41913.790289351848</v>
      </c>
      <c r="T1986" s="10">
        <f>(I1986/86400)+25569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tr">
        <f>LEFT(N1987,(SEARCH("/",N1987)-1))</f>
        <v>photography</v>
      </c>
      <c r="R1987" t="str">
        <f>RIGHT(N1987,LEN(N1987)-(SEARCH("/",N1987)))</f>
        <v>people</v>
      </c>
      <c r="S1987" s="10">
        <f>(J1987/86400)+25569</f>
        <v>42555.698738425926</v>
      </c>
      <c r="T1987" s="10">
        <f>(I1987/86400)+25569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tr">
        <f>LEFT(N1988,(SEARCH("/",N1988)-1))</f>
        <v>photography</v>
      </c>
      <c r="R1988" t="str">
        <f>RIGHT(N1988,LEN(N1988)-(SEARCH("/",N1988)))</f>
        <v>people</v>
      </c>
      <c r="S1988" s="10">
        <f>(J1988/86400)+25569</f>
        <v>42413.433831018519</v>
      </c>
      <c r="T1988" s="10">
        <f>(I1988/86400)+25569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tr">
        <f>LEFT(N1989,(SEARCH("/",N1989)-1))</f>
        <v>photography</v>
      </c>
      <c r="R1989" t="str">
        <f>RIGHT(N1989,LEN(N1989)-(SEARCH("/",N1989)))</f>
        <v>people</v>
      </c>
      <c r="S1989" s="10">
        <f>(J1989/86400)+25569</f>
        <v>42034.639768518522</v>
      </c>
      <c r="T1989" s="10">
        <f>(I1989/86400)+25569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tr">
        <f>LEFT(N1990,(SEARCH("/",N1990)-1))</f>
        <v>photography</v>
      </c>
      <c r="R1990" t="str">
        <f>RIGHT(N1990,LEN(N1990)-(SEARCH("/",N1990)))</f>
        <v>people</v>
      </c>
      <c r="S1990" s="10">
        <f>(J1990/86400)+25569</f>
        <v>42206.763217592597</v>
      </c>
      <c r="T1990" s="10">
        <f>(I1990/86400)+25569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tr">
        <f>LEFT(N1991,(SEARCH("/",N1991)-1))</f>
        <v>photography</v>
      </c>
      <c r="R1991" t="str">
        <f>RIGHT(N1991,LEN(N1991)-(SEARCH("/",N1991)))</f>
        <v>people</v>
      </c>
      <c r="S1991" s="10">
        <f>(J1991/86400)+25569</f>
        <v>42685.680648148147</v>
      </c>
      <c r="T1991" s="10">
        <f>(I1991/86400)+25569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tr">
        <f>LEFT(N1992,(SEARCH("/",N1992)-1))</f>
        <v>photography</v>
      </c>
      <c r="R1992" t="str">
        <f>RIGHT(N1992,LEN(N1992)-(SEARCH("/",N1992)))</f>
        <v>people</v>
      </c>
      <c r="S1992" s="10">
        <f>(J1992/86400)+25569</f>
        <v>42398.195972222224</v>
      </c>
      <c r="T1992" s="10">
        <f>(I1992/86400)+25569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tr">
        <f>LEFT(N1993,(SEARCH("/",N1993)-1))</f>
        <v>photography</v>
      </c>
      <c r="R1993" t="str">
        <f>RIGHT(N1993,LEN(N1993)-(SEARCH("/",N1993)))</f>
        <v>people</v>
      </c>
      <c r="S1993" s="10">
        <f>(J1993/86400)+25569</f>
        <v>42167.89335648148</v>
      </c>
      <c r="T1993" s="10">
        <f>(I1993/86400)+25569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tr">
        <f>LEFT(N1994,(SEARCH("/",N1994)-1))</f>
        <v>photography</v>
      </c>
      <c r="R1994" t="str">
        <f>RIGHT(N1994,LEN(N1994)-(SEARCH("/",N1994)))</f>
        <v>people</v>
      </c>
      <c r="S1994" s="10">
        <f>(J1994/86400)+25569</f>
        <v>42023.143414351856</v>
      </c>
      <c r="T1994" s="10">
        <f>(I1994/86400)+25569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tr">
        <f>LEFT(N1995,(SEARCH("/",N1995)-1))</f>
        <v>photography</v>
      </c>
      <c r="R1995" t="str">
        <f>RIGHT(N1995,LEN(N1995)-(SEARCH("/",N1995)))</f>
        <v>people</v>
      </c>
      <c r="S1995" s="10">
        <f>(J1995/86400)+25569</f>
        <v>42329.588391203702</v>
      </c>
      <c r="T1995" s="10">
        <f>(I1995/86400)+25569</f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tr">
        <f>LEFT(N1996,(SEARCH("/",N1996)-1))</f>
        <v>photography</v>
      </c>
      <c r="R1996" t="str">
        <f>RIGHT(N1996,LEN(N1996)-(SEARCH("/",N1996)))</f>
        <v>people</v>
      </c>
      <c r="S1996" s="10">
        <f>(J1996/86400)+25569</f>
        <v>42651.006273148145</v>
      </c>
      <c r="T1996" s="10">
        <f>(I1996/86400)+25569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tr">
        <f>LEFT(N1997,(SEARCH("/",N1997)-1))</f>
        <v>photography</v>
      </c>
      <c r="R1997" t="str">
        <f>RIGHT(N1997,LEN(N1997)-(SEARCH("/",N1997)))</f>
        <v>people</v>
      </c>
      <c r="S1997" s="10">
        <f>(J1997/86400)+25569</f>
        <v>42181.902037037042</v>
      </c>
      <c r="T1997" s="10">
        <f>(I1997/86400)+25569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tr">
        <f>LEFT(N1998,(SEARCH("/",N1998)-1))</f>
        <v>photography</v>
      </c>
      <c r="R1998" t="str">
        <f>RIGHT(N1998,LEN(N1998)-(SEARCH("/",N1998)))</f>
        <v>people</v>
      </c>
      <c r="S1998" s="10">
        <f>(J1998/86400)+25569</f>
        <v>41800.819571759261</v>
      </c>
      <c r="T1998" s="10">
        <f>(I1998/86400)+25569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tr">
        <f>LEFT(N1999,(SEARCH("/",N1999)-1))</f>
        <v>photography</v>
      </c>
      <c r="R1999" t="str">
        <f>RIGHT(N1999,LEN(N1999)-(SEARCH("/",N1999)))</f>
        <v>people</v>
      </c>
      <c r="S1999" s="10">
        <f>(J1999/86400)+25569</f>
        <v>41847.930694444447</v>
      </c>
      <c r="T1999" s="10">
        <f>(I1999/86400)+25569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tr">
        <f>LEFT(N2000,(SEARCH("/",N2000)-1))</f>
        <v>photography</v>
      </c>
      <c r="R2000" t="str">
        <f>RIGHT(N2000,LEN(N2000)-(SEARCH("/",N2000)))</f>
        <v>people</v>
      </c>
      <c r="S2000" s="10">
        <f>(J2000/86400)+25569</f>
        <v>41807.118495370371</v>
      </c>
      <c r="T2000" s="10">
        <f>(I2000/86400)+25569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tr">
        <f>LEFT(N2001,(SEARCH("/",N2001)-1))</f>
        <v>photography</v>
      </c>
      <c r="R2001" t="str">
        <f>RIGHT(N2001,LEN(N2001)-(SEARCH("/",N2001)))</f>
        <v>people</v>
      </c>
      <c r="S2001" s="10">
        <f>(J2001/86400)+25569</f>
        <v>41926.482731481483</v>
      </c>
      <c r="T2001" s="10">
        <f>(I2001/86400)+25569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tr">
        <f>LEFT(N2002,(SEARCH("/",N2002)-1))</f>
        <v>photography</v>
      </c>
      <c r="R2002" t="str">
        <f>RIGHT(N2002,LEN(N2002)-(SEARCH("/",N2002)))</f>
        <v>people</v>
      </c>
      <c r="S2002" s="10">
        <f>(J2002/86400)+25569</f>
        <v>42345.951539351852</v>
      </c>
      <c r="T2002" s="10">
        <f>(I2002/86400)+25569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tr">
        <f>LEFT(N2003,(SEARCH("/",N2003)-1))</f>
        <v>technology</v>
      </c>
      <c r="R2003" t="str">
        <f>RIGHT(N2003,LEN(N2003)-(SEARCH("/",N2003)))</f>
        <v>hardware</v>
      </c>
      <c r="S2003" s="10">
        <f>(J2003/86400)+25569</f>
        <v>42136.209675925929</v>
      </c>
      <c r="T2003" s="10">
        <f>(I2003/86400)+25569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tr">
        <f>LEFT(N2004,(SEARCH("/",N2004)-1))</f>
        <v>technology</v>
      </c>
      <c r="R2004" t="str">
        <f>RIGHT(N2004,LEN(N2004)-(SEARCH("/",N2004)))</f>
        <v>hardware</v>
      </c>
      <c r="S2004" s="10">
        <f>(J2004/86400)+25569</f>
        <v>42728.71230324074</v>
      </c>
      <c r="T2004" s="10">
        <f>(I2004/86400)+25569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tr">
        <f>LEFT(N2005,(SEARCH("/",N2005)-1))</f>
        <v>technology</v>
      </c>
      <c r="R2005" t="str">
        <f>RIGHT(N2005,LEN(N2005)-(SEARCH("/",N2005)))</f>
        <v>hardware</v>
      </c>
      <c r="S2005" s="10">
        <f>(J2005/86400)+25569</f>
        <v>40347.125601851854</v>
      </c>
      <c r="T2005" s="10">
        <f>(I2005/86400)+25569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tr">
        <f>LEFT(N2006,(SEARCH("/",N2006)-1))</f>
        <v>technology</v>
      </c>
      <c r="R2006" t="str">
        <f>RIGHT(N2006,LEN(N2006)-(SEARCH("/",N2006)))</f>
        <v>hardware</v>
      </c>
      <c r="S2006" s="10">
        <f>(J2006/86400)+25569</f>
        <v>41800.604895833334</v>
      </c>
      <c r="T2006" s="10">
        <f>(I2006/86400)+25569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tr">
        <f>LEFT(N2007,(SEARCH("/",N2007)-1))</f>
        <v>technology</v>
      </c>
      <c r="R2007" t="str">
        <f>RIGHT(N2007,LEN(N2007)-(SEARCH("/",N2007)))</f>
        <v>hardware</v>
      </c>
      <c r="S2007" s="10">
        <f>(J2007/86400)+25569</f>
        <v>41535.812708333331</v>
      </c>
      <c r="T2007" s="10">
        <f>(I2007/86400)+25569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tr">
        <f>LEFT(N2008,(SEARCH("/",N2008)-1))</f>
        <v>technology</v>
      </c>
      <c r="R2008" t="str">
        <f>RIGHT(N2008,LEN(N2008)-(SEARCH("/",N2008)))</f>
        <v>hardware</v>
      </c>
      <c r="S2008" s="10">
        <f>(J2008/86400)+25569</f>
        <v>41941.500520833331</v>
      </c>
      <c r="T2008" s="10">
        <f>(I2008/86400)+25569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tr">
        <f>LEFT(N2009,(SEARCH("/",N2009)-1))</f>
        <v>technology</v>
      </c>
      <c r="R2009" t="str">
        <f>RIGHT(N2009,LEN(N2009)-(SEARCH("/",N2009)))</f>
        <v>hardware</v>
      </c>
      <c r="S2009" s="10">
        <f>(J2009/86400)+25569</f>
        <v>40347.837800925925</v>
      </c>
      <c r="T2009" s="10">
        <f>(I2009/86400)+25569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tr">
        <f>LEFT(N2010,(SEARCH("/",N2010)-1))</f>
        <v>technology</v>
      </c>
      <c r="R2010" t="str">
        <f>RIGHT(N2010,LEN(N2010)-(SEARCH("/",N2010)))</f>
        <v>hardware</v>
      </c>
      <c r="S2010" s="10">
        <f>(J2010/86400)+25569</f>
        <v>40761.604421296295</v>
      </c>
      <c r="T2010" s="10">
        <f>(I2010/86400)+25569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tr">
        <f>LEFT(N2011,(SEARCH("/",N2011)-1))</f>
        <v>technology</v>
      </c>
      <c r="R2011" t="str">
        <f>RIGHT(N2011,LEN(N2011)-(SEARCH("/",N2011)))</f>
        <v>hardware</v>
      </c>
      <c r="S2011" s="10">
        <f>(J2011/86400)+25569</f>
        <v>42661.323414351849</v>
      </c>
      <c r="T2011" s="10">
        <f>(I2011/86400)+25569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tr">
        <f>LEFT(N2012,(SEARCH("/",N2012)-1))</f>
        <v>technology</v>
      </c>
      <c r="R2012" t="str">
        <f>RIGHT(N2012,LEN(N2012)-(SEARCH("/",N2012)))</f>
        <v>hardware</v>
      </c>
      <c r="S2012" s="10">
        <f>(J2012/86400)+25569</f>
        <v>42570.996423611112</v>
      </c>
      <c r="T2012" s="10">
        <f>(I2012/86400)+25569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tr">
        <f>LEFT(N2013,(SEARCH("/",N2013)-1))</f>
        <v>technology</v>
      </c>
      <c r="R2013" t="str">
        <f>RIGHT(N2013,LEN(N2013)-(SEARCH("/",N2013)))</f>
        <v>hardware</v>
      </c>
      <c r="S2013" s="10">
        <f>(J2013/86400)+25569</f>
        <v>42347.358483796299</v>
      </c>
      <c r="T2013" s="10">
        <f>(I2013/86400)+25569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tr">
        <f>LEFT(N2014,(SEARCH("/",N2014)-1))</f>
        <v>technology</v>
      </c>
      <c r="R2014" t="str">
        <f>RIGHT(N2014,LEN(N2014)-(SEARCH("/",N2014)))</f>
        <v>hardware</v>
      </c>
      <c r="S2014" s="10">
        <f>(J2014/86400)+25569</f>
        <v>42010.822233796294</v>
      </c>
      <c r="T2014" s="10">
        <f>(I2014/86400)+25569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tr">
        <f>LEFT(N2015,(SEARCH("/",N2015)-1))</f>
        <v>technology</v>
      </c>
      <c r="R2015" t="str">
        <f>RIGHT(N2015,LEN(N2015)-(SEARCH("/",N2015)))</f>
        <v>hardware</v>
      </c>
      <c r="S2015" s="10">
        <f>(J2015/86400)+25569</f>
        <v>42499.960810185185</v>
      </c>
      <c r="T2015" s="10">
        <f>(I2015/86400)+25569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tr">
        <f>LEFT(N2016,(SEARCH("/",N2016)-1))</f>
        <v>technology</v>
      </c>
      <c r="R2016" t="str">
        <f>RIGHT(N2016,LEN(N2016)-(SEARCH("/",N2016)))</f>
        <v>hardware</v>
      </c>
      <c r="S2016" s="10">
        <f>(J2016/86400)+25569</f>
        <v>41324.214571759258</v>
      </c>
      <c r="T2016" s="10">
        <f>(I2016/86400)+25569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tr">
        <f>LEFT(N2017,(SEARCH("/",N2017)-1))</f>
        <v>technology</v>
      </c>
      <c r="R2017" t="str">
        <f>RIGHT(N2017,LEN(N2017)-(SEARCH("/",N2017)))</f>
        <v>hardware</v>
      </c>
      <c r="S2017" s="10">
        <f>(J2017/86400)+25569</f>
        <v>40765.876886574071</v>
      </c>
      <c r="T2017" s="10">
        <f>(I2017/86400)+25569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tr">
        <f>LEFT(N2018,(SEARCH("/",N2018)-1))</f>
        <v>technology</v>
      </c>
      <c r="R2018" t="str">
        <f>RIGHT(N2018,LEN(N2018)-(SEARCH("/",N2018)))</f>
        <v>hardware</v>
      </c>
      <c r="S2018" s="10">
        <f>(J2018/86400)+25569</f>
        <v>41312.880775462967</v>
      </c>
      <c r="T2018" s="10">
        <f>(I2018/86400)+25569</f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tr">
        <f>LEFT(N2019,(SEARCH("/",N2019)-1))</f>
        <v>technology</v>
      </c>
      <c r="R2019" t="str">
        <f>RIGHT(N2019,LEN(N2019)-(SEARCH("/",N2019)))</f>
        <v>hardware</v>
      </c>
      <c r="S2019" s="10">
        <f>(J2019/86400)+25569</f>
        <v>40961.057349537034</v>
      </c>
      <c r="T2019" s="10">
        <f>(I2019/86400)+25569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tr">
        <f>LEFT(N2020,(SEARCH("/",N2020)-1))</f>
        <v>technology</v>
      </c>
      <c r="R2020" t="str">
        <f>RIGHT(N2020,LEN(N2020)-(SEARCH("/",N2020)))</f>
        <v>hardware</v>
      </c>
      <c r="S2020" s="10">
        <f>(J2020/86400)+25569</f>
        <v>42199.365844907406</v>
      </c>
      <c r="T2020" s="10">
        <f>(I2020/86400)+25569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tr">
        <f>LEFT(N2021,(SEARCH("/",N2021)-1))</f>
        <v>technology</v>
      </c>
      <c r="R2021" t="str">
        <f>RIGHT(N2021,LEN(N2021)-(SEARCH("/",N2021)))</f>
        <v>hardware</v>
      </c>
      <c r="S2021" s="10">
        <f>(J2021/86400)+25569</f>
        <v>42605.70857638889</v>
      </c>
      <c r="T2021" s="10">
        <f>(I2021/86400)+25569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tr">
        <f>LEFT(N2022,(SEARCH("/",N2022)-1))</f>
        <v>technology</v>
      </c>
      <c r="R2022" t="str">
        <f>RIGHT(N2022,LEN(N2022)-(SEARCH("/",N2022)))</f>
        <v>hardware</v>
      </c>
      <c r="S2022" s="10">
        <f>(J2022/86400)+25569</f>
        <v>41737.097500000003</v>
      </c>
      <c r="T2022" s="10">
        <f>(I2022/86400)+25569</f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tr">
        <f>LEFT(N2023,(SEARCH("/",N2023)-1))</f>
        <v>technology</v>
      </c>
      <c r="R2023" t="str">
        <f>RIGHT(N2023,LEN(N2023)-(SEARCH("/",N2023)))</f>
        <v>hardware</v>
      </c>
      <c r="S2023" s="10">
        <f>(J2023/86400)+25569</f>
        <v>41861.070567129631</v>
      </c>
      <c r="T2023" s="10">
        <f>(I2023/86400)+25569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tr">
        <f>LEFT(N2024,(SEARCH("/",N2024)-1))</f>
        <v>technology</v>
      </c>
      <c r="R2024" t="str">
        <f>RIGHT(N2024,LEN(N2024)-(SEARCH("/",N2024)))</f>
        <v>hardware</v>
      </c>
      <c r="S2024" s="10">
        <f>(J2024/86400)+25569</f>
        <v>42502.569120370375</v>
      </c>
      <c r="T2024" s="10">
        <f>(I2024/86400)+25569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tr">
        <f>LEFT(N2025,(SEARCH("/",N2025)-1))</f>
        <v>technology</v>
      </c>
      <c r="R2025" t="str">
        <f>RIGHT(N2025,LEN(N2025)-(SEARCH("/",N2025)))</f>
        <v>hardware</v>
      </c>
      <c r="S2025" s="10">
        <f>(J2025/86400)+25569</f>
        <v>42136.420752314814</v>
      </c>
      <c r="T2025" s="10">
        <f>(I2025/86400)+25569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tr">
        <f>LEFT(N2026,(SEARCH("/",N2026)-1))</f>
        <v>technology</v>
      </c>
      <c r="R2026" t="str">
        <f>RIGHT(N2026,LEN(N2026)-(SEARCH("/",N2026)))</f>
        <v>hardware</v>
      </c>
      <c r="S2026" s="10">
        <f>(J2026/86400)+25569</f>
        <v>41099.966944444444</v>
      </c>
      <c r="T2026" s="10">
        <f>(I2026/86400)+25569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tr">
        <f>LEFT(N2027,(SEARCH("/",N2027)-1))</f>
        <v>technology</v>
      </c>
      <c r="R2027" t="str">
        <f>RIGHT(N2027,LEN(N2027)-(SEARCH("/",N2027)))</f>
        <v>hardware</v>
      </c>
      <c r="S2027" s="10">
        <f>(J2027/86400)+25569</f>
        <v>42136.184560185182</v>
      </c>
      <c r="T2027" s="10">
        <f>(I2027/86400)+25569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tr">
        <f>LEFT(N2028,(SEARCH("/",N2028)-1))</f>
        <v>technology</v>
      </c>
      <c r="R2028" t="str">
        <f>RIGHT(N2028,LEN(N2028)-(SEARCH("/",N2028)))</f>
        <v>hardware</v>
      </c>
      <c r="S2028" s="10">
        <f>(J2028/86400)+25569</f>
        <v>41704.735937500001</v>
      </c>
      <c r="T2028" s="10">
        <f>(I2028/86400)+25569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tr">
        <f>LEFT(N2029,(SEARCH("/",N2029)-1))</f>
        <v>technology</v>
      </c>
      <c r="R2029" t="str">
        <f>RIGHT(N2029,LEN(N2029)-(SEARCH("/",N2029)))</f>
        <v>hardware</v>
      </c>
      <c r="S2029" s="10">
        <f>(J2029/86400)+25569</f>
        <v>42048.813877314809</v>
      </c>
      <c r="T2029" s="10">
        <f>(I2029/86400)+25569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tr">
        <f>LEFT(N2030,(SEARCH("/",N2030)-1))</f>
        <v>technology</v>
      </c>
      <c r="R2030" t="str">
        <f>RIGHT(N2030,LEN(N2030)-(SEARCH("/",N2030)))</f>
        <v>hardware</v>
      </c>
      <c r="S2030" s="10">
        <f>(J2030/86400)+25569</f>
        <v>40215.919050925928</v>
      </c>
      <c r="T2030" s="10">
        <f>(I2030/86400)+25569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tr">
        <f>LEFT(N2031,(SEARCH("/",N2031)-1))</f>
        <v>technology</v>
      </c>
      <c r="R2031" t="str">
        <f>RIGHT(N2031,LEN(N2031)-(SEARCH("/",N2031)))</f>
        <v>hardware</v>
      </c>
      <c r="S2031" s="10">
        <f>(J2031/86400)+25569</f>
        <v>41848.021770833337</v>
      </c>
      <c r="T2031" s="10">
        <f>(I2031/86400)+25569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tr">
        <f>LEFT(N2032,(SEARCH("/",N2032)-1))</f>
        <v>technology</v>
      </c>
      <c r="R2032" t="str">
        <f>RIGHT(N2032,LEN(N2032)-(SEARCH("/",N2032)))</f>
        <v>hardware</v>
      </c>
      <c r="S2032" s="10">
        <f>(J2032/86400)+25569</f>
        <v>41212.996481481481</v>
      </c>
      <c r="T2032" s="10">
        <f>(I2032/86400)+25569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tr">
        <f>LEFT(N2033,(SEARCH("/",N2033)-1))</f>
        <v>technology</v>
      </c>
      <c r="R2033" t="str">
        <f>RIGHT(N2033,LEN(N2033)-(SEARCH("/",N2033)))</f>
        <v>hardware</v>
      </c>
      <c r="S2033" s="10">
        <f>(J2033/86400)+25569</f>
        <v>41975.329317129625</v>
      </c>
      <c r="T2033" s="10">
        <f>(I2033/86400)+25569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tr">
        <f>LEFT(N2034,(SEARCH("/",N2034)-1))</f>
        <v>technology</v>
      </c>
      <c r="R2034" t="str">
        <f>RIGHT(N2034,LEN(N2034)-(SEARCH("/",N2034)))</f>
        <v>hardware</v>
      </c>
      <c r="S2034" s="10">
        <f>(J2034/86400)+25569</f>
        <v>42689.565671296295</v>
      </c>
      <c r="T2034" s="10">
        <f>(I2034/86400)+25569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tr">
        <f>LEFT(N2035,(SEARCH("/",N2035)-1))</f>
        <v>technology</v>
      </c>
      <c r="R2035" t="str">
        <f>RIGHT(N2035,LEN(N2035)-(SEARCH("/",N2035)))</f>
        <v>hardware</v>
      </c>
      <c r="S2035" s="10">
        <f>(J2035/86400)+25569</f>
        <v>41725.082384259258</v>
      </c>
      <c r="T2035" s="10">
        <f>(I2035/86400)+25569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tr">
        <f>LEFT(N2036,(SEARCH("/",N2036)-1))</f>
        <v>technology</v>
      </c>
      <c r="R2036" t="str">
        <f>RIGHT(N2036,LEN(N2036)-(SEARCH("/",N2036)))</f>
        <v>hardware</v>
      </c>
      <c r="S2036" s="10">
        <f>(J2036/86400)+25569</f>
        <v>42076.130011574074</v>
      </c>
      <c r="T2036" s="10">
        <f>(I2036/86400)+25569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tr">
        <f>LEFT(N2037,(SEARCH("/",N2037)-1))</f>
        <v>technology</v>
      </c>
      <c r="R2037" t="str">
        <f>RIGHT(N2037,LEN(N2037)-(SEARCH("/",N2037)))</f>
        <v>hardware</v>
      </c>
      <c r="S2037" s="10">
        <f>(J2037/86400)+25569</f>
        <v>42311.625081018516</v>
      </c>
      <c r="T2037" s="10">
        <f>(I2037/86400)+25569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tr">
        <f>LEFT(N2038,(SEARCH("/",N2038)-1))</f>
        <v>technology</v>
      </c>
      <c r="R2038" t="str">
        <f>RIGHT(N2038,LEN(N2038)-(SEARCH("/",N2038)))</f>
        <v>hardware</v>
      </c>
      <c r="S2038" s="10">
        <f>(J2038/86400)+25569</f>
        <v>41738.864803240736</v>
      </c>
      <c r="T2038" s="10">
        <f>(I2038/86400)+25569</f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tr">
        <f>LEFT(N2039,(SEARCH("/",N2039)-1))</f>
        <v>technology</v>
      </c>
      <c r="R2039" t="str">
        <f>RIGHT(N2039,LEN(N2039)-(SEARCH("/",N2039)))</f>
        <v>hardware</v>
      </c>
      <c r="S2039" s="10">
        <f>(J2039/86400)+25569</f>
        <v>41578.210104166668</v>
      </c>
      <c r="T2039" s="10">
        <f>(I2039/86400)+25569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tr">
        <f>LEFT(N2040,(SEARCH("/",N2040)-1))</f>
        <v>technology</v>
      </c>
      <c r="R2040" t="str">
        <f>RIGHT(N2040,LEN(N2040)-(SEARCH("/",N2040)))</f>
        <v>hardware</v>
      </c>
      <c r="S2040" s="10">
        <f>(J2040/86400)+25569</f>
        <v>41424.27107638889</v>
      </c>
      <c r="T2040" s="10">
        <f>(I2040/86400)+25569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tr">
        <f>LEFT(N2041,(SEARCH("/",N2041)-1))</f>
        <v>technology</v>
      </c>
      <c r="R2041" t="str">
        <f>RIGHT(N2041,LEN(N2041)-(SEARCH("/",N2041)))</f>
        <v>hardware</v>
      </c>
      <c r="S2041" s="10">
        <f>(J2041/86400)+25569</f>
        <v>42675.438946759255</v>
      </c>
      <c r="T2041" s="10">
        <f>(I2041/86400)+25569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tr">
        <f>LEFT(N2042,(SEARCH("/",N2042)-1))</f>
        <v>technology</v>
      </c>
      <c r="R2042" t="str">
        <f>RIGHT(N2042,LEN(N2042)-(SEARCH("/",N2042)))</f>
        <v>hardware</v>
      </c>
      <c r="S2042" s="10">
        <f>(J2042/86400)+25569</f>
        <v>41578.927118055552</v>
      </c>
      <c r="T2042" s="10">
        <f>(I2042/86400)+25569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tr">
        <f>LEFT(N2043,(SEARCH("/",N2043)-1))</f>
        <v>technology</v>
      </c>
      <c r="R2043" t="str">
        <f>RIGHT(N2043,LEN(N2043)-(SEARCH("/",N2043)))</f>
        <v>hardware</v>
      </c>
      <c r="S2043" s="10">
        <f>(J2043/86400)+25569</f>
        <v>42654.525775462964</v>
      </c>
      <c r="T2043" s="10">
        <f>(I2043/86400)+25569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tr">
        <f>LEFT(N2044,(SEARCH("/",N2044)-1))</f>
        <v>technology</v>
      </c>
      <c r="R2044" t="str">
        <f>RIGHT(N2044,LEN(N2044)-(SEARCH("/",N2044)))</f>
        <v>hardware</v>
      </c>
      <c r="S2044" s="10">
        <f>(J2044/86400)+25569</f>
        <v>42331.708032407405</v>
      </c>
      <c r="T2044" s="10">
        <f>(I2044/86400)+25569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tr">
        <f>LEFT(N2045,(SEARCH("/",N2045)-1))</f>
        <v>technology</v>
      </c>
      <c r="R2045" t="str">
        <f>RIGHT(N2045,LEN(N2045)-(SEARCH("/",N2045)))</f>
        <v>hardware</v>
      </c>
      <c r="S2045" s="10">
        <f>(J2045/86400)+25569</f>
        <v>42661.176817129628</v>
      </c>
      <c r="T2045" s="10">
        <f>(I2045/86400)+25569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tr">
        <f>LEFT(N2046,(SEARCH("/",N2046)-1))</f>
        <v>technology</v>
      </c>
      <c r="R2046" t="str">
        <f>RIGHT(N2046,LEN(N2046)-(SEARCH("/",N2046)))</f>
        <v>hardware</v>
      </c>
      <c r="S2046" s="10">
        <f>(J2046/86400)+25569</f>
        <v>42138.684189814812</v>
      </c>
      <c r="T2046" s="10">
        <f>(I2046/86400)+25569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tr">
        <f>LEFT(N2047,(SEARCH("/",N2047)-1))</f>
        <v>technology</v>
      </c>
      <c r="R2047" t="str">
        <f>RIGHT(N2047,LEN(N2047)-(SEARCH("/",N2047)))</f>
        <v>hardware</v>
      </c>
      <c r="S2047" s="10">
        <f>(J2047/86400)+25569</f>
        <v>41069.088506944448</v>
      </c>
      <c r="T2047" s="10">
        <f>(I2047/86400)+25569</f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tr">
        <f>LEFT(N2048,(SEARCH("/",N2048)-1))</f>
        <v>technology</v>
      </c>
      <c r="R2048" t="str">
        <f>RIGHT(N2048,LEN(N2048)-(SEARCH("/",N2048)))</f>
        <v>hardware</v>
      </c>
      <c r="S2048" s="10">
        <f>(J2048/86400)+25569</f>
        <v>41387.171805555554</v>
      </c>
      <c r="T2048" s="10">
        <f>(I2048/86400)+25569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tr">
        <f>LEFT(N2049,(SEARCH("/",N2049)-1))</f>
        <v>technology</v>
      </c>
      <c r="R2049" t="str">
        <f>RIGHT(N2049,LEN(N2049)-(SEARCH("/",N2049)))</f>
        <v>hardware</v>
      </c>
      <c r="S2049" s="10">
        <f>(J2049/86400)+25569</f>
        <v>42081.903587962966</v>
      </c>
      <c r="T2049" s="10">
        <f>(I2049/86400)+25569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tr">
        <f>LEFT(N2050,(SEARCH("/",N2050)-1))</f>
        <v>technology</v>
      </c>
      <c r="R2050" t="str">
        <f>RIGHT(N2050,LEN(N2050)-(SEARCH("/",N2050)))</f>
        <v>hardware</v>
      </c>
      <c r="S2050" s="10">
        <f>(J2050/86400)+25569</f>
        <v>41387.651516203703</v>
      </c>
      <c r="T2050" s="10">
        <f>(I2050/86400)+25569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tr">
        <f>LEFT(N2051,(SEARCH("/",N2051)-1))</f>
        <v>technology</v>
      </c>
      <c r="R2051" t="str">
        <f>RIGHT(N2051,LEN(N2051)-(SEARCH("/",N2051)))</f>
        <v>hardware</v>
      </c>
      <c r="S2051" s="10">
        <f>(J2051/86400)+25569</f>
        <v>41575.527349537035</v>
      </c>
      <c r="T2051" s="10">
        <f>(I2051/86400)+25569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tr">
        <f>LEFT(N2052,(SEARCH("/",N2052)-1))</f>
        <v>technology</v>
      </c>
      <c r="R2052" t="str">
        <f>RIGHT(N2052,LEN(N2052)-(SEARCH("/",N2052)))</f>
        <v>hardware</v>
      </c>
      <c r="S2052" s="10">
        <f>(J2052/86400)+25569</f>
        <v>42115.071504629625</v>
      </c>
      <c r="T2052" s="10">
        <f>(I2052/86400)+25569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tr">
        <f>LEFT(N2053,(SEARCH("/",N2053)-1))</f>
        <v>technology</v>
      </c>
      <c r="R2053" t="str">
        <f>RIGHT(N2053,LEN(N2053)-(SEARCH("/",N2053)))</f>
        <v>hardware</v>
      </c>
      <c r="S2053" s="10">
        <f>(J2053/86400)+25569</f>
        <v>41604.022418981483</v>
      </c>
      <c r="T2053" s="10">
        <f>(I2053/86400)+25569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tr">
        <f>LEFT(N2054,(SEARCH("/",N2054)-1))</f>
        <v>technology</v>
      </c>
      <c r="R2054" t="str">
        <f>RIGHT(N2054,LEN(N2054)-(SEARCH("/",N2054)))</f>
        <v>hardware</v>
      </c>
      <c r="S2054" s="10">
        <f>(J2054/86400)+25569</f>
        <v>42375.08394675926</v>
      </c>
      <c r="T2054" s="10">
        <f>(I2054/86400)+25569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tr">
        <f>LEFT(N2055,(SEARCH("/",N2055)-1))</f>
        <v>technology</v>
      </c>
      <c r="R2055" t="str">
        <f>RIGHT(N2055,LEN(N2055)-(SEARCH("/",N2055)))</f>
        <v>hardware</v>
      </c>
      <c r="S2055" s="10">
        <f>(J2055/86400)+25569</f>
        <v>42303.617488425924</v>
      </c>
      <c r="T2055" s="10">
        <f>(I2055/86400)+25569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tr">
        <f>LEFT(N2056,(SEARCH("/",N2056)-1))</f>
        <v>technology</v>
      </c>
      <c r="R2056" t="str">
        <f>RIGHT(N2056,LEN(N2056)-(SEARCH("/",N2056)))</f>
        <v>hardware</v>
      </c>
      <c r="S2056" s="10">
        <f>(J2056/86400)+25569</f>
        <v>41731.520949074074</v>
      </c>
      <c r="T2056" s="10">
        <f>(I2056/86400)+25569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tr">
        <f>LEFT(N2057,(SEARCH("/",N2057)-1))</f>
        <v>technology</v>
      </c>
      <c r="R2057" t="str">
        <f>RIGHT(N2057,LEN(N2057)-(SEARCH("/",N2057)))</f>
        <v>hardware</v>
      </c>
      <c r="S2057" s="10">
        <f>(J2057/86400)+25569</f>
        <v>41946.674108796295</v>
      </c>
      <c r="T2057" s="10">
        <f>(I2057/86400)+25569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tr">
        <f>LEFT(N2058,(SEARCH("/",N2058)-1))</f>
        <v>technology</v>
      </c>
      <c r="R2058" t="str">
        <f>RIGHT(N2058,LEN(N2058)-(SEARCH("/",N2058)))</f>
        <v>hardware</v>
      </c>
      <c r="S2058" s="10">
        <f>(J2058/86400)+25569</f>
        <v>41351.76090277778</v>
      </c>
      <c r="T2058" s="10">
        <f>(I2058/86400)+25569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tr">
        <f>LEFT(N2059,(SEARCH("/",N2059)-1))</f>
        <v>technology</v>
      </c>
      <c r="R2059" t="str">
        <f>RIGHT(N2059,LEN(N2059)-(SEARCH("/",N2059)))</f>
        <v>hardware</v>
      </c>
      <c r="S2059" s="10">
        <f>(J2059/86400)+25569</f>
        <v>42396.494583333333</v>
      </c>
      <c r="T2059" s="10">
        <f>(I2059/86400)+25569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tr">
        <f>LEFT(N2060,(SEARCH("/",N2060)-1))</f>
        <v>technology</v>
      </c>
      <c r="R2060" t="str">
        <f>RIGHT(N2060,LEN(N2060)-(SEARCH("/",N2060)))</f>
        <v>hardware</v>
      </c>
      <c r="S2060" s="10">
        <f>(J2060/86400)+25569</f>
        <v>42026.370717592596</v>
      </c>
      <c r="T2060" s="10">
        <f>(I2060/86400)+25569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tr">
        <f>LEFT(N2061,(SEARCH("/",N2061)-1))</f>
        <v>technology</v>
      </c>
      <c r="R2061" t="str">
        <f>RIGHT(N2061,LEN(N2061)-(SEARCH("/",N2061)))</f>
        <v>hardware</v>
      </c>
      <c r="S2061" s="10">
        <f>(J2061/86400)+25569</f>
        <v>42361.602476851855</v>
      </c>
      <c r="T2061" s="10">
        <f>(I2061/86400)+25569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tr">
        <f>LEFT(N2062,(SEARCH("/",N2062)-1))</f>
        <v>technology</v>
      </c>
      <c r="R2062" t="str">
        <f>RIGHT(N2062,LEN(N2062)-(SEARCH("/",N2062)))</f>
        <v>hardware</v>
      </c>
      <c r="S2062" s="10">
        <f>(J2062/86400)+25569</f>
        <v>41783.642939814818</v>
      </c>
      <c r="T2062" s="10">
        <f>(I2062/86400)+25569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tr">
        <f>LEFT(N2063,(SEARCH("/",N2063)-1))</f>
        <v>technology</v>
      </c>
      <c r="R2063" t="str">
        <f>RIGHT(N2063,LEN(N2063)-(SEARCH("/",N2063)))</f>
        <v>hardware</v>
      </c>
      <c r="S2063" s="10">
        <f>(J2063/86400)+25569</f>
        <v>42705.764513888891</v>
      </c>
      <c r="T2063" s="10">
        <f>(I2063/86400)+25569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tr">
        <f>LEFT(N2064,(SEARCH("/",N2064)-1))</f>
        <v>technology</v>
      </c>
      <c r="R2064" t="str">
        <f>RIGHT(N2064,LEN(N2064)-(SEARCH("/",N2064)))</f>
        <v>hardware</v>
      </c>
      <c r="S2064" s="10">
        <f>(J2064/86400)+25569</f>
        <v>42423.3830787037</v>
      </c>
      <c r="T2064" s="10">
        <f>(I2064/86400)+25569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tr">
        <f>LEFT(N2065,(SEARCH("/",N2065)-1))</f>
        <v>technology</v>
      </c>
      <c r="R2065" t="str">
        <f>RIGHT(N2065,LEN(N2065)-(SEARCH("/",N2065)))</f>
        <v>hardware</v>
      </c>
      <c r="S2065" s="10">
        <f>(J2065/86400)+25569</f>
        <v>42472.73265046296</v>
      </c>
      <c r="T2065" s="10">
        <f>(I2065/86400)+25569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tr">
        <f>LEFT(N2066,(SEARCH("/",N2066)-1))</f>
        <v>technology</v>
      </c>
      <c r="R2066" t="str">
        <f>RIGHT(N2066,LEN(N2066)-(SEARCH("/",N2066)))</f>
        <v>hardware</v>
      </c>
      <c r="S2066" s="10">
        <f>(J2066/86400)+25569</f>
        <v>41389.364849537036</v>
      </c>
      <c r="T2066" s="10">
        <f>(I2066/86400)+25569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tr">
        <f>LEFT(N2067,(SEARCH("/",N2067)-1))</f>
        <v>technology</v>
      </c>
      <c r="R2067" t="str">
        <f>RIGHT(N2067,LEN(N2067)-(SEARCH("/",N2067)))</f>
        <v>hardware</v>
      </c>
      <c r="S2067" s="10">
        <f>(J2067/86400)+25569</f>
        <v>41603.333668981482</v>
      </c>
      <c r="T2067" s="10">
        <f>(I2067/86400)+25569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tr">
        <f>LEFT(N2068,(SEARCH("/",N2068)-1))</f>
        <v>technology</v>
      </c>
      <c r="R2068" t="str">
        <f>RIGHT(N2068,LEN(N2068)-(SEARCH("/",N2068)))</f>
        <v>hardware</v>
      </c>
      <c r="S2068" s="10">
        <f>(J2068/86400)+25569</f>
        <v>41844.771793981483</v>
      </c>
      <c r="T2068" s="10">
        <f>(I2068/86400)+25569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tr">
        <f>LEFT(N2069,(SEARCH("/",N2069)-1))</f>
        <v>technology</v>
      </c>
      <c r="R2069" t="str">
        <f>RIGHT(N2069,LEN(N2069)-(SEARCH("/",N2069)))</f>
        <v>hardware</v>
      </c>
      <c r="S2069" s="10">
        <f>(J2069/86400)+25569</f>
        <v>42115.853888888887</v>
      </c>
      <c r="T2069" s="10">
        <f>(I2069/86400)+25569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tr">
        <f>LEFT(N2070,(SEARCH("/",N2070)-1))</f>
        <v>technology</v>
      </c>
      <c r="R2070" t="str">
        <f>RIGHT(N2070,LEN(N2070)-(SEARCH("/",N2070)))</f>
        <v>hardware</v>
      </c>
      <c r="S2070" s="10">
        <f>(J2070/86400)+25569</f>
        <v>42633.841608796298</v>
      </c>
      <c r="T2070" s="10">
        <f>(I2070/86400)+25569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tr">
        <f>LEFT(N2071,(SEARCH("/",N2071)-1))</f>
        <v>technology</v>
      </c>
      <c r="R2071" t="str">
        <f>RIGHT(N2071,LEN(N2071)-(SEARCH("/",N2071)))</f>
        <v>hardware</v>
      </c>
      <c r="S2071" s="10">
        <f>(J2071/86400)+25569</f>
        <v>42340.972118055557</v>
      </c>
      <c r="T2071" s="10">
        <f>(I2071/86400)+25569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tr">
        <f>LEFT(N2072,(SEARCH("/",N2072)-1))</f>
        <v>technology</v>
      </c>
      <c r="R2072" t="str">
        <f>RIGHT(N2072,LEN(N2072)-(SEARCH("/",N2072)))</f>
        <v>hardware</v>
      </c>
      <c r="S2072" s="10">
        <f>(J2072/86400)+25569</f>
        <v>42519.6565162037</v>
      </c>
      <c r="T2072" s="10">
        <f>(I2072/86400)+25569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tr">
        <f>LEFT(N2073,(SEARCH("/",N2073)-1))</f>
        <v>technology</v>
      </c>
      <c r="R2073" t="str">
        <f>RIGHT(N2073,LEN(N2073)-(SEARCH("/",N2073)))</f>
        <v>hardware</v>
      </c>
      <c r="S2073" s="10">
        <f>(J2073/86400)+25569</f>
        <v>42600.278749999998</v>
      </c>
      <c r="T2073" s="10">
        <f>(I2073/86400)+25569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tr">
        <f>LEFT(N2074,(SEARCH("/",N2074)-1))</f>
        <v>technology</v>
      </c>
      <c r="R2074" t="str">
        <f>RIGHT(N2074,LEN(N2074)-(SEARCH("/",N2074)))</f>
        <v>hardware</v>
      </c>
      <c r="S2074" s="10">
        <f>(J2074/86400)+25569</f>
        <v>42467.581388888888</v>
      </c>
      <c r="T2074" s="10">
        <f>(I2074/86400)+25569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tr">
        <f>LEFT(N2075,(SEARCH("/",N2075)-1))</f>
        <v>technology</v>
      </c>
      <c r="R2075" t="str">
        <f>RIGHT(N2075,LEN(N2075)-(SEARCH("/",N2075)))</f>
        <v>hardware</v>
      </c>
      <c r="S2075" s="10">
        <f>(J2075/86400)+25569</f>
        <v>42087.668032407411</v>
      </c>
      <c r="T2075" s="10">
        <f>(I2075/86400)+25569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tr">
        <f>LEFT(N2076,(SEARCH("/",N2076)-1))</f>
        <v>technology</v>
      </c>
      <c r="R2076" t="str">
        <f>RIGHT(N2076,LEN(N2076)-(SEARCH("/",N2076)))</f>
        <v>hardware</v>
      </c>
      <c r="S2076" s="10">
        <f>(J2076/86400)+25569</f>
        <v>42466.826180555552</v>
      </c>
      <c r="T2076" s="10">
        <f>(I2076/86400)+25569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tr">
        <f>LEFT(N2077,(SEARCH("/",N2077)-1))</f>
        <v>technology</v>
      </c>
      <c r="R2077" t="str">
        <f>RIGHT(N2077,LEN(N2077)-(SEARCH("/",N2077)))</f>
        <v>hardware</v>
      </c>
      <c r="S2077" s="10">
        <f>(J2077/86400)+25569</f>
        <v>41450.681574074071</v>
      </c>
      <c r="T2077" s="10">
        <f>(I2077/86400)+25569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tr">
        <f>LEFT(N2078,(SEARCH("/",N2078)-1))</f>
        <v>technology</v>
      </c>
      <c r="R2078" t="str">
        <f>RIGHT(N2078,LEN(N2078)-(SEARCH("/",N2078)))</f>
        <v>hardware</v>
      </c>
      <c r="S2078" s="10">
        <f>(J2078/86400)+25569</f>
        <v>41803.880659722221</v>
      </c>
      <c r="T2078" s="10">
        <f>(I2078/86400)+25569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tr">
        <f>LEFT(N2079,(SEARCH("/",N2079)-1))</f>
        <v>technology</v>
      </c>
      <c r="R2079" t="str">
        <f>RIGHT(N2079,LEN(N2079)-(SEARCH("/",N2079)))</f>
        <v>hardware</v>
      </c>
      <c r="S2079" s="10">
        <f>(J2079/86400)+25569</f>
        <v>42103.042546296296</v>
      </c>
      <c r="T2079" s="10">
        <f>(I2079/86400)+25569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tr">
        <f>LEFT(N2080,(SEARCH("/",N2080)-1))</f>
        <v>technology</v>
      </c>
      <c r="R2080" t="str">
        <f>RIGHT(N2080,LEN(N2080)-(SEARCH("/",N2080)))</f>
        <v>hardware</v>
      </c>
      <c r="S2080" s="10">
        <f>(J2080/86400)+25569</f>
        <v>42692.771493055552</v>
      </c>
      <c r="T2080" s="10">
        <f>(I2080/86400)+25569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tr">
        <f>LEFT(N2081,(SEARCH("/",N2081)-1))</f>
        <v>technology</v>
      </c>
      <c r="R2081" t="str">
        <f>RIGHT(N2081,LEN(N2081)-(SEARCH("/",N2081)))</f>
        <v>hardware</v>
      </c>
      <c r="S2081" s="10">
        <f>(J2081/86400)+25569</f>
        <v>42150.71056712963</v>
      </c>
      <c r="T2081" s="10">
        <f>(I2081/86400)+25569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tr">
        <f>LEFT(N2082,(SEARCH("/",N2082)-1))</f>
        <v>technology</v>
      </c>
      <c r="R2082" t="str">
        <f>RIGHT(N2082,LEN(N2082)-(SEARCH("/",N2082)))</f>
        <v>hardware</v>
      </c>
      <c r="S2082" s="10">
        <f>(J2082/86400)+25569</f>
        <v>42289.957175925927</v>
      </c>
      <c r="T2082" s="10">
        <f>(I2082/86400)+25569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tr">
        <f>LEFT(N2083,(SEARCH("/",N2083)-1))</f>
        <v>music</v>
      </c>
      <c r="R2083" t="str">
        <f>RIGHT(N2083,LEN(N2083)-(SEARCH("/",N2083)))</f>
        <v>indie rock</v>
      </c>
      <c r="S2083" s="10">
        <f>(J2083/86400)+25569</f>
        <v>41004.15688657407</v>
      </c>
      <c r="T2083" s="10">
        <f>(I2083/86400)+25569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tr">
        <f>LEFT(N2084,(SEARCH("/",N2084)-1))</f>
        <v>music</v>
      </c>
      <c r="R2084" t="str">
        <f>RIGHT(N2084,LEN(N2084)-(SEARCH("/",N2084)))</f>
        <v>indie rock</v>
      </c>
      <c r="S2084" s="10">
        <f>(J2084/86400)+25569</f>
        <v>40811.120324074072</v>
      </c>
      <c r="T2084" s="10">
        <f>(I2084/86400)+25569</f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tr">
        <f>LEFT(N2085,(SEARCH("/",N2085)-1))</f>
        <v>music</v>
      </c>
      <c r="R2085" t="str">
        <f>RIGHT(N2085,LEN(N2085)-(SEARCH("/",N2085)))</f>
        <v>indie rock</v>
      </c>
      <c r="S2085" s="10">
        <f>(J2085/86400)+25569</f>
        <v>41034.72216435185</v>
      </c>
      <c r="T2085" s="10">
        <f>(I2085/86400)+25569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tr">
        <f>LEFT(N2086,(SEARCH("/",N2086)-1))</f>
        <v>music</v>
      </c>
      <c r="R2086" t="str">
        <f>RIGHT(N2086,LEN(N2086)-(SEARCH("/",N2086)))</f>
        <v>indie rock</v>
      </c>
      <c r="S2086" s="10">
        <f>(J2086/86400)+25569</f>
        <v>41731.833124999997</v>
      </c>
      <c r="T2086" s="10">
        <f>(I2086/86400)+25569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tr">
        <f>LEFT(N2087,(SEARCH("/",N2087)-1))</f>
        <v>music</v>
      </c>
      <c r="R2087" t="str">
        <f>RIGHT(N2087,LEN(N2087)-(SEARCH("/",N2087)))</f>
        <v>indie rock</v>
      </c>
      <c r="S2087" s="10">
        <f>(J2087/86400)+25569</f>
        <v>41075.835497685184</v>
      </c>
      <c r="T2087" s="10">
        <f>(I2087/86400)+25569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tr">
        <f>LEFT(N2088,(SEARCH("/",N2088)-1))</f>
        <v>music</v>
      </c>
      <c r="R2088" t="str">
        <f>RIGHT(N2088,LEN(N2088)-(SEARCH("/",N2088)))</f>
        <v>indie rock</v>
      </c>
      <c r="S2088" s="10">
        <f>(J2088/86400)+25569</f>
        <v>40860.67050925926</v>
      </c>
      <c r="T2088" s="10">
        <f>(I2088/86400)+25569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tr">
        <f>LEFT(N2089,(SEARCH("/",N2089)-1))</f>
        <v>music</v>
      </c>
      <c r="R2089" t="str">
        <f>RIGHT(N2089,LEN(N2089)-(SEARCH("/",N2089)))</f>
        <v>indie rock</v>
      </c>
      <c r="S2089" s="10">
        <f>(J2089/86400)+25569</f>
        <v>40764.204375000001</v>
      </c>
      <c r="T2089" s="10">
        <f>(I2089/86400)+25569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tr">
        <f>LEFT(N2090,(SEARCH("/",N2090)-1))</f>
        <v>music</v>
      </c>
      <c r="R2090" t="str">
        <f>RIGHT(N2090,LEN(N2090)-(SEARCH("/",N2090)))</f>
        <v>indie rock</v>
      </c>
      <c r="S2090" s="10">
        <f>(J2090/86400)+25569</f>
        <v>40395.714722222227</v>
      </c>
      <c r="T2090" s="10">
        <f>(I2090/86400)+25569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tr">
        <f>LEFT(N2091,(SEARCH("/",N2091)-1))</f>
        <v>music</v>
      </c>
      <c r="R2091" t="str">
        <f>RIGHT(N2091,LEN(N2091)-(SEARCH("/",N2091)))</f>
        <v>indie rock</v>
      </c>
      <c r="S2091" s="10">
        <f>(J2091/86400)+25569</f>
        <v>41453.076319444444</v>
      </c>
      <c r="T2091" s="10">
        <f>(I2091/86400)+25569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tr">
        <f>LEFT(N2092,(SEARCH("/",N2092)-1))</f>
        <v>music</v>
      </c>
      <c r="R2092" t="str">
        <f>RIGHT(N2092,LEN(N2092)-(SEARCH("/",N2092)))</f>
        <v>indie rock</v>
      </c>
      <c r="S2092" s="10">
        <f>(J2092/86400)+25569</f>
        <v>41299.381423611107</v>
      </c>
      <c r="T2092" s="10">
        <f>(I2092/86400)+25569</f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tr">
        <f>LEFT(N2093,(SEARCH("/",N2093)-1))</f>
        <v>music</v>
      </c>
      <c r="R2093" t="str">
        <f>RIGHT(N2093,LEN(N2093)-(SEARCH("/",N2093)))</f>
        <v>indie rock</v>
      </c>
      <c r="S2093" s="10">
        <f>(J2093/86400)+25569</f>
        <v>40555.322662037041</v>
      </c>
      <c r="T2093" s="10">
        <f>(I2093/86400)+25569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tr">
        <f>LEFT(N2094,(SEARCH("/",N2094)-1))</f>
        <v>music</v>
      </c>
      <c r="R2094" t="str">
        <f>RIGHT(N2094,LEN(N2094)-(SEARCH("/",N2094)))</f>
        <v>indie rock</v>
      </c>
      <c r="S2094" s="10">
        <f>(J2094/86400)+25569</f>
        <v>40763.707546296297</v>
      </c>
      <c r="T2094" s="10">
        <f>(I2094/86400)+25569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tr">
        <f>LEFT(N2095,(SEARCH("/",N2095)-1))</f>
        <v>music</v>
      </c>
      <c r="R2095" t="str">
        <f>RIGHT(N2095,LEN(N2095)-(SEARCH("/",N2095)))</f>
        <v>indie rock</v>
      </c>
      <c r="S2095" s="10">
        <f>(J2095/86400)+25569</f>
        <v>41205.854537037041</v>
      </c>
      <c r="T2095" s="10">
        <f>(I2095/86400)+25569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tr">
        <f>LEFT(N2096,(SEARCH("/",N2096)-1))</f>
        <v>music</v>
      </c>
      <c r="R2096" t="str">
        <f>RIGHT(N2096,LEN(N2096)-(SEARCH("/",N2096)))</f>
        <v>indie rock</v>
      </c>
      <c r="S2096" s="10">
        <f>(J2096/86400)+25569</f>
        <v>40939.02002314815</v>
      </c>
      <c r="T2096" s="10">
        <f>(I2096/86400)+25569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tr">
        <f>LEFT(N2097,(SEARCH("/",N2097)-1))</f>
        <v>music</v>
      </c>
      <c r="R2097" t="str">
        <f>RIGHT(N2097,LEN(N2097)-(SEARCH("/",N2097)))</f>
        <v>indie rock</v>
      </c>
      <c r="S2097" s="10">
        <f>(J2097/86400)+25569</f>
        <v>40758.733483796299</v>
      </c>
      <c r="T2097" s="10">
        <f>(I2097/86400)+25569</f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tr">
        <f>LEFT(N2098,(SEARCH("/",N2098)-1))</f>
        <v>music</v>
      </c>
      <c r="R2098" t="str">
        <f>RIGHT(N2098,LEN(N2098)-(SEARCH("/",N2098)))</f>
        <v>indie rock</v>
      </c>
      <c r="S2098" s="10">
        <f>(J2098/86400)+25569</f>
        <v>41192.758506944447</v>
      </c>
      <c r="T2098" s="10">
        <f>(I2098/86400)+25569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tr">
        <f>LEFT(N2099,(SEARCH("/",N2099)-1))</f>
        <v>music</v>
      </c>
      <c r="R2099" t="str">
        <f>RIGHT(N2099,LEN(N2099)-(SEARCH("/",N2099)))</f>
        <v>indie rock</v>
      </c>
      <c r="S2099" s="10">
        <f>(J2099/86400)+25569</f>
        <v>40818.584895833337</v>
      </c>
      <c r="T2099" s="10">
        <f>(I2099/86400)+25569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tr">
        <f>LEFT(N2100,(SEARCH("/",N2100)-1))</f>
        <v>music</v>
      </c>
      <c r="R2100" t="str">
        <f>RIGHT(N2100,LEN(N2100)-(SEARCH("/",N2100)))</f>
        <v>indie rock</v>
      </c>
      <c r="S2100" s="10">
        <f>(J2100/86400)+25569</f>
        <v>40946.11383101852</v>
      </c>
      <c r="T2100" s="10">
        <f>(I2100/86400)+25569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tr">
        <f>LEFT(N2101,(SEARCH("/",N2101)-1))</f>
        <v>music</v>
      </c>
      <c r="R2101" t="str">
        <f>RIGHT(N2101,LEN(N2101)-(SEARCH("/",N2101)))</f>
        <v>indie rock</v>
      </c>
      <c r="S2101" s="10">
        <f>(J2101/86400)+25569</f>
        <v>42173.746342592596</v>
      </c>
      <c r="T2101" s="10">
        <f>(I2101/86400)+25569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tr">
        <f>LEFT(N2102,(SEARCH("/",N2102)-1))</f>
        <v>music</v>
      </c>
      <c r="R2102" t="str">
        <f>RIGHT(N2102,LEN(N2102)-(SEARCH("/",N2102)))</f>
        <v>indie rock</v>
      </c>
      <c r="S2102" s="10">
        <f>(J2102/86400)+25569</f>
        <v>41074.834965277776</v>
      </c>
      <c r="T2102" s="10">
        <f>(I2102/86400)+25569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tr">
        <f>LEFT(N2103,(SEARCH("/",N2103)-1))</f>
        <v>music</v>
      </c>
      <c r="R2103" t="str">
        <f>RIGHT(N2103,LEN(N2103)-(SEARCH("/",N2103)))</f>
        <v>indie rock</v>
      </c>
      <c r="S2103" s="10">
        <f>(J2103/86400)+25569</f>
        <v>40892.149467592593</v>
      </c>
      <c r="T2103" s="10">
        <f>(I2103/86400)+25569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tr">
        <f>LEFT(N2104,(SEARCH("/",N2104)-1))</f>
        <v>music</v>
      </c>
      <c r="R2104" t="str">
        <f>RIGHT(N2104,LEN(N2104)-(SEARCH("/",N2104)))</f>
        <v>indie rock</v>
      </c>
      <c r="S2104" s="10">
        <f>(J2104/86400)+25569</f>
        <v>40638.868611111109</v>
      </c>
      <c r="T2104" s="10">
        <f>(I2104/86400)+25569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tr">
        <f>LEFT(N2105,(SEARCH("/",N2105)-1))</f>
        <v>music</v>
      </c>
      <c r="R2105" t="str">
        <f>RIGHT(N2105,LEN(N2105)-(SEARCH("/",N2105)))</f>
        <v>indie rock</v>
      </c>
      <c r="S2105" s="10">
        <f>(J2105/86400)+25569</f>
        <v>41192.754942129628</v>
      </c>
      <c r="T2105" s="10">
        <f>(I2105/86400)+25569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tr">
        <f>LEFT(N2106,(SEARCH("/",N2106)-1))</f>
        <v>music</v>
      </c>
      <c r="R2106" t="str">
        <f>RIGHT(N2106,LEN(N2106)-(SEARCH("/",N2106)))</f>
        <v>indie rock</v>
      </c>
      <c r="S2106" s="10">
        <f>(J2106/86400)+25569</f>
        <v>41394.074467592596</v>
      </c>
      <c r="T2106" s="10">
        <f>(I2106/86400)+25569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tr">
        <f>LEFT(N2107,(SEARCH("/",N2107)-1))</f>
        <v>music</v>
      </c>
      <c r="R2107" t="str">
        <f>RIGHT(N2107,LEN(N2107)-(SEARCH("/",N2107)))</f>
        <v>indie rock</v>
      </c>
      <c r="S2107" s="10">
        <f>(J2107/86400)+25569</f>
        <v>41951.788807870369</v>
      </c>
      <c r="T2107" s="10">
        <f>(I2107/86400)+25569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tr">
        <f>LEFT(N2108,(SEARCH("/",N2108)-1))</f>
        <v>music</v>
      </c>
      <c r="R2108" t="str">
        <f>RIGHT(N2108,LEN(N2108)-(SEARCH("/",N2108)))</f>
        <v>indie rock</v>
      </c>
      <c r="S2108" s="10">
        <f>(J2108/86400)+25569</f>
        <v>41270.21497685185</v>
      </c>
      <c r="T2108" s="10">
        <f>(I2108/86400)+25569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tr">
        <f>LEFT(N2109,(SEARCH("/",N2109)-1))</f>
        <v>music</v>
      </c>
      <c r="R2109" t="str">
        <f>RIGHT(N2109,LEN(N2109)-(SEARCH("/",N2109)))</f>
        <v>indie rock</v>
      </c>
      <c r="S2109" s="10">
        <f>(J2109/86400)+25569</f>
        <v>41934.71056712963</v>
      </c>
      <c r="T2109" s="10">
        <f>(I2109/86400)+25569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tr">
        <f>LEFT(N2110,(SEARCH("/",N2110)-1))</f>
        <v>music</v>
      </c>
      <c r="R2110" t="str">
        <f>RIGHT(N2110,LEN(N2110)-(SEARCH("/",N2110)))</f>
        <v>indie rock</v>
      </c>
      <c r="S2110" s="10">
        <f>(J2110/86400)+25569</f>
        <v>41135.175694444442</v>
      </c>
      <c r="T2110" s="10">
        <f>(I2110/86400)+25569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tr">
        <f>LEFT(N2111,(SEARCH("/",N2111)-1))</f>
        <v>music</v>
      </c>
      <c r="R2111" t="str">
        <f>RIGHT(N2111,LEN(N2111)-(SEARCH("/",N2111)))</f>
        <v>indie rock</v>
      </c>
      <c r="S2111" s="10">
        <f>(J2111/86400)+25569</f>
        <v>42160.708530092597</v>
      </c>
      <c r="T2111" s="10">
        <f>(I2111/86400)+25569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tr">
        <f>LEFT(N2112,(SEARCH("/",N2112)-1))</f>
        <v>music</v>
      </c>
      <c r="R2112" t="str">
        <f>RIGHT(N2112,LEN(N2112)-(SEARCH("/",N2112)))</f>
        <v>indie rock</v>
      </c>
      <c r="S2112" s="10">
        <f>(J2112/86400)+25569</f>
        <v>41759.670937499999</v>
      </c>
      <c r="T2112" s="10">
        <f>(I2112/86400)+25569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tr">
        <f>LEFT(N2113,(SEARCH("/",N2113)-1))</f>
        <v>music</v>
      </c>
      <c r="R2113" t="str">
        <f>RIGHT(N2113,LEN(N2113)-(SEARCH("/",N2113)))</f>
        <v>indie rock</v>
      </c>
      <c r="S2113" s="10">
        <f>(J2113/86400)+25569</f>
        <v>40703.197048611109</v>
      </c>
      <c r="T2113" s="10">
        <f>(I2113/86400)+25569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tr">
        <f>LEFT(N2114,(SEARCH("/",N2114)-1))</f>
        <v>music</v>
      </c>
      <c r="R2114" t="str">
        <f>RIGHT(N2114,LEN(N2114)-(SEARCH("/",N2114)))</f>
        <v>indie rock</v>
      </c>
      <c r="S2114" s="10">
        <f>(J2114/86400)+25569</f>
        <v>41365.928159722222</v>
      </c>
      <c r="T2114" s="10">
        <f>(I2114/86400)+25569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tr">
        <f>LEFT(N2115,(SEARCH("/",N2115)-1))</f>
        <v>music</v>
      </c>
      <c r="R2115" t="str">
        <f>RIGHT(N2115,LEN(N2115)-(SEARCH("/",N2115)))</f>
        <v>indie rock</v>
      </c>
      <c r="S2115" s="10">
        <f>(J2115/86400)+25569</f>
        <v>41870.86546296296</v>
      </c>
      <c r="T2115" s="10">
        <f>(I2115/86400)+25569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tr">
        <f>LEFT(N2116,(SEARCH("/",N2116)-1))</f>
        <v>music</v>
      </c>
      <c r="R2116" t="str">
        <f>RIGHT(N2116,LEN(N2116)-(SEARCH("/",N2116)))</f>
        <v>indie rock</v>
      </c>
      <c r="S2116" s="10">
        <f>(J2116/86400)+25569</f>
        <v>40458.815625000003</v>
      </c>
      <c r="T2116" s="10">
        <f>(I2116/86400)+25569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tr">
        <f>LEFT(N2117,(SEARCH("/",N2117)-1))</f>
        <v>music</v>
      </c>
      <c r="R2117" t="str">
        <f>RIGHT(N2117,LEN(N2117)-(SEARCH("/",N2117)))</f>
        <v>indie rock</v>
      </c>
      <c r="S2117" s="10">
        <f>(J2117/86400)+25569</f>
        <v>40564.081030092595</v>
      </c>
      <c r="T2117" s="10">
        <f>(I2117/86400)+25569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tr">
        <f>LEFT(N2118,(SEARCH("/",N2118)-1))</f>
        <v>music</v>
      </c>
      <c r="R2118" t="str">
        <f>RIGHT(N2118,LEN(N2118)-(SEARCH("/",N2118)))</f>
        <v>indie rock</v>
      </c>
      <c r="S2118" s="10">
        <f>(J2118/86400)+25569</f>
        <v>41136.777812500004</v>
      </c>
      <c r="T2118" s="10">
        <f>(I2118/86400)+25569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tr">
        <f>LEFT(N2119,(SEARCH("/",N2119)-1))</f>
        <v>music</v>
      </c>
      <c r="R2119" t="str">
        <f>RIGHT(N2119,LEN(N2119)-(SEARCH("/",N2119)))</f>
        <v>indie rock</v>
      </c>
      <c r="S2119" s="10">
        <f>(J2119/86400)+25569</f>
        <v>42290.059594907405</v>
      </c>
      <c r="T2119" s="10">
        <f>(I2119/86400)+25569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tr">
        <f>LEFT(N2120,(SEARCH("/",N2120)-1))</f>
        <v>music</v>
      </c>
      <c r="R2120" t="str">
        <f>RIGHT(N2120,LEN(N2120)-(SEARCH("/",N2120)))</f>
        <v>indie rock</v>
      </c>
      <c r="S2120" s="10">
        <f>(J2120/86400)+25569</f>
        <v>40718.839537037034</v>
      </c>
      <c r="T2120" s="10">
        <f>(I2120/86400)+25569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tr">
        <f>LEFT(N2121,(SEARCH("/",N2121)-1))</f>
        <v>music</v>
      </c>
      <c r="R2121" t="str">
        <f>RIGHT(N2121,LEN(N2121)-(SEARCH("/",N2121)))</f>
        <v>indie rock</v>
      </c>
      <c r="S2121" s="10">
        <f>(J2121/86400)+25569</f>
        <v>41107.130150462966</v>
      </c>
      <c r="T2121" s="10">
        <f>(I2121/86400)+25569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tr">
        <f>LEFT(N2122,(SEARCH("/",N2122)-1))</f>
        <v>music</v>
      </c>
      <c r="R2122" t="str">
        <f>RIGHT(N2122,LEN(N2122)-(SEARCH("/",N2122)))</f>
        <v>indie rock</v>
      </c>
      <c r="S2122" s="10">
        <f>(J2122/86400)+25569</f>
        <v>41591.964537037034</v>
      </c>
      <c r="T2122" s="10">
        <f>(I2122/86400)+25569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tr">
        <f>LEFT(N2123,(SEARCH("/",N2123)-1))</f>
        <v>games</v>
      </c>
      <c r="R2123" t="str">
        <f>RIGHT(N2123,LEN(N2123)-(SEARCH("/",N2123)))</f>
        <v>video games</v>
      </c>
      <c r="S2123" s="10">
        <f>(J2123/86400)+25569</f>
        <v>42716.7424537037</v>
      </c>
      <c r="T2123" s="10">
        <f>(I2123/86400)+25569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tr">
        <f>LEFT(N2124,(SEARCH("/",N2124)-1))</f>
        <v>games</v>
      </c>
      <c r="R2124" t="str">
        <f>RIGHT(N2124,LEN(N2124)-(SEARCH("/",N2124)))</f>
        <v>video games</v>
      </c>
      <c r="S2124" s="10">
        <f>(J2124/86400)+25569</f>
        <v>42712.300567129627</v>
      </c>
      <c r="T2124" s="10">
        <f>(I2124/86400)+25569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tr">
        <f>LEFT(N2125,(SEARCH("/",N2125)-1))</f>
        <v>games</v>
      </c>
      <c r="R2125" t="str">
        <f>RIGHT(N2125,LEN(N2125)-(SEARCH("/",N2125)))</f>
        <v>video games</v>
      </c>
      <c r="S2125" s="10">
        <f>(J2125/86400)+25569</f>
        <v>40198.424849537041</v>
      </c>
      <c r="T2125" s="10">
        <f>(I2125/86400)+25569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tr">
        <f>LEFT(N2126,(SEARCH("/",N2126)-1))</f>
        <v>games</v>
      </c>
      <c r="R2126" t="str">
        <f>RIGHT(N2126,LEN(N2126)-(SEARCH("/",N2126)))</f>
        <v>video games</v>
      </c>
      <c r="S2126" s="10">
        <f>(J2126/86400)+25569</f>
        <v>40464.028182870374</v>
      </c>
      <c r="T2126" s="10">
        <f>(I2126/86400)+25569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tr">
        <f>LEFT(N2127,(SEARCH("/",N2127)-1))</f>
        <v>games</v>
      </c>
      <c r="R2127" t="str">
        <f>RIGHT(N2127,LEN(N2127)-(SEARCH("/",N2127)))</f>
        <v>video games</v>
      </c>
      <c r="S2127" s="10">
        <f>(J2127/86400)+25569</f>
        <v>42191.023530092592</v>
      </c>
      <c r="T2127" s="10">
        <f>(I2127/86400)+25569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tr">
        <f>LEFT(N2128,(SEARCH("/",N2128)-1))</f>
        <v>games</v>
      </c>
      <c r="R2128" t="str">
        <f>RIGHT(N2128,LEN(N2128)-(SEARCH("/",N2128)))</f>
        <v>video games</v>
      </c>
      <c r="S2128" s="10">
        <f>(J2128/86400)+25569</f>
        <v>41951.973229166666</v>
      </c>
      <c r="T2128" s="10">
        <f>(I2128/86400)+25569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tr">
        <f>LEFT(N2129,(SEARCH("/",N2129)-1))</f>
        <v>games</v>
      </c>
      <c r="R2129" t="str">
        <f>RIGHT(N2129,LEN(N2129)-(SEARCH("/",N2129)))</f>
        <v>video games</v>
      </c>
      <c r="S2129" s="10">
        <f>(J2129/86400)+25569</f>
        <v>42045.505358796298</v>
      </c>
      <c r="T2129" s="10">
        <f>(I2129/86400)+25569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tr">
        <f>LEFT(N2130,(SEARCH("/",N2130)-1))</f>
        <v>games</v>
      </c>
      <c r="R2130" t="str">
        <f>RIGHT(N2130,LEN(N2130)-(SEARCH("/",N2130)))</f>
        <v>video games</v>
      </c>
      <c r="S2130" s="10">
        <f>(J2130/86400)+25569</f>
        <v>41843.772789351853</v>
      </c>
      <c r="T2130" s="10">
        <f>(I2130/86400)+25569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tr">
        <f>LEFT(N2131,(SEARCH("/",N2131)-1))</f>
        <v>games</v>
      </c>
      <c r="R2131" t="str">
        <f>RIGHT(N2131,LEN(N2131)-(SEARCH("/",N2131)))</f>
        <v>video games</v>
      </c>
      <c r="S2131" s="10">
        <f>(J2131/86400)+25569</f>
        <v>42409.024305555555</v>
      </c>
      <c r="T2131" s="10">
        <f>(I2131/86400)+25569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tr">
        <f>LEFT(N2132,(SEARCH("/",N2132)-1))</f>
        <v>games</v>
      </c>
      <c r="R2132" t="str">
        <f>RIGHT(N2132,LEN(N2132)-(SEARCH("/",N2132)))</f>
        <v>video games</v>
      </c>
      <c r="S2132" s="10">
        <f>(J2132/86400)+25569</f>
        <v>41832.086377314816</v>
      </c>
      <c r="T2132" s="10">
        <f>(I2132/86400)+25569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tr">
        <f>LEFT(N2133,(SEARCH("/",N2133)-1))</f>
        <v>games</v>
      </c>
      <c r="R2133" t="str">
        <f>RIGHT(N2133,LEN(N2133)-(SEARCH("/",N2133)))</f>
        <v>video games</v>
      </c>
      <c r="S2133" s="10">
        <f>(J2133/86400)+25569</f>
        <v>42167.207071759258</v>
      </c>
      <c r="T2133" s="10">
        <f>(I2133/86400)+25569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tr">
        <f>LEFT(N2134,(SEARCH("/",N2134)-1))</f>
        <v>games</v>
      </c>
      <c r="R2134" t="str">
        <f>RIGHT(N2134,LEN(N2134)-(SEARCH("/",N2134)))</f>
        <v>video games</v>
      </c>
      <c r="S2134" s="10">
        <f>(J2134/86400)+25569</f>
        <v>41643.487175925926</v>
      </c>
      <c r="T2134" s="10">
        <f>(I2134/86400)+25569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tr">
        <f>LEFT(N2135,(SEARCH("/",N2135)-1))</f>
        <v>games</v>
      </c>
      <c r="R2135" t="str">
        <f>RIGHT(N2135,LEN(N2135)-(SEARCH("/",N2135)))</f>
        <v>video games</v>
      </c>
      <c r="S2135" s="10">
        <f>(J2135/86400)+25569</f>
        <v>40619.097210648149</v>
      </c>
      <c r="T2135" s="10">
        <f>(I2135/86400)+25569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tr">
        <f>LEFT(N2136,(SEARCH("/",N2136)-1))</f>
        <v>games</v>
      </c>
      <c r="R2136" t="str">
        <f>RIGHT(N2136,LEN(N2136)-(SEARCH("/",N2136)))</f>
        <v>video games</v>
      </c>
      <c r="S2136" s="10">
        <f>(J2136/86400)+25569</f>
        <v>41361.886469907404</v>
      </c>
      <c r="T2136" s="10">
        <f>(I2136/86400)+25569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tr">
        <f>LEFT(N2137,(SEARCH("/",N2137)-1))</f>
        <v>games</v>
      </c>
      <c r="R2137" t="str">
        <f>RIGHT(N2137,LEN(N2137)-(SEARCH("/",N2137)))</f>
        <v>video games</v>
      </c>
      <c r="S2137" s="10">
        <f>(J2137/86400)+25569</f>
        <v>41156.96334490741</v>
      </c>
      <c r="T2137" s="10">
        <f>(I2137/86400)+25569</f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tr">
        <f>LEFT(N2138,(SEARCH("/",N2138)-1))</f>
        <v>games</v>
      </c>
      <c r="R2138" t="str">
        <f>RIGHT(N2138,LEN(N2138)-(SEARCH("/",N2138)))</f>
        <v>video games</v>
      </c>
      <c r="S2138" s="10">
        <f>(J2138/86400)+25569</f>
        <v>41536.509097222224</v>
      </c>
      <c r="T2138" s="10">
        <f>(I2138/86400)+25569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tr">
        <f>LEFT(N2139,(SEARCH("/",N2139)-1))</f>
        <v>games</v>
      </c>
      <c r="R2139" t="str">
        <f>RIGHT(N2139,LEN(N2139)-(SEARCH("/",N2139)))</f>
        <v>video games</v>
      </c>
      <c r="S2139" s="10">
        <f>(J2139/86400)+25569</f>
        <v>41948.771168981482</v>
      </c>
      <c r="T2139" s="10">
        <f>(I2139/86400)+25569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tr">
        <f>LEFT(N2140,(SEARCH("/",N2140)-1))</f>
        <v>games</v>
      </c>
      <c r="R2140" t="str">
        <f>RIGHT(N2140,LEN(N2140)-(SEARCH("/",N2140)))</f>
        <v>video games</v>
      </c>
      <c r="S2140" s="10">
        <f>(J2140/86400)+25569</f>
        <v>41557.013182870374</v>
      </c>
      <c r="T2140" s="10">
        <f>(I2140/86400)+25569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tr">
        <f>LEFT(N2141,(SEARCH("/",N2141)-1))</f>
        <v>games</v>
      </c>
      <c r="R2141" t="str">
        <f>RIGHT(N2141,LEN(N2141)-(SEARCH("/",N2141)))</f>
        <v>video games</v>
      </c>
      <c r="S2141" s="10">
        <f>(J2141/86400)+25569</f>
        <v>42647.750092592592</v>
      </c>
      <c r="T2141" s="10">
        <f>(I2141/86400)+25569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tr">
        <f>LEFT(N2142,(SEARCH("/",N2142)-1))</f>
        <v>games</v>
      </c>
      <c r="R2142" t="str">
        <f>RIGHT(N2142,LEN(N2142)-(SEARCH("/",N2142)))</f>
        <v>video games</v>
      </c>
      <c r="S2142" s="10">
        <f>(J2142/86400)+25569</f>
        <v>41255.833611111113</v>
      </c>
      <c r="T2142" s="10">
        <f>(I2142/86400)+25569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tr">
        <f>LEFT(N2143,(SEARCH("/",N2143)-1))</f>
        <v>games</v>
      </c>
      <c r="R2143" t="str">
        <f>RIGHT(N2143,LEN(N2143)-(SEARCH("/",N2143)))</f>
        <v>video games</v>
      </c>
      <c r="S2143" s="10">
        <f>(J2143/86400)+25569</f>
        <v>41927.235636574071</v>
      </c>
      <c r="T2143" s="10">
        <f>(I2143/86400)+25569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tr">
        <f>LEFT(N2144,(SEARCH("/",N2144)-1))</f>
        <v>games</v>
      </c>
      <c r="R2144" t="str">
        <f>RIGHT(N2144,LEN(N2144)-(SEARCH("/",N2144)))</f>
        <v>video games</v>
      </c>
      <c r="S2144" s="10">
        <f>(J2144/86400)+25569</f>
        <v>42340.701504629629</v>
      </c>
      <c r="T2144" s="10">
        <f>(I2144/86400)+25569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tr">
        <f>LEFT(N2145,(SEARCH("/",N2145)-1))</f>
        <v>games</v>
      </c>
      <c r="R2145" t="str">
        <f>RIGHT(N2145,LEN(N2145)-(SEARCH("/",N2145)))</f>
        <v>video games</v>
      </c>
      <c r="S2145" s="10">
        <f>(J2145/86400)+25569</f>
        <v>40332.886712962965</v>
      </c>
      <c r="T2145" s="10">
        <f>(I2145/86400)+25569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tr">
        <f>LEFT(N2146,(SEARCH("/",N2146)-1))</f>
        <v>games</v>
      </c>
      <c r="R2146" t="str">
        <f>RIGHT(N2146,LEN(N2146)-(SEARCH("/",N2146)))</f>
        <v>video games</v>
      </c>
      <c r="S2146" s="10">
        <f>(J2146/86400)+25569</f>
        <v>41499.546759259261</v>
      </c>
      <c r="T2146" s="10">
        <f>(I2146/86400)+25569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tr">
        <f>LEFT(N2147,(SEARCH("/",N2147)-1))</f>
        <v>games</v>
      </c>
      <c r="R2147" t="str">
        <f>RIGHT(N2147,LEN(N2147)-(SEARCH("/",N2147)))</f>
        <v>video games</v>
      </c>
      <c r="S2147" s="10">
        <f>(J2147/86400)+25569</f>
        <v>41575.237430555557</v>
      </c>
      <c r="T2147" s="10">
        <f>(I2147/86400)+25569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tr">
        <f>LEFT(N2148,(SEARCH("/",N2148)-1))</f>
        <v>games</v>
      </c>
      <c r="R2148" t="str">
        <f>RIGHT(N2148,LEN(N2148)-(SEARCH("/",N2148)))</f>
        <v>video games</v>
      </c>
      <c r="S2148" s="10">
        <f>(J2148/86400)+25569</f>
        <v>42397.679513888885</v>
      </c>
      <c r="T2148" s="10">
        <f>(I2148/86400)+25569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tr">
        <f>LEFT(N2149,(SEARCH("/",N2149)-1))</f>
        <v>games</v>
      </c>
      <c r="R2149" t="str">
        <f>RIGHT(N2149,LEN(N2149)-(SEARCH("/",N2149)))</f>
        <v>video games</v>
      </c>
      <c r="S2149" s="10">
        <f>(J2149/86400)+25569</f>
        <v>41927.295694444445</v>
      </c>
      <c r="T2149" s="10">
        <f>(I2149/86400)+25569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tr">
        <f>LEFT(N2150,(SEARCH("/",N2150)-1))</f>
        <v>games</v>
      </c>
      <c r="R2150" t="str">
        <f>RIGHT(N2150,LEN(N2150)-(SEARCH("/",N2150)))</f>
        <v>video games</v>
      </c>
      <c r="S2150" s="10">
        <f>(J2150/86400)+25569</f>
        <v>42066.733587962968</v>
      </c>
      <c r="T2150" s="10">
        <f>(I2150/86400)+25569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tr">
        <f>LEFT(N2151,(SEARCH("/",N2151)-1))</f>
        <v>games</v>
      </c>
      <c r="R2151" t="str">
        <f>RIGHT(N2151,LEN(N2151)-(SEARCH("/",N2151)))</f>
        <v>video games</v>
      </c>
      <c r="S2151" s="10">
        <f>(J2151/86400)+25569</f>
        <v>40355.024953703702</v>
      </c>
      <c r="T2151" s="10">
        <f>(I2151/86400)+25569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tr">
        <f>LEFT(N2152,(SEARCH("/",N2152)-1))</f>
        <v>games</v>
      </c>
      <c r="R2152" t="str">
        <f>RIGHT(N2152,LEN(N2152)-(SEARCH("/",N2152)))</f>
        <v>video games</v>
      </c>
      <c r="S2152" s="10">
        <f>(J2152/86400)+25569</f>
        <v>42534.284710648149</v>
      </c>
      <c r="T2152" s="10">
        <f>(I2152/86400)+25569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tr">
        <f>LEFT(N2153,(SEARCH("/",N2153)-1))</f>
        <v>games</v>
      </c>
      <c r="R2153" t="str">
        <f>RIGHT(N2153,LEN(N2153)-(SEARCH("/",N2153)))</f>
        <v>video games</v>
      </c>
      <c r="S2153" s="10">
        <f>(J2153/86400)+25569</f>
        <v>42520.847384259258</v>
      </c>
      <c r="T2153" s="10">
        <f>(I2153/86400)+25569</f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tr">
        <f>LEFT(N2154,(SEARCH("/",N2154)-1))</f>
        <v>games</v>
      </c>
      <c r="R2154" t="str">
        <f>RIGHT(N2154,LEN(N2154)-(SEARCH("/",N2154)))</f>
        <v>video games</v>
      </c>
      <c r="S2154" s="10">
        <f>(J2154/86400)+25569</f>
        <v>41683.832280092596</v>
      </c>
      <c r="T2154" s="10">
        <f>(I2154/86400)+25569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tr">
        <f>LEFT(N2155,(SEARCH("/",N2155)-1))</f>
        <v>games</v>
      </c>
      <c r="R2155" t="str">
        <f>RIGHT(N2155,LEN(N2155)-(SEARCH("/",N2155)))</f>
        <v>video games</v>
      </c>
      <c r="S2155" s="10">
        <f>(J2155/86400)+25569</f>
        <v>41974.911087962959</v>
      </c>
      <c r="T2155" s="10">
        <f>(I2155/86400)+25569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tr">
        <f>LEFT(N2156,(SEARCH("/",N2156)-1))</f>
        <v>games</v>
      </c>
      <c r="R2156" t="str">
        <f>RIGHT(N2156,LEN(N2156)-(SEARCH("/",N2156)))</f>
        <v>video games</v>
      </c>
      <c r="S2156" s="10">
        <f>(J2156/86400)+25569</f>
        <v>41647.632256944446</v>
      </c>
      <c r="T2156" s="10">
        <f>(I2156/86400)+25569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tr">
        <f>LEFT(N2157,(SEARCH("/",N2157)-1))</f>
        <v>games</v>
      </c>
      <c r="R2157" t="str">
        <f>RIGHT(N2157,LEN(N2157)-(SEARCH("/",N2157)))</f>
        <v>video games</v>
      </c>
      <c r="S2157" s="10">
        <f>(J2157/86400)+25569</f>
        <v>42430.747511574074</v>
      </c>
      <c r="T2157" s="10">
        <f>(I2157/86400)+25569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tr">
        <f>LEFT(N2158,(SEARCH("/",N2158)-1))</f>
        <v>games</v>
      </c>
      <c r="R2158" t="str">
        <f>RIGHT(N2158,LEN(N2158)-(SEARCH("/",N2158)))</f>
        <v>video games</v>
      </c>
      <c r="S2158" s="10">
        <f>(J2158/86400)+25569</f>
        <v>41488.85423611111</v>
      </c>
      <c r="T2158" s="10">
        <f>(I2158/86400)+25569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tr">
        <f>LEFT(N2159,(SEARCH("/",N2159)-1))</f>
        <v>games</v>
      </c>
      <c r="R2159" t="str">
        <f>RIGHT(N2159,LEN(N2159)-(SEARCH("/",N2159)))</f>
        <v>video games</v>
      </c>
      <c r="S2159" s="10">
        <f>(J2159/86400)+25569</f>
        <v>42694.98128472222</v>
      </c>
      <c r="T2159" s="10">
        <f>(I2159/86400)+25569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tr">
        <f>LEFT(N2160,(SEARCH("/",N2160)-1))</f>
        <v>games</v>
      </c>
      <c r="R2160" t="str">
        <f>RIGHT(N2160,LEN(N2160)-(SEARCH("/",N2160)))</f>
        <v>video games</v>
      </c>
      <c r="S2160" s="10">
        <f>(J2160/86400)+25569</f>
        <v>41264.853865740741</v>
      </c>
      <c r="T2160" s="10">
        <f>(I2160/86400)+25569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tr">
        <f>LEFT(N2161,(SEARCH("/",N2161)-1))</f>
        <v>games</v>
      </c>
      <c r="R2161" t="str">
        <f>RIGHT(N2161,LEN(N2161)-(SEARCH("/",N2161)))</f>
        <v>video games</v>
      </c>
      <c r="S2161" s="10">
        <f>(J2161/86400)+25569</f>
        <v>40710.731180555558</v>
      </c>
      <c r="T2161" s="10">
        <f>(I2161/86400)+25569</f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tr">
        <f>LEFT(N2162,(SEARCH("/",N2162)-1))</f>
        <v>games</v>
      </c>
      <c r="R2162" t="str">
        <f>RIGHT(N2162,LEN(N2162)-(SEARCH("/",N2162)))</f>
        <v>video games</v>
      </c>
      <c r="S2162" s="10">
        <f>(J2162/86400)+25569</f>
        <v>41018.711863425924</v>
      </c>
      <c r="T2162" s="10">
        <f>(I2162/86400)+25569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tr">
        <f>LEFT(N2163,(SEARCH("/",N2163)-1))</f>
        <v>music</v>
      </c>
      <c r="R2163" t="str">
        <f>RIGHT(N2163,LEN(N2163)-(SEARCH("/",N2163)))</f>
        <v>rock</v>
      </c>
      <c r="S2163" s="10">
        <f>(J2163/86400)+25569</f>
        <v>42240.852534722224</v>
      </c>
      <c r="T2163" s="10">
        <f>(I2163/86400)+25569</f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tr">
        <f>LEFT(N2164,(SEARCH("/",N2164)-1))</f>
        <v>music</v>
      </c>
      <c r="R2164" t="str">
        <f>RIGHT(N2164,LEN(N2164)-(SEARCH("/",N2164)))</f>
        <v>rock</v>
      </c>
      <c r="S2164" s="10">
        <f>(J2164/86400)+25569</f>
        <v>41813.766099537039</v>
      </c>
      <c r="T2164" s="10">
        <f>(I2164/86400)+25569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tr">
        <f>LEFT(N2165,(SEARCH("/",N2165)-1))</f>
        <v>music</v>
      </c>
      <c r="R2165" t="str">
        <f>RIGHT(N2165,LEN(N2165)-(SEARCH("/",N2165)))</f>
        <v>rock</v>
      </c>
      <c r="S2165" s="10">
        <f>(J2165/86400)+25569</f>
        <v>42111.899537037039</v>
      </c>
      <c r="T2165" s="10">
        <f>(I2165/86400)+25569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tr">
        <f>LEFT(N2166,(SEARCH("/",N2166)-1))</f>
        <v>music</v>
      </c>
      <c r="R2166" t="str">
        <f>RIGHT(N2166,LEN(N2166)-(SEARCH("/",N2166)))</f>
        <v>rock</v>
      </c>
      <c r="S2166" s="10">
        <f>(J2166/86400)+25569</f>
        <v>42515.71775462963</v>
      </c>
      <c r="T2166" s="10">
        <f>(I2166/86400)+25569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tr">
        <f>LEFT(N2167,(SEARCH("/",N2167)-1))</f>
        <v>music</v>
      </c>
      <c r="R2167" t="str">
        <f>RIGHT(N2167,LEN(N2167)-(SEARCH("/",N2167)))</f>
        <v>rock</v>
      </c>
      <c r="S2167" s="10">
        <f>(J2167/86400)+25569</f>
        <v>42438.667071759264</v>
      </c>
      <c r="T2167" s="10">
        <f>(I2167/86400)+25569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tr">
        <f>LEFT(N2168,(SEARCH("/",N2168)-1))</f>
        <v>music</v>
      </c>
      <c r="R2168" t="str">
        <f>RIGHT(N2168,LEN(N2168)-(SEARCH("/",N2168)))</f>
        <v>rock</v>
      </c>
      <c r="S2168" s="10">
        <f>(J2168/86400)+25569</f>
        <v>41933.838171296295</v>
      </c>
      <c r="T2168" s="10">
        <f>(I2168/86400)+25569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tr">
        <f>LEFT(N2169,(SEARCH("/",N2169)-1))</f>
        <v>music</v>
      </c>
      <c r="R2169" t="str">
        <f>RIGHT(N2169,LEN(N2169)-(SEARCH("/",N2169)))</f>
        <v>rock</v>
      </c>
      <c r="S2169" s="10">
        <f>(J2169/86400)+25569</f>
        <v>41153.066400462965</v>
      </c>
      <c r="T2169" s="10">
        <f>(I2169/86400)+25569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tr">
        <f>LEFT(N2170,(SEARCH("/",N2170)-1))</f>
        <v>music</v>
      </c>
      <c r="R2170" t="str">
        <f>RIGHT(N2170,LEN(N2170)-(SEARCH("/",N2170)))</f>
        <v>rock</v>
      </c>
      <c r="S2170" s="10">
        <f>(J2170/86400)+25569</f>
        <v>42745.600243055553</v>
      </c>
      <c r="T2170" s="10">
        <f>(I2170/86400)+25569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tr">
        <f>LEFT(N2171,(SEARCH("/",N2171)-1))</f>
        <v>music</v>
      </c>
      <c r="R2171" t="str">
        <f>RIGHT(N2171,LEN(N2171)-(SEARCH("/",N2171)))</f>
        <v>rock</v>
      </c>
      <c r="S2171" s="10">
        <f>(J2171/86400)+25569</f>
        <v>42793.700821759259</v>
      </c>
      <c r="T2171" s="10">
        <f>(I2171/86400)+25569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tr">
        <f>LEFT(N2172,(SEARCH("/",N2172)-1))</f>
        <v>music</v>
      </c>
      <c r="R2172" t="str">
        <f>RIGHT(N2172,LEN(N2172)-(SEARCH("/",N2172)))</f>
        <v>rock</v>
      </c>
      <c r="S2172" s="10">
        <f>(J2172/86400)+25569</f>
        <v>42198.750254629631</v>
      </c>
      <c r="T2172" s="10">
        <f>(I2172/86400)+25569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tr">
        <f>LEFT(N2173,(SEARCH("/",N2173)-1))</f>
        <v>music</v>
      </c>
      <c r="R2173" t="str">
        <f>RIGHT(N2173,LEN(N2173)-(SEARCH("/",N2173)))</f>
        <v>rock</v>
      </c>
      <c r="S2173" s="10">
        <f>(J2173/86400)+25569</f>
        <v>42141.95711805555</v>
      </c>
      <c r="T2173" s="10">
        <f>(I2173/86400)+25569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tr">
        <f>LEFT(N2174,(SEARCH("/",N2174)-1))</f>
        <v>music</v>
      </c>
      <c r="R2174" t="str">
        <f>RIGHT(N2174,LEN(N2174)-(SEARCH("/",N2174)))</f>
        <v>rock</v>
      </c>
      <c r="S2174" s="10">
        <f>(J2174/86400)+25569</f>
        <v>42082.580092592594</v>
      </c>
      <c r="T2174" s="10">
        <f>(I2174/86400)+25569</f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tr">
        <f>LEFT(N2175,(SEARCH("/",N2175)-1))</f>
        <v>music</v>
      </c>
      <c r="R2175" t="str">
        <f>RIGHT(N2175,LEN(N2175)-(SEARCH("/",N2175)))</f>
        <v>rock</v>
      </c>
      <c r="S2175" s="10">
        <f>(J2175/86400)+25569</f>
        <v>41495.692627314813</v>
      </c>
      <c r="T2175" s="10">
        <f>(I2175/86400)+25569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tr">
        <f>LEFT(N2176,(SEARCH("/",N2176)-1))</f>
        <v>music</v>
      </c>
      <c r="R2176" t="str">
        <f>RIGHT(N2176,LEN(N2176)-(SEARCH("/",N2176)))</f>
        <v>rock</v>
      </c>
      <c r="S2176" s="10">
        <f>(J2176/86400)+25569</f>
        <v>42465.542905092589</v>
      </c>
      <c r="T2176" s="10">
        <f>(I2176/86400)+25569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tr">
        <f>LEFT(N2177,(SEARCH("/",N2177)-1))</f>
        <v>music</v>
      </c>
      <c r="R2177" t="str">
        <f>RIGHT(N2177,LEN(N2177)-(SEARCH("/",N2177)))</f>
        <v>rock</v>
      </c>
      <c r="S2177" s="10">
        <f>(J2177/86400)+25569</f>
        <v>42565.009097222224</v>
      </c>
      <c r="T2177" s="10">
        <f>(I2177/86400)+25569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tr">
        <f>LEFT(N2178,(SEARCH("/",N2178)-1))</f>
        <v>music</v>
      </c>
      <c r="R2178" t="str">
        <f>RIGHT(N2178,LEN(N2178)-(SEARCH("/",N2178)))</f>
        <v>rock</v>
      </c>
      <c r="S2178" s="10">
        <f>(J2178/86400)+25569</f>
        <v>42096.633206018523</v>
      </c>
      <c r="T2178" s="10">
        <f>(I2178/86400)+25569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tr">
        <f>LEFT(N2179,(SEARCH("/",N2179)-1))</f>
        <v>music</v>
      </c>
      <c r="R2179" t="str">
        <f>RIGHT(N2179,LEN(N2179)-(SEARCH("/",N2179)))</f>
        <v>rock</v>
      </c>
      <c r="S2179" s="10">
        <f>(J2179/86400)+25569</f>
        <v>42502.250775462962</v>
      </c>
      <c r="T2179" s="10">
        <f>(I2179/86400)+25569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tr">
        <f>LEFT(N2180,(SEARCH("/",N2180)-1))</f>
        <v>music</v>
      </c>
      <c r="R2180" t="str">
        <f>RIGHT(N2180,LEN(N2180)-(SEARCH("/",N2180)))</f>
        <v>rock</v>
      </c>
      <c r="S2180" s="10">
        <f>(J2180/86400)+25569</f>
        <v>42723.63653935185</v>
      </c>
      <c r="T2180" s="10">
        <f>(I2180/86400)+25569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tr">
        <f>LEFT(N2181,(SEARCH("/",N2181)-1))</f>
        <v>music</v>
      </c>
      <c r="R2181" t="str">
        <f>RIGHT(N2181,LEN(N2181)-(SEARCH("/",N2181)))</f>
        <v>rock</v>
      </c>
      <c r="S2181" s="10">
        <f>(J2181/86400)+25569</f>
        <v>42075.171203703707</v>
      </c>
      <c r="T2181" s="10">
        <f>(I2181/86400)+25569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tr">
        <f>LEFT(N2182,(SEARCH("/",N2182)-1))</f>
        <v>music</v>
      </c>
      <c r="R2182" t="str">
        <f>RIGHT(N2182,LEN(N2182)-(SEARCH("/",N2182)))</f>
        <v>rock</v>
      </c>
      <c r="S2182" s="10">
        <f>(J2182/86400)+25569</f>
        <v>42279.669768518521</v>
      </c>
      <c r="T2182" s="10">
        <f>(I2182/86400)+25569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tr">
        <f>LEFT(N2183,(SEARCH("/",N2183)-1))</f>
        <v>games</v>
      </c>
      <c r="R2183" t="str">
        <f>RIGHT(N2183,LEN(N2183)-(SEARCH("/",N2183)))</f>
        <v>tabletop games</v>
      </c>
      <c r="S2183" s="10">
        <f>(J2183/86400)+25569</f>
        <v>42773.005243055552</v>
      </c>
      <c r="T2183" s="10">
        <f>(I2183/86400)+25569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tr">
        <f>LEFT(N2184,(SEARCH("/",N2184)-1))</f>
        <v>games</v>
      </c>
      <c r="R2184" t="str">
        <f>RIGHT(N2184,LEN(N2184)-(SEARCH("/",N2184)))</f>
        <v>tabletop games</v>
      </c>
      <c r="S2184" s="10">
        <f>(J2184/86400)+25569</f>
        <v>41879.900752314818</v>
      </c>
      <c r="T2184" s="10">
        <f>(I2184/86400)+25569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tr">
        <f>LEFT(N2185,(SEARCH("/",N2185)-1))</f>
        <v>games</v>
      </c>
      <c r="R2185" t="str">
        <f>RIGHT(N2185,LEN(N2185)-(SEARCH("/",N2185)))</f>
        <v>tabletop games</v>
      </c>
      <c r="S2185" s="10">
        <f>(J2185/86400)+25569</f>
        <v>42745.365474537037</v>
      </c>
      <c r="T2185" s="10">
        <f>(I2185/86400)+25569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tr">
        <f>LEFT(N2186,(SEARCH("/",N2186)-1))</f>
        <v>games</v>
      </c>
      <c r="R2186" t="str">
        <f>RIGHT(N2186,LEN(N2186)-(SEARCH("/",N2186)))</f>
        <v>tabletop games</v>
      </c>
      <c r="S2186" s="10">
        <f>(J2186/86400)+25569</f>
        <v>42380.690289351856</v>
      </c>
      <c r="T2186" s="10">
        <f>(I2186/86400)+25569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tr">
        <f>LEFT(N2187,(SEARCH("/",N2187)-1))</f>
        <v>games</v>
      </c>
      <c r="R2187" t="str">
        <f>RIGHT(N2187,LEN(N2187)-(SEARCH("/",N2187)))</f>
        <v>tabletop games</v>
      </c>
      <c r="S2187" s="10">
        <f>(J2187/86400)+25569</f>
        <v>41319.349988425922</v>
      </c>
      <c r="T2187" s="10">
        <f>(I2187/86400)+25569</f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tr">
        <f>LEFT(N2188,(SEARCH("/",N2188)-1))</f>
        <v>games</v>
      </c>
      <c r="R2188" t="str">
        <f>RIGHT(N2188,LEN(N2188)-(SEARCH("/",N2188)))</f>
        <v>tabletop games</v>
      </c>
      <c r="S2188" s="10">
        <f>(J2188/86400)+25569</f>
        <v>42583.615081018521</v>
      </c>
      <c r="T2188" s="10">
        <f>(I2188/86400)+25569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tr">
        <f>LEFT(N2189,(SEARCH("/",N2189)-1))</f>
        <v>games</v>
      </c>
      <c r="R2189" t="str">
        <f>RIGHT(N2189,LEN(N2189)-(SEARCH("/",N2189)))</f>
        <v>tabletop games</v>
      </c>
      <c r="S2189" s="10">
        <f>(J2189/86400)+25569</f>
        <v>42068.209097222221</v>
      </c>
      <c r="T2189" s="10">
        <f>(I2189/86400)+25569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tr">
        <f>LEFT(N2190,(SEARCH("/",N2190)-1))</f>
        <v>games</v>
      </c>
      <c r="R2190" t="str">
        <f>RIGHT(N2190,LEN(N2190)-(SEARCH("/",N2190)))</f>
        <v>tabletop games</v>
      </c>
      <c r="S2190" s="10">
        <f>(J2190/86400)+25569</f>
        <v>42633.586122685185</v>
      </c>
      <c r="T2190" s="10">
        <f>(I2190/86400)+25569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tr">
        <f>LEFT(N2191,(SEARCH("/",N2191)-1))</f>
        <v>games</v>
      </c>
      <c r="R2191" t="str">
        <f>RIGHT(N2191,LEN(N2191)-(SEARCH("/",N2191)))</f>
        <v>tabletop games</v>
      </c>
      <c r="S2191" s="10">
        <f>(J2191/86400)+25569</f>
        <v>42467.788194444445</v>
      </c>
      <c r="T2191" s="10">
        <f>(I2191/86400)+25569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tr">
        <f>LEFT(N2192,(SEARCH("/",N2192)-1))</f>
        <v>games</v>
      </c>
      <c r="R2192" t="str">
        <f>RIGHT(N2192,LEN(N2192)-(SEARCH("/",N2192)))</f>
        <v>tabletop games</v>
      </c>
      <c r="S2192" s="10">
        <f>(J2192/86400)+25569</f>
        <v>42417.625046296293</v>
      </c>
      <c r="T2192" s="10">
        <f>(I2192/86400)+25569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tr">
        <f>LEFT(N2193,(SEARCH("/",N2193)-1))</f>
        <v>games</v>
      </c>
      <c r="R2193" t="str">
        <f>RIGHT(N2193,LEN(N2193)-(SEARCH("/",N2193)))</f>
        <v>tabletop games</v>
      </c>
      <c r="S2193" s="10">
        <f>(J2193/86400)+25569</f>
        <v>42768.833645833336</v>
      </c>
      <c r="T2193" s="10">
        <f>(I2193/86400)+25569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tr">
        <f>LEFT(N2194,(SEARCH("/",N2194)-1))</f>
        <v>games</v>
      </c>
      <c r="R2194" t="str">
        <f>RIGHT(N2194,LEN(N2194)-(SEARCH("/",N2194)))</f>
        <v>tabletop games</v>
      </c>
      <c r="S2194" s="10">
        <f>(J2194/86400)+25569</f>
        <v>42691.8512037037</v>
      </c>
      <c r="T2194" s="10">
        <f>(I2194/86400)+25569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tr">
        <f>LEFT(N2195,(SEARCH("/",N2195)-1))</f>
        <v>games</v>
      </c>
      <c r="R2195" t="str">
        <f>RIGHT(N2195,LEN(N2195)-(SEARCH("/",N2195)))</f>
        <v>tabletop games</v>
      </c>
      <c r="S2195" s="10">
        <f>(J2195/86400)+25569</f>
        <v>42664.405925925923</v>
      </c>
      <c r="T2195" s="10">
        <f>(I2195/86400)+25569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tr">
        <f>LEFT(N2196,(SEARCH("/",N2196)-1))</f>
        <v>games</v>
      </c>
      <c r="R2196" t="str">
        <f>RIGHT(N2196,LEN(N2196)-(SEARCH("/",N2196)))</f>
        <v>tabletop games</v>
      </c>
      <c r="S2196" s="10">
        <f>(J2196/86400)+25569</f>
        <v>42425.757986111115</v>
      </c>
      <c r="T2196" s="10">
        <f>(I2196/86400)+25569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tr">
        <f>LEFT(N2197,(SEARCH("/",N2197)-1))</f>
        <v>games</v>
      </c>
      <c r="R2197" t="str">
        <f>RIGHT(N2197,LEN(N2197)-(SEARCH("/",N2197)))</f>
        <v>tabletop games</v>
      </c>
      <c r="S2197" s="10">
        <f>(J2197/86400)+25569</f>
        <v>42197.771990740745</v>
      </c>
      <c r="T2197" s="10">
        <f>(I2197/86400)+25569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tr">
        <f>LEFT(N2198,(SEARCH("/",N2198)-1))</f>
        <v>games</v>
      </c>
      <c r="R2198" t="str">
        <f>RIGHT(N2198,LEN(N2198)-(SEARCH("/",N2198)))</f>
        <v>tabletop games</v>
      </c>
      <c r="S2198" s="10">
        <f>(J2198/86400)+25569</f>
        <v>42675.487291666665</v>
      </c>
      <c r="T2198" s="10">
        <f>(I2198/86400)+25569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tr">
        <f>LEFT(N2199,(SEARCH("/",N2199)-1))</f>
        <v>games</v>
      </c>
      <c r="R2199" t="str">
        <f>RIGHT(N2199,LEN(N2199)-(SEARCH("/",N2199)))</f>
        <v>tabletop games</v>
      </c>
      <c r="S2199" s="10">
        <f>(J2199/86400)+25569</f>
        <v>42033.584016203706</v>
      </c>
      <c r="T2199" s="10">
        <f>(I2199/86400)+25569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tr">
        <f>LEFT(N2200,(SEARCH("/",N2200)-1))</f>
        <v>games</v>
      </c>
      <c r="R2200" t="str">
        <f>RIGHT(N2200,LEN(N2200)-(SEARCH("/",N2200)))</f>
        <v>tabletop games</v>
      </c>
      <c r="S2200" s="10">
        <f>(J2200/86400)+25569</f>
        <v>42292.513888888891</v>
      </c>
      <c r="T2200" s="10">
        <f>(I2200/86400)+25569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tr">
        <f>LEFT(N2201,(SEARCH("/",N2201)-1))</f>
        <v>games</v>
      </c>
      <c r="R2201" t="str">
        <f>RIGHT(N2201,LEN(N2201)-(SEARCH("/",N2201)))</f>
        <v>tabletop games</v>
      </c>
      <c r="S2201" s="10">
        <f>(J2201/86400)+25569</f>
        <v>42262.416643518518</v>
      </c>
      <c r="T2201" s="10">
        <f>(I2201/86400)+25569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tr">
        <f>LEFT(N2202,(SEARCH("/",N2202)-1))</f>
        <v>games</v>
      </c>
      <c r="R2202" t="str">
        <f>RIGHT(N2202,LEN(N2202)-(SEARCH("/",N2202)))</f>
        <v>tabletop games</v>
      </c>
      <c r="S2202" s="10">
        <f>(J2202/86400)+25569</f>
        <v>42163.625787037032</v>
      </c>
      <c r="T2202" s="10">
        <f>(I2202/86400)+25569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tr">
        <f>LEFT(N2203,(SEARCH("/",N2203)-1))</f>
        <v>music</v>
      </c>
      <c r="R2203" t="str">
        <f>RIGHT(N2203,LEN(N2203)-(SEARCH("/",N2203)))</f>
        <v>electronic music</v>
      </c>
      <c r="S2203" s="10">
        <f>(J2203/86400)+25569</f>
        <v>41276.846817129626</v>
      </c>
      <c r="T2203" s="10">
        <f>(I2203/86400)+25569</f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tr">
        <f>LEFT(N2204,(SEARCH("/",N2204)-1))</f>
        <v>music</v>
      </c>
      <c r="R2204" t="str">
        <f>RIGHT(N2204,LEN(N2204)-(SEARCH("/",N2204)))</f>
        <v>electronic music</v>
      </c>
      <c r="S2204" s="10">
        <f>(J2204/86400)+25569</f>
        <v>41184.849166666667</v>
      </c>
      <c r="T2204" s="10">
        <f>(I2204/86400)+25569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tr">
        <f>LEFT(N2205,(SEARCH("/",N2205)-1))</f>
        <v>music</v>
      </c>
      <c r="R2205" t="str">
        <f>RIGHT(N2205,LEN(N2205)-(SEARCH("/",N2205)))</f>
        <v>electronic music</v>
      </c>
      <c r="S2205" s="10">
        <f>(J2205/86400)+25569</f>
        <v>42241.85974537037</v>
      </c>
      <c r="T2205" s="10">
        <f>(I2205/86400)+25569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tr">
        <f>LEFT(N2206,(SEARCH("/",N2206)-1))</f>
        <v>music</v>
      </c>
      <c r="R2206" t="str">
        <f>RIGHT(N2206,LEN(N2206)-(SEARCH("/",N2206)))</f>
        <v>electronic music</v>
      </c>
      <c r="S2206" s="10">
        <f>(J2206/86400)+25569</f>
        <v>41312.311562499999</v>
      </c>
      <c r="T2206" s="10">
        <f>(I2206/86400)+25569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tr">
        <f>LEFT(N2207,(SEARCH("/",N2207)-1))</f>
        <v>music</v>
      </c>
      <c r="R2207" t="str">
        <f>RIGHT(N2207,LEN(N2207)-(SEARCH("/",N2207)))</f>
        <v>electronic music</v>
      </c>
      <c r="S2207" s="10">
        <f>(J2207/86400)+25569</f>
        <v>41031.821631944447</v>
      </c>
      <c r="T2207" s="10">
        <f>(I2207/86400)+25569</f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tr">
        <f>LEFT(N2208,(SEARCH("/",N2208)-1))</f>
        <v>music</v>
      </c>
      <c r="R2208" t="str">
        <f>RIGHT(N2208,LEN(N2208)-(SEARCH("/",N2208)))</f>
        <v>electronic music</v>
      </c>
      <c r="S2208" s="10">
        <f>(J2208/86400)+25569</f>
        <v>40997.257222222222</v>
      </c>
      <c r="T2208" s="10">
        <f>(I2208/86400)+25569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tr">
        <f>LEFT(N2209,(SEARCH("/",N2209)-1))</f>
        <v>music</v>
      </c>
      <c r="R2209" t="str">
        <f>RIGHT(N2209,LEN(N2209)-(SEARCH("/",N2209)))</f>
        <v>electronic music</v>
      </c>
      <c r="S2209" s="10">
        <f>(J2209/86400)+25569</f>
        <v>41564.194131944445</v>
      </c>
      <c r="T2209" s="10">
        <f>(I2209/86400)+25569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tr">
        <f>LEFT(N2210,(SEARCH("/",N2210)-1))</f>
        <v>music</v>
      </c>
      <c r="R2210" t="str">
        <f>RIGHT(N2210,LEN(N2210)-(SEARCH("/",N2210)))</f>
        <v>electronic music</v>
      </c>
      <c r="S2210" s="10">
        <f>(J2210/86400)+25569</f>
        <v>40946.882245370369</v>
      </c>
      <c r="T2210" s="10">
        <f>(I2210/86400)+25569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tr">
        <f>LEFT(N2211,(SEARCH("/",N2211)-1))</f>
        <v>music</v>
      </c>
      <c r="R2211" t="str">
        <f>RIGHT(N2211,LEN(N2211)-(SEARCH("/",N2211)))</f>
        <v>electronic music</v>
      </c>
      <c r="S2211" s="10">
        <f>(J2211/86400)+25569</f>
        <v>41732.479675925926</v>
      </c>
      <c r="T2211" s="10">
        <f>(I2211/86400)+25569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tr">
        <f>LEFT(N2212,(SEARCH("/",N2212)-1))</f>
        <v>music</v>
      </c>
      <c r="R2212" t="str">
        <f>RIGHT(N2212,LEN(N2212)-(SEARCH("/",N2212)))</f>
        <v>electronic music</v>
      </c>
      <c r="S2212" s="10">
        <f>(J2212/86400)+25569</f>
        <v>40956.066087962965</v>
      </c>
      <c r="T2212" s="10">
        <f>(I2212/86400)+25569</f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tr">
        <f>LEFT(N2213,(SEARCH("/",N2213)-1))</f>
        <v>music</v>
      </c>
      <c r="R2213" t="str">
        <f>RIGHT(N2213,LEN(N2213)-(SEARCH("/",N2213)))</f>
        <v>electronic music</v>
      </c>
      <c r="S2213" s="10">
        <f>(J2213/86400)+25569</f>
        <v>41716.785011574073</v>
      </c>
      <c r="T2213" s="10">
        <f>(I2213/86400)+25569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tr">
        <f>LEFT(N2214,(SEARCH("/",N2214)-1))</f>
        <v>music</v>
      </c>
      <c r="R2214" t="str">
        <f>RIGHT(N2214,LEN(N2214)-(SEARCH("/",N2214)))</f>
        <v>electronic music</v>
      </c>
      <c r="S2214" s="10">
        <f>(J2214/86400)+25569</f>
        <v>41548.747418981482</v>
      </c>
      <c r="T2214" s="10">
        <f>(I2214/86400)+25569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tr">
        <f>LEFT(N2215,(SEARCH("/",N2215)-1))</f>
        <v>music</v>
      </c>
      <c r="R2215" t="str">
        <f>RIGHT(N2215,LEN(N2215)-(SEARCH("/",N2215)))</f>
        <v>electronic music</v>
      </c>
      <c r="S2215" s="10">
        <f>(J2215/86400)+25569</f>
        <v>42109.826145833329</v>
      </c>
      <c r="T2215" s="10">
        <f>(I2215/86400)+25569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tr">
        <f>LEFT(N2216,(SEARCH("/",N2216)-1))</f>
        <v>music</v>
      </c>
      <c r="R2216" t="str">
        <f>RIGHT(N2216,LEN(N2216)-(SEARCH("/",N2216)))</f>
        <v>electronic music</v>
      </c>
      <c r="S2216" s="10">
        <f>(J2216/86400)+25569</f>
        <v>41646.792222222226</v>
      </c>
      <c r="T2216" s="10">
        <f>(I2216/86400)+25569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tr">
        <f>LEFT(N2217,(SEARCH("/",N2217)-1))</f>
        <v>music</v>
      </c>
      <c r="R2217" t="str">
        <f>RIGHT(N2217,LEN(N2217)-(SEARCH("/",N2217)))</f>
        <v>electronic music</v>
      </c>
      <c r="S2217" s="10">
        <f>(J2217/86400)+25569</f>
        <v>40958.717268518521</v>
      </c>
      <c r="T2217" s="10">
        <f>(I2217/86400)+25569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tr">
        <f>LEFT(N2218,(SEARCH("/",N2218)-1))</f>
        <v>music</v>
      </c>
      <c r="R2218" t="str">
        <f>RIGHT(N2218,LEN(N2218)-(SEARCH("/",N2218)))</f>
        <v>electronic music</v>
      </c>
      <c r="S2218" s="10">
        <f>(J2218/86400)+25569</f>
        <v>42194.75167824074</v>
      </c>
      <c r="T2218" s="10">
        <f>(I2218/86400)+25569</f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tr">
        <f>LEFT(N2219,(SEARCH("/",N2219)-1))</f>
        <v>music</v>
      </c>
      <c r="R2219" t="str">
        <f>RIGHT(N2219,LEN(N2219)-(SEARCH("/",N2219)))</f>
        <v>electronic music</v>
      </c>
      <c r="S2219" s="10">
        <f>(J2219/86400)+25569</f>
        <v>42299.776770833334</v>
      </c>
      <c r="T2219" s="10">
        <f>(I2219/86400)+25569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tr">
        <f>LEFT(N2220,(SEARCH("/",N2220)-1))</f>
        <v>music</v>
      </c>
      <c r="R2220" t="str">
        <f>RIGHT(N2220,LEN(N2220)-(SEARCH("/",N2220)))</f>
        <v>electronic music</v>
      </c>
      <c r="S2220" s="10">
        <f>(J2220/86400)+25569</f>
        <v>41127.812303240738</v>
      </c>
      <c r="T2220" s="10">
        <f>(I2220/86400)+25569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tr">
        <f>LEFT(N2221,(SEARCH("/",N2221)-1))</f>
        <v>music</v>
      </c>
      <c r="R2221" t="str">
        <f>RIGHT(N2221,LEN(N2221)-(SEARCH("/",N2221)))</f>
        <v>electronic music</v>
      </c>
      <c r="S2221" s="10">
        <f>(J2221/86400)+25569</f>
        <v>42205.718888888892</v>
      </c>
      <c r="T2221" s="10">
        <f>(I2221/86400)+25569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tr">
        <f>LEFT(N2222,(SEARCH("/",N2222)-1))</f>
        <v>music</v>
      </c>
      <c r="R2222" t="str">
        <f>RIGHT(N2222,LEN(N2222)-(SEARCH("/",N2222)))</f>
        <v>electronic music</v>
      </c>
      <c r="S2222" s="10">
        <f>(J2222/86400)+25569</f>
        <v>41452.060601851852</v>
      </c>
      <c r="T2222" s="10">
        <f>(I2222/86400)+25569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tr">
        <f>LEFT(N2223,(SEARCH("/",N2223)-1))</f>
        <v>games</v>
      </c>
      <c r="R2223" t="str">
        <f>RIGHT(N2223,LEN(N2223)-(SEARCH("/",N2223)))</f>
        <v>tabletop games</v>
      </c>
      <c r="S2223" s="10">
        <f>(J2223/86400)+25569</f>
        <v>42452.666770833333</v>
      </c>
      <c r="T2223" s="10">
        <f>(I2223/86400)+25569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tr">
        <f>LEFT(N2224,(SEARCH("/",N2224)-1))</f>
        <v>games</v>
      </c>
      <c r="R2224" t="str">
        <f>RIGHT(N2224,LEN(N2224)-(SEARCH("/",N2224)))</f>
        <v>tabletop games</v>
      </c>
      <c r="S2224" s="10">
        <f>(J2224/86400)+25569</f>
        <v>40906.787581018521</v>
      </c>
      <c r="T2224" s="10">
        <f>(I2224/86400)+25569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tr">
        <f>LEFT(N2225,(SEARCH("/",N2225)-1))</f>
        <v>games</v>
      </c>
      <c r="R2225" t="str">
        <f>RIGHT(N2225,LEN(N2225)-(SEARCH("/",N2225)))</f>
        <v>tabletop games</v>
      </c>
      <c r="S2225" s="10">
        <f>(J2225/86400)+25569</f>
        <v>42152.640833333338</v>
      </c>
      <c r="T2225" s="10">
        <f>(I2225/86400)+25569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tr">
        <f>LEFT(N2226,(SEARCH("/",N2226)-1))</f>
        <v>games</v>
      </c>
      <c r="R2226" t="str">
        <f>RIGHT(N2226,LEN(N2226)-(SEARCH("/",N2226)))</f>
        <v>tabletop games</v>
      </c>
      <c r="S2226" s="10">
        <f>(J2226/86400)+25569</f>
        <v>42644.667534722219</v>
      </c>
      <c r="T2226" s="10">
        <f>(I2226/86400)+25569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tr">
        <f>LEFT(N2227,(SEARCH("/",N2227)-1))</f>
        <v>games</v>
      </c>
      <c r="R2227" t="str">
        <f>RIGHT(N2227,LEN(N2227)-(SEARCH("/",N2227)))</f>
        <v>tabletop games</v>
      </c>
      <c r="S2227" s="10">
        <f>(J2227/86400)+25569</f>
        <v>41873.79184027778</v>
      </c>
      <c r="T2227" s="10">
        <f>(I2227/86400)+25569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tr">
        <f>LEFT(N2228,(SEARCH("/",N2228)-1))</f>
        <v>games</v>
      </c>
      <c r="R2228" t="str">
        <f>RIGHT(N2228,LEN(N2228)-(SEARCH("/",N2228)))</f>
        <v>tabletop games</v>
      </c>
      <c r="S2228" s="10">
        <f>(J2228/86400)+25569</f>
        <v>42381.79886574074</v>
      </c>
      <c r="T2228" s="10">
        <f>(I2228/86400)+25569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tr">
        <f>LEFT(N2229,(SEARCH("/",N2229)-1))</f>
        <v>games</v>
      </c>
      <c r="R2229" t="str">
        <f>RIGHT(N2229,LEN(N2229)-(SEARCH("/",N2229)))</f>
        <v>tabletop games</v>
      </c>
      <c r="S2229" s="10">
        <f>(J2229/86400)+25569</f>
        <v>41561.807349537034</v>
      </c>
      <c r="T2229" s="10">
        <f>(I2229/86400)+25569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tr">
        <f>LEFT(N2230,(SEARCH("/",N2230)-1))</f>
        <v>games</v>
      </c>
      <c r="R2230" t="str">
        <f>RIGHT(N2230,LEN(N2230)-(SEARCH("/",N2230)))</f>
        <v>tabletop games</v>
      </c>
      <c r="S2230" s="10">
        <f>(J2230/86400)+25569</f>
        <v>42202.278194444443</v>
      </c>
      <c r="T2230" s="10">
        <f>(I2230/86400)+25569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tr">
        <f>LEFT(N2231,(SEARCH("/",N2231)-1))</f>
        <v>games</v>
      </c>
      <c r="R2231" t="str">
        <f>RIGHT(N2231,LEN(N2231)-(SEARCH("/",N2231)))</f>
        <v>tabletop games</v>
      </c>
      <c r="S2231" s="10">
        <f>(J2231/86400)+25569</f>
        <v>41484.664247685185</v>
      </c>
      <c r="T2231" s="10">
        <f>(I2231/86400)+25569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tr">
        <f>LEFT(N2232,(SEARCH("/",N2232)-1))</f>
        <v>games</v>
      </c>
      <c r="R2232" t="str">
        <f>RIGHT(N2232,LEN(N2232)-(SEARCH("/",N2232)))</f>
        <v>tabletop games</v>
      </c>
      <c r="S2232" s="10">
        <f>(J2232/86400)+25569</f>
        <v>41724.881099537037</v>
      </c>
      <c r="T2232" s="10">
        <f>(I2232/86400)+25569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tr">
        <f>LEFT(N2233,(SEARCH("/",N2233)-1))</f>
        <v>games</v>
      </c>
      <c r="R2233" t="str">
        <f>RIGHT(N2233,LEN(N2233)-(SEARCH("/",N2233)))</f>
        <v>tabletop games</v>
      </c>
      <c r="S2233" s="10">
        <f>(J2233/86400)+25569</f>
        <v>41423.910891203705</v>
      </c>
      <c r="T2233" s="10">
        <f>(I2233/86400)+25569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tr">
        <f>LEFT(N2234,(SEARCH("/",N2234)-1))</f>
        <v>games</v>
      </c>
      <c r="R2234" t="str">
        <f>RIGHT(N2234,LEN(N2234)-(SEARCH("/",N2234)))</f>
        <v>tabletop games</v>
      </c>
      <c r="S2234" s="10">
        <f>(J2234/86400)+25569</f>
        <v>41806.794074074074</v>
      </c>
      <c r="T2234" s="10">
        <f>(I2234/86400)+25569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tr">
        <f>LEFT(N2235,(SEARCH("/",N2235)-1))</f>
        <v>games</v>
      </c>
      <c r="R2235" t="str">
        <f>RIGHT(N2235,LEN(N2235)-(SEARCH("/",N2235)))</f>
        <v>tabletop games</v>
      </c>
      <c r="S2235" s="10">
        <f>(J2235/86400)+25569</f>
        <v>42331.378923611112</v>
      </c>
      <c r="T2235" s="10">
        <f>(I2235/86400)+25569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tr">
        <f>LEFT(N2236,(SEARCH("/",N2236)-1))</f>
        <v>games</v>
      </c>
      <c r="R2236" t="str">
        <f>RIGHT(N2236,LEN(N2236)-(SEARCH("/",N2236)))</f>
        <v>tabletop games</v>
      </c>
      <c r="S2236" s="10">
        <f>(J2236/86400)+25569</f>
        <v>42710.824618055558</v>
      </c>
      <c r="T2236" s="10">
        <f>(I2236/86400)+25569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tr">
        <f>LEFT(N2237,(SEARCH("/",N2237)-1))</f>
        <v>games</v>
      </c>
      <c r="R2237" t="str">
        <f>RIGHT(N2237,LEN(N2237)-(SEARCH("/",N2237)))</f>
        <v>tabletop games</v>
      </c>
      <c r="S2237" s="10">
        <f>(J2237/86400)+25569</f>
        <v>42062.022118055553</v>
      </c>
      <c r="T2237" s="10">
        <f>(I2237/86400)+25569</f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tr">
        <f>LEFT(N2238,(SEARCH("/",N2238)-1))</f>
        <v>games</v>
      </c>
      <c r="R2238" t="str">
        <f>RIGHT(N2238,LEN(N2238)-(SEARCH("/",N2238)))</f>
        <v>tabletop games</v>
      </c>
      <c r="S2238" s="10">
        <f>(J2238/86400)+25569</f>
        <v>42371.617164351846</v>
      </c>
      <c r="T2238" s="10">
        <f>(I2238/86400)+25569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tr">
        <f>LEFT(N2239,(SEARCH("/",N2239)-1))</f>
        <v>games</v>
      </c>
      <c r="R2239" t="str">
        <f>RIGHT(N2239,LEN(N2239)-(SEARCH("/",N2239)))</f>
        <v>tabletop games</v>
      </c>
      <c r="S2239" s="10">
        <f>(J2239/86400)+25569</f>
        <v>41915.003275462965</v>
      </c>
      <c r="T2239" s="10">
        <f>(I2239/86400)+25569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tr">
        <f>LEFT(N2240,(SEARCH("/",N2240)-1))</f>
        <v>games</v>
      </c>
      <c r="R2240" t="str">
        <f>RIGHT(N2240,LEN(N2240)-(SEARCH("/",N2240)))</f>
        <v>tabletop games</v>
      </c>
      <c r="S2240" s="10">
        <f>(J2240/86400)+25569</f>
        <v>42774.621712962966</v>
      </c>
      <c r="T2240" s="10">
        <f>(I2240/86400)+25569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tr">
        <f>LEFT(N2241,(SEARCH("/",N2241)-1))</f>
        <v>games</v>
      </c>
      <c r="R2241" t="str">
        <f>RIGHT(N2241,LEN(N2241)-(SEARCH("/",N2241)))</f>
        <v>tabletop games</v>
      </c>
      <c r="S2241" s="10">
        <f>(J2241/86400)+25569</f>
        <v>41572.958495370374</v>
      </c>
      <c r="T2241" s="10">
        <f>(I2241/86400)+25569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tr">
        <f>LEFT(N2242,(SEARCH("/",N2242)-1))</f>
        <v>games</v>
      </c>
      <c r="R2242" t="str">
        <f>RIGHT(N2242,LEN(N2242)-(SEARCH("/",N2242)))</f>
        <v>tabletop games</v>
      </c>
      <c r="S2242" s="10">
        <f>(J2242/86400)+25569</f>
        <v>42452.825740740736</v>
      </c>
      <c r="T2242" s="10">
        <f>(I2242/86400)+25569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tr">
        <f>LEFT(N2243,(SEARCH("/",N2243)-1))</f>
        <v>games</v>
      </c>
      <c r="R2243" t="str">
        <f>RIGHT(N2243,LEN(N2243)-(SEARCH("/",N2243)))</f>
        <v>tabletop games</v>
      </c>
      <c r="S2243" s="10">
        <f>(J2243/86400)+25569</f>
        <v>42766.827546296292</v>
      </c>
      <c r="T2243" s="10">
        <f>(I2243/86400)+25569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tr">
        <f>LEFT(N2244,(SEARCH("/",N2244)-1))</f>
        <v>games</v>
      </c>
      <c r="R2244" t="str">
        <f>RIGHT(N2244,LEN(N2244)-(SEARCH("/",N2244)))</f>
        <v>tabletop games</v>
      </c>
      <c r="S2244" s="10">
        <f>(J2244/86400)+25569</f>
        <v>41569.575613425928</v>
      </c>
      <c r="T2244" s="10">
        <f>(I2244/86400)+25569</f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tr">
        <f>LEFT(N2245,(SEARCH("/",N2245)-1))</f>
        <v>games</v>
      </c>
      <c r="R2245" t="str">
        <f>RIGHT(N2245,LEN(N2245)-(SEARCH("/",N2245)))</f>
        <v>tabletop games</v>
      </c>
      <c r="S2245" s="10">
        <f>(J2245/86400)+25569</f>
        <v>42800.751041666663</v>
      </c>
      <c r="T2245" s="10">
        <f>(I2245/86400)+25569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tr">
        <f>LEFT(N2246,(SEARCH("/",N2246)-1))</f>
        <v>games</v>
      </c>
      <c r="R2246" t="str">
        <f>RIGHT(N2246,LEN(N2246)-(SEARCH("/",N2246)))</f>
        <v>tabletop games</v>
      </c>
      <c r="S2246" s="10">
        <f>(J2246/86400)+25569</f>
        <v>42647.818819444445</v>
      </c>
      <c r="T2246" s="10">
        <f>(I2246/86400)+25569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tr">
        <f>LEFT(N2247,(SEARCH("/",N2247)-1))</f>
        <v>games</v>
      </c>
      <c r="R2247" t="str">
        <f>RIGHT(N2247,LEN(N2247)-(SEARCH("/",N2247)))</f>
        <v>tabletop games</v>
      </c>
      <c r="S2247" s="10">
        <f>(J2247/86400)+25569</f>
        <v>41660.70853009259</v>
      </c>
      <c r="T2247" s="10">
        <f>(I2247/86400)+25569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tr">
        <f>LEFT(N2248,(SEARCH("/",N2248)-1))</f>
        <v>games</v>
      </c>
      <c r="R2248" t="str">
        <f>RIGHT(N2248,LEN(N2248)-(SEARCH("/",N2248)))</f>
        <v>tabletop games</v>
      </c>
      <c r="S2248" s="10">
        <f>(J2248/86400)+25569</f>
        <v>42221.79178240741</v>
      </c>
      <c r="T2248" s="10">
        <f>(I2248/86400)+25569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tr">
        <f>LEFT(N2249,(SEARCH("/",N2249)-1))</f>
        <v>games</v>
      </c>
      <c r="R2249" t="str">
        <f>RIGHT(N2249,LEN(N2249)-(SEARCH("/",N2249)))</f>
        <v>tabletop games</v>
      </c>
      <c r="S2249" s="10">
        <f>(J2249/86400)+25569</f>
        <v>42200.666261574079</v>
      </c>
      <c r="T2249" s="10">
        <f>(I2249/86400)+25569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tr">
        <f>LEFT(N2250,(SEARCH("/",N2250)-1))</f>
        <v>games</v>
      </c>
      <c r="R2250" t="str">
        <f>RIGHT(N2250,LEN(N2250)-(SEARCH("/",N2250)))</f>
        <v>tabletop games</v>
      </c>
      <c r="S2250" s="10">
        <f>(J2250/86400)+25569</f>
        <v>42688.875902777778</v>
      </c>
      <c r="T2250" s="10">
        <f>(I2250/86400)+25569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tr">
        <f>LEFT(N2251,(SEARCH("/",N2251)-1))</f>
        <v>games</v>
      </c>
      <c r="R2251" t="str">
        <f>RIGHT(N2251,LEN(N2251)-(SEARCH("/",N2251)))</f>
        <v>tabletop games</v>
      </c>
      <c r="S2251" s="10">
        <f>(J2251/86400)+25569</f>
        <v>41336.703298611115</v>
      </c>
      <c r="T2251" s="10">
        <f>(I2251/86400)+25569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tr">
        <f>LEFT(N2252,(SEARCH("/",N2252)-1))</f>
        <v>games</v>
      </c>
      <c r="R2252" t="str">
        <f>RIGHT(N2252,LEN(N2252)-(SEARCH("/",N2252)))</f>
        <v>tabletop games</v>
      </c>
      <c r="S2252" s="10">
        <f>(J2252/86400)+25569</f>
        <v>42677.005474537036</v>
      </c>
      <c r="T2252" s="10">
        <f>(I2252/86400)+25569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tr">
        <f>LEFT(N2253,(SEARCH("/",N2253)-1))</f>
        <v>games</v>
      </c>
      <c r="R2253" t="str">
        <f>RIGHT(N2253,LEN(N2253)-(SEARCH("/",N2253)))</f>
        <v>tabletop games</v>
      </c>
      <c r="S2253" s="10">
        <f>(J2253/86400)+25569</f>
        <v>41846.34579861111</v>
      </c>
      <c r="T2253" s="10">
        <f>(I2253/86400)+25569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tr">
        <f>LEFT(N2254,(SEARCH("/",N2254)-1))</f>
        <v>games</v>
      </c>
      <c r="R2254" t="str">
        <f>RIGHT(N2254,LEN(N2254)-(SEARCH("/",N2254)))</f>
        <v>tabletop games</v>
      </c>
      <c r="S2254" s="10">
        <f>(J2254/86400)+25569</f>
        <v>42573.327986111108</v>
      </c>
      <c r="T2254" s="10">
        <f>(I2254/86400)+25569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tr">
        <f>LEFT(N2255,(SEARCH("/",N2255)-1))</f>
        <v>games</v>
      </c>
      <c r="R2255" t="str">
        <f>RIGHT(N2255,LEN(N2255)-(SEARCH("/",N2255)))</f>
        <v>tabletop games</v>
      </c>
      <c r="S2255" s="10">
        <f>(J2255/86400)+25569</f>
        <v>42296.631331018521</v>
      </c>
      <c r="T2255" s="10">
        <f>(I2255/86400)+25569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tr">
        <f>LEFT(N2256,(SEARCH("/",N2256)-1))</f>
        <v>games</v>
      </c>
      <c r="R2256" t="str">
        <f>RIGHT(N2256,LEN(N2256)-(SEARCH("/",N2256)))</f>
        <v>tabletop games</v>
      </c>
      <c r="S2256" s="10">
        <f>(J2256/86400)+25569</f>
        <v>42752.647777777776</v>
      </c>
      <c r="T2256" s="10">
        <f>(I2256/86400)+25569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tr">
        <f>LEFT(N2257,(SEARCH("/",N2257)-1))</f>
        <v>games</v>
      </c>
      <c r="R2257" t="str">
        <f>RIGHT(N2257,LEN(N2257)-(SEARCH("/",N2257)))</f>
        <v>tabletop games</v>
      </c>
      <c r="S2257" s="10">
        <f>(J2257/86400)+25569</f>
        <v>42467.951979166668</v>
      </c>
      <c r="T2257" s="10">
        <f>(I2257/86400)+25569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tr">
        <f>LEFT(N2258,(SEARCH("/",N2258)-1))</f>
        <v>games</v>
      </c>
      <c r="R2258" t="str">
        <f>RIGHT(N2258,LEN(N2258)-(SEARCH("/",N2258)))</f>
        <v>tabletop games</v>
      </c>
      <c r="S2258" s="10">
        <f>(J2258/86400)+25569</f>
        <v>42682.451921296291</v>
      </c>
      <c r="T2258" s="10">
        <f>(I2258/86400)+25569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tr">
        <f>LEFT(N2259,(SEARCH("/",N2259)-1))</f>
        <v>games</v>
      </c>
      <c r="R2259" t="str">
        <f>RIGHT(N2259,LEN(N2259)-(SEARCH("/",N2259)))</f>
        <v>tabletop games</v>
      </c>
      <c r="S2259" s="10">
        <f>(J2259/86400)+25569</f>
        <v>42505.936678240745</v>
      </c>
      <c r="T2259" s="10">
        <f>(I2259/86400)+25569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tr">
        <f>LEFT(N2260,(SEARCH("/",N2260)-1))</f>
        <v>games</v>
      </c>
      <c r="R2260" t="str">
        <f>RIGHT(N2260,LEN(N2260)-(SEARCH("/",N2260)))</f>
        <v>tabletop games</v>
      </c>
      <c r="S2260" s="10">
        <f>(J2260/86400)+25569</f>
        <v>42136.75100694444</v>
      </c>
      <c r="T2260" s="10">
        <f>(I2260/86400)+25569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tr">
        <f>LEFT(N2261,(SEARCH("/",N2261)-1))</f>
        <v>games</v>
      </c>
      <c r="R2261" t="str">
        <f>RIGHT(N2261,LEN(N2261)-(SEARCH("/",N2261)))</f>
        <v>tabletop games</v>
      </c>
      <c r="S2261" s="10">
        <f>(J2261/86400)+25569</f>
        <v>42702.804814814815</v>
      </c>
      <c r="T2261" s="10">
        <f>(I2261/86400)+25569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tr">
        <f>LEFT(N2262,(SEARCH("/",N2262)-1))</f>
        <v>games</v>
      </c>
      <c r="R2262" t="str">
        <f>RIGHT(N2262,LEN(N2262)-(SEARCH("/",N2262)))</f>
        <v>tabletop games</v>
      </c>
      <c r="S2262" s="10">
        <f>(J2262/86400)+25569</f>
        <v>41695.016782407409</v>
      </c>
      <c r="T2262" s="10">
        <f>(I2262/86400)+25569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tr">
        <f>LEFT(N2263,(SEARCH("/",N2263)-1))</f>
        <v>games</v>
      </c>
      <c r="R2263" t="str">
        <f>RIGHT(N2263,LEN(N2263)-(SEARCH("/",N2263)))</f>
        <v>tabletop games</v>
      </c>
      <c r="S2263" s="10">
        <f>(J2263/86400)+25569</f>
        <v>42759.724768518514</v>
      </c>
      <c r="T2263" s="10">
        <f>(I2263/86400)+25569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tr">
        <f>LEFT(N2264,(SEARCH("/",N2264)-1))</f>
        <v>games</v>
      </c>
      <c r="R2264" t="str">
        <f>RIGHT(N2264,LEN(N2264)-(SEARCH("/",N2264)))</f>
        <v>tabletop games</v>
      </c>
      <c r="S2264" s="10">
        <f>(J2264/86400)+25569</f>
        <v>41926.585162037038</v>
      </c>
      <c r="T2264" s="10">
        <f>(I2264/86400)+25569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tr">
        <f>LEFT(N2265,(SEARCH("/",N2265)-1))</f>
        <v>games</v>
      </c>
      <c r="R2265" t="str">
        <f>RIGHT(N2265,LEN(N2265)-(SEARCH("/",N2265)))</f>
        <v>tabletop games</v>
      </c>
      <c r="S2265" s="10">
        <f>(J2265/86400)+25569</f>
        <v>42014.832326388889</v>
      </c>
      <c r="T2265" s="10">
        <f>(I2265/86400)+25569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tr">
        <f>LEFT(N2266,(SEARCH("/",N2266)-1))</f>
        <v>games</v>
      </c>
      <c r="R2266" t="str">
        <f>RIGHT(N2266,LEN(N2266)-(SEARCH("/",N2266)))</f>
        <v>tabletop games</v>
      </c>
      <c r="S2266" s="10">
        <f>(J2266/86400)+25569</f>
        <v>42496.582337962958</v>
      </c>
      <c r="T2266" s="10">
        <f>(I2266/86400)+25569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tr">
        <f>LEFT(N2267,(SEARCH("/",N2267)-1))</f>
        <v>games</v>
      </c>
      <c r="R2267" t="str">
        <f>RIGHT(N2267,LEN(N2267)-(SEARCH("/",N2267)))</f>
        <v>tabletop games</v>
      </c>
      <c r="S2267" s="10">
        <f>(J2267/86400)+25569</f>
        <v>42689.853090277778</v>
      </c>
      <c r="T2267" s="10">
        <f>(I2267/86400)+25569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tr">
        <f>LEFT(N2268,(SEARCH("/",N2268)-1))</f>
        <v>games</v>
      </c>
      <c r="R2268" t="str">
        <f>RIGHT(N2268,LEN(N2268)-(SEARCH("/",N2268)))</f>
        <v>tabletop games</v>
      </c>
      <c r="S2268" s="10">
        <f>(J2268/86400)+25569</f>
        <v>42469.874907407408</v>
      </c>
      <c r="T2268" s="10">
        <f>(I2268/86400)+25569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tr">
        <f>LEFT(N2269,(SEARCH("/",N2269)-1))</f>
        <v>games</v>
      </c>
      <c r="R2269" t="str">
        <f>RIGHT(N2269,LEN(N2269)-(SEARCH("/",N2269)))</f>
        <v>tabletop games</v>
      </c>
      <c r="S2269" s="10">
        <f>(J2269/86400)+25569</f>
        <v>41968.829826388886</v>
      </c>
      <c r="T2269" s="10">
        <f>(I2269/86400)+25569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tr">
        <f>LEFT(N2270,(SEARCH("/",N2270)-1))</f>
        <v>games</v>
      </c>
      <c r="R2270" t="str">
        <f>RIGHT(N2270,LEN(N2270)-(SEARCH("/",N2270)))</f>
        <v>tabletop games</v>
      </c>
      <c r="S2270" s="10">
        <f>(J2270/86400)+25569</f>
        <v>42776.082349537042</v>
      </c>
      <c r="T2270" s="10">
        <f>(I2270/86400)+25569</f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tr">
        <f>LEFT(N2271,(SEARCH("/",N2271)-1))</f>
        <v>games</v>
      </c>
      <c r="R2271" t="str">
        <f>RIGHT(N2271,LEN(N2271)-(SEARCH("/",N2271)))</f>
        <v>tabletop games</v>
      </c>
      <c r="S2271" s="10">
        <f>(J2271/86400)+25569</f>
        <v>42776.704432870371</v>
      </c>
      <c r="T2271" s="10">
        <f>(I2271/86400)+25569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tr">
        <f>LEFT(N2272,(SEARCH("/",N2272)-1))</f>
        <v>games</v>
      </c>
      <c r="R2272" t="str">
        <f>RIGHT(N2272,LEN(N2272)-(SEARCH("/",N2272)))</f>
        <v>tabletop games</v>
      </c>
      <c r="S2272" s="10">
        <f>(J2272/86400)+25569</f>
        <v>42725.869363425925</v>
      </c>
      <c r="T2272" s="10">
        <f>(I2272/86400)+25569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tr">
        <f>LEFT(N2273,(SEARCH("/",N2273)-1))</f>
        <v>games</v>
      </c>
      <c r="R2273" t="str">
        <f>RIGHT(N2273,LEN(N2273)-(SEARCH("/",N2273)))</f>
        <v>tabletop games</v>
      </c>
      <c r="S2273" s="10">
        <f>(J2273/86400)+25569</f>
        <v>42684.000046296293</v>
      </c>
      <c r="T2273" s="10">
        <f>(I2273/86400)+25569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tr">
        <f>LEFT(N2274,(SEARCH("/",N2274)-1))</f>
        <v>games</v>
      </c>
      <c r="R2274" t="str">
        <f>RIGHT(N2274,LEN(N2274)-(SEARCH("/",N2274)))</f>
        <v>tabletop games</v>
      </c>
      <c r="S2274" s="10">
        <f>(J2274/86400)+25569</f>
        <v>42315.699490740742</v>
      </c>
      <c r="T2274" s="10">
        <f>(I2274/86400)+25569</f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tr">
        <f>LEFT(N2275,(SEARCH("/",N2275)-1))</f>
        <v>games</v>
      </c>
      <c r="R2275" t="str">
        <f>RIGHT(N2275,LEN(N2275)-(SEARCH("/",N2275)))</f>
        <v>tabletop games</v>
      </c>
      <c r="S2275" s="10">
        <f>(J2275/86400)+25569</f>
        <v>42781.549097222218</v>
      </c>
      <c r="T2275" s="10">
        <f>(I2275/86400)+25569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tr">
        <f>LEFT(N2276,(SEARCH("/",N2276)-1))</f>
        <v>games</v>
      </c>
      <c r="R2276" t="str">
        <f>RIGHT(N2276,LEN(N2276)-(SEARCH("/",N2276)))</f>
        <v>tabletop games</v>
      </c>
      <c r="S2276" s="10">
        <f>(J2276/86400)+25569</f>
        <v>41663.500659722224</v>
      </c>
      <c r="T2276" s="10">
        <f>(I2276/86400)+25569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tr">
        <f>LEFT(N2277,(SEARCH("/",N2277)-1))</f>
        <v>games</v>
      </c>
      <c r="R2277" t="str">
        <f>RIGHT(N2277,LEN(N2277)-(SEARCH("/",N2277)))</f>
        <v>tabletop games</v>
      </c>
      <c r="S2277" s="10">
        <f>(J2277/86400)+25569</f>
        <v>41965.616655092592</v>
      </c>
      <c r="T2277" s="10">
        <f>(I2277/86400)+25569</f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tr">
        <f>LEFT(N2278,(SEARCH("/",N2278)-1))</f>
        <v>games</v>
      </c>
      <c r="R2278" t="str">
        <f>RIGHT(N2278,LEN(N2278)-(SEARCH("/",N2278)))</f>
        <v>tabletop games</v>
      </c>
      <c r="S2278" s="10">
        <f>(J2278/86400)+25569</f>
        <v>41614.651493055557</v>
      </c>
      <c r="T2278" s="10">
        <f>(I2278/86400)+25569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tr">
        <f>LEFT(N2279,(SEARCH("/",N2279)-1))</f>
        <v>games</v>
      </c>
      <c r="R2279" t="str">
        <f>RIGHT(N2279,LEN(N2279)-(SEARCH("/",N2279)))</f>
        <v>tabletop games</v>
      </c>
      <c r="S2279" s="10">
        <f>(J2279/86400)+25569</f>
        <v>40936.678506944445</v>
      </c>
      <c r="T2279" s="10">
        <f>(I2279/86400)+25569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tr">
        <f>LEFT(N2280,(SEARCH("/",N2280)-1))</f>
        <v>games</v>
      </c>
      <c r="R2280" t="str">
        <f>RIGHT(N2280,LEN(N2280)-(SEARCH("/",N2280)))</f>
        <v>tabletop games</v>
      </c>
      <c r="S2280" s="10">
        <f>(J2280/86400)+25569</f>
        <v>42338.709108796298</v>
      </c>
      <c r="T2280" s="10">
        <f>(I2280/86400)+25569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tr">
        <f>LEFT(N2281,(SEARCH("/",N2281)-1))</f>
        <v>games</v>
      </c>
      <c r="R2281" t="str">
        <f>RIGHT(N2281,LEN(N2281)-(SEARCH("/",N2281)))</f>
        <v>tabletop games</v>
      </c>
      <c r="S2281" s="10">
        <f>(J2281/86400)+25569</f>
        <v>42020.806701388894</v>
      </c>
      <c r="T2281" s="10">
        <f>(I2281/86400)+25569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tr">
        <f>LEFT(N2282,(SEARCH("/",N2282)-1))</f>
        <v>games</v>
      </c>
      <c r="R2282" t="str">
        <f>RIGHT(N2282,LEN(N2282)-(SEARCH("/",N2282)))</f>
        <v>tabletop games</v>
      </c>
      <c r="S2282" s="10">
        <f>(J2282/86400)+25569</f>
        <v>42234.624895833331</v>
      </c>
      <c r="T2282" s="10">
        <f>(I2282/86400)+25569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tr">
        <f>LEFT(N2283,(SEARCH("/",N2283)-1))</f>
        <v>music</v>
      </c>
      <c r="R2283" t="str">
        <f>RIGHT(N2283,LEN(N2283)-(SEARCH("/",N2283)))</f>
        <v>rock</v>
      </c>
      <c r="S2283" s="10">
        <f>(J2283/86400)+25569</f>
        <v>40687.285844907405</v>
      </c>
      <c r="T2283" s="10">
        <f>(I2283/86400)+25569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tr">
        <f>LEFT(N2284,(SEARCH("/",N2284)-1))</f>
        <v>music</v>
      </c>
      <c r="R2284" t="str">
        <f>RIGHT(N2284,LEN(N2284)-(SEARCH("/",N2284)))</f>
        <v>rock</v>
      </c>
      <c r="S2284" s="10">
        <f>(J2284/86400)+25569</f>
        <v>42323.17460648148</v>
      </c>
      <c r="T2284" s="10">
        <f>(I2284/86400)+25569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tr">
        <f>LEFT(N2285,(SEARCH("/",N2285)-1))</f>
        <v>music</v>
      </c>
      <c r="R2285" t="str">
        <f>RIGHT(N2285,LEN(N2285)-(SEARCH("/",N2285)))</f>
        <v>rock</v>
      </c>
      <c r="S2285" s="10">
        <f>(J2285/86400)+25569</f>
        <v>40978.125046296293</v>
      </c>
      <c r="T2285" s="10">
        <f>(I2285/86400)+25569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tr">
        <f>LEFT(N2286,(SEARCH("/",N2286)-1))</f>
        <v>music</v>
      </c>
      <c r="R2286" t="str">
        <f>RIGHT(N2286,LEN(N2286)-(SEARCH("/",N2286)))</f>
        <v>rock</v>
      </c>
      <c r="S2286" s="10">
        <f>(J2286/86400)+25569</f>
        <v>40585.796817129631</v>
      </c>
      <c r="T2286" s="10">
        <f>(I2286/86400)+25569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tr">
        <f>LEFT(N2287,(SEARCH("/",N2287)-1))</f>
        <v>music</v>
      </c>
      <c r="R2287" t="str">
        <f>RIGHT(N2287,LEN(N2287)-(SEARCH("/",N2287)))</f>
        <v>rock</v>
      </c>
      <c r="S2287" s="10">
        <f>(J2287/86400)+25569</f>
        <v>41059.185682870375</v>
      </c>
      <c r="T2287" s="10">
        <f>(I2287/86400)+25569</f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tr">
        <f>LEFT(N2288,(SEARCH("/",N2288)-1))</f>
        <v>music</v>
      </c>
      <c r="R2288" t="str">
        <f>RIGHT(N2288,LEN(N2288)-(SEARCH("/",N2288)))</f>
        <v>rock</v>
      </c>
      <c r="S2288" s="10">
        <f>(J2288/86400)+25569</f>
        <v>41494.963587962964</v>
      </c>
      <c r="T2288" s="10">
        <f>(I2288/86400)+25569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tr">
        <f>LEFT(N2289,(SEARCH("/",N2289)-1))</f>
        <v>music</v>
      </c>
      <c r="R2289" t="str">
        <f>RIGHT(N2289,LEN(N2289)-(SEARCH("/",N2289)))</f>
        <v>rock</v>
      </c>
      <c r="S2289" s="10">
        <f>(J2289/86400)+25569</f>
        <v>41792.667361111111</v>
      </c>
      <c r="T2289" s="10">
        <f>(I2289/86400)+25569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tr">
        <f>LEFT(N2290,(SEARCH("/",N2290)-1))</f>
        <v>music</v>
      </c>
      <c r="R2290" t="str">
        <f>RIGHT(N2290,LEN(N2290)-(SEARCH("/",N2290)))</f>
        <v>rock</v>
      </c>
      <c r="S2290" s="10">
        <f>(J2290/86400)+25569</f>
        <v>41067.827418981484</v>
      </c>
      <c r="T2290" s="10">
        <f>(I2290/86400)+25569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tr">
        <f>LEFT(N2291,(SEARCH("/",N2291)-1))</f>
        <v>music</v>
      </c>
      <c r="R2291" t="str">
        <f>RIGHT(N2291,LEN(N2291)-(SEARCH("/",N2291)))</f>
        <v>rock</v>
      </c>
      <c r="S2291" s="10">
        <f>(J2291/86400)+25569</f>
        <v>41571.998379629629</v>
      </c>
      <c r="T2291" s="10">
        <f>(I2291/86400)+25569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tr">
        <f>LEFT(N2292,(SEARCH("/",N2292)-1))</f>
        <v>music</v>
      </c>
      <c r="R2292" t="str">
        <f>RIGHT(N2292,LEN(N2292)-(SEARCH("/",N2292)))</f>
        <v>rock</v>
      </c>
      <c r="S2292" s="10">
        <f>(J2292/86400)+25569</f>
        <v>40070.253819444442</v>
      </c>
      <c r="T2292" s="10">
        <f>(I2292/86400)+25569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tr">
        <f>LEFT(N2293,(SEARCH("/",N2293)-1))</f>
        <v>music</v>
      </c>
      <c r="R2293" t="str">
        <f>RIGHT(N2293,LEN(N2293)-(SEARCH("/",N2293)))</f>
        <v>rock</v>
      </c>
      <c r="S2293" s="10">
        <f>(J2293/86400)+25569</f>
        <v>40987.977060185185</v>
      </c>
      <c r="T2293" s="10">
        <f>(I2293/86400)+25569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tr">
        <f>LEFT(N2294,(SEARCH("/",N2294)-1))</f>
        <v>music</v>
      </c>
      <c r="R2294" t="str">
        <f>RIGHT(N2294,LEN(N2294)-(SEARCH("/",N2294)))</f>
        <v>rock</v>
      </c>
      <c r="S2294" s="10">
        <f>(J2294/86400)+25569</f>
        <v>40987.697638888887</v>
      </c>
      <c r="T2294" s="10">
        <f>(I2294/86400)+25569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tr">
        <f>LEFT(N2295,(SEARCH("/",N2295)-1))</f>
        <v>music</v>
      </c>
      <c r="R2295" t="str">
        <f>RIGHT(N2295,LEN(N2295)-(SEARCH("/",N2295)))</f>
        <v>rock</v>
      </c>
      <c r="S2295" s="10">
        <f>(J2295/86400)+25569</f>
        <v>41151.708321759259</v>
      </c>
      <c r="T2295" s="10">
        <f>(I2295/86400)+25569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tr">
        <f>LEFT(N2296,(SEARCH("/",N2296)-1))</f>
        <v>music</v>
      </c>
      <c r="R2296" t="str">
        <f>RIGHT(N2296,LEN(N2296)-(SEARCH("/",N2296)))</f>
        <v>rock</v>
      </c>
      <c r="S2296" s="10">
        <f>(J2296/86400)+25569</f>
        <v>41264.72314814815</v>
      </c>
      <c r="T2296" s="10">
        <f>(I2296/86400)+25569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tr">
        <f>LEFT(N2297,(SEARCH("/",N2297)-1))</f>
        <v>music</v>
      </c>
      <c r="R2297" t="str">
        <f>RIGHT(N2297,LEN(N2297)-(SEARCH("/",N2297)))</f>
        <v>rock</v>
      </c>
      <c r="S2297" s="10">
        <f>(J2297/86400)+25569</f>
        <v>41270.954351851848</v>
      </c>
      <c r="T2297" s="10">
        <f>(I2297/86400)+25569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tr">
        <f>LEFT(N2298,(SEARCH("/",N2298)-1))</f>
        <v>music</v>
      </c>
      <c r="R2298" t="str">
        <f>RIGHT(N2298,LEN(N2298)-(SEARCH("/",N2298)))</f>
        <v>rock</v>
      </c>
      <c r="S2298" s="10">
        <f>(J2298/86400)+25569</f>
        <v>40927.731782407405</v>
      </c>
      <c r="T2298" s="10">
        <f>(I2298/86400)+25569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tr">
        <f>LEFT(N2299,(SEARCH("/",N2299)-1))</f>
        <v>music</v>
      </c>
      <c r="R2299" t="str">
        <f>RIGHT(N2299,LEN(N2299)-(SEARCH("/",N2299)))</f>
        <v>rock</v>
      </c>
      <c r="S2299" s="10">
        <f>(J2299/86400)+25569</f>
        <v>40948.042233796295</v>
      </c>
      <c r="T2299" s="10">
        <f>(I2299/86400)+25569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tr">
        <f>LEFT(N2300,(SEARCH("/",N2300)-1))</f>
        <v>music</v>
      </c>
      <c r="R2300" t="str">
        <f>RIGHT(N2300,LEN(N2300)-(SEARCH("/",N2300)))</f>
        <v>rock</v>
      </c>
      <c r="S2300" s="10">
        <f>(J2300/86400)+25569</f>
        <v>41694.84065972222</v>
      </c>
      <c r="T2300" s="10">
        <f>(I2300/86400)+25569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tr">
        <f>LEFT(N2301,(SEARCH("/",N2301)-1))</f>
        <v>music</v>
      </c>
      <c r="R2301" t="str">
        <f>RIGHT(N2301,LEN(N2301)-(SEARCH("/",N2301)))</f>
        <v>rock</v>
      </c>
      <c r="S2301" s="10">
        <f>(J2301/86400)+25569</f>
        <v>40565.032511574071</v>
      </c>
      <c r="T2301" s="10">
        <f>(I2301/86400)+25569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tr">
        <f>LEFT(N2302,(SEARCH("/",N2302)-1))</f>
        <v>music</v>
      </c>
      <c r="R2302" t="str">
        <f>RIGHT(N2302,LEN(N2302)-(SEARCH("/",N2302)))</f>
        <v>rock</v>
      </c>
      <c r="S2302" s="10">
        <f>(J2302/86400)+25569</f>
        <v>41074.727037037039</v>
      </c>
      <c r="T2302" s="10">
        <f>(I2302/86400)+25569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tr">
        <f>LEFT(N2303,(SEARCH("/",N2303)-1))</f>
        <v>music</v>
      </c>
      <c r="R2303" t="str">
        <f>RIGHT(N2303,LEN(N2303)-(SEARCH("/",N2303)))</f>
        <v>indie rock</v>
      </c>
      <c r="S2303" s="10">
        <f>(J2303/86400)+25569</f>
        <v>41416.146944444445</v>
      </c>
      <c r="T2303" s="10">
        <f>(I2303/86400)+25569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tr">
        <f>LEFT(N2304,(SEARCH("/",N2304)-1))</f>
        <v>music</v>
      </c>
      <c r="R2304" t="str">
        <f>RIGHT(N2304,LEN(N2304)-(SEARCH("/",N2304)))</f>
        <v>indie rock</v>
      </c>
      <c r="S2304" s="10">
        <f>(J2304/86400)+25569</f>
        <v>41605.868449074071</v>
      </c>
      <c r="T2304" s="10">
        <f>(I2304/86400)+25569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tr">
        <f>LEFT(N2305,(SEARCH("/",N2305)-1))</f>
        <v>music</v>
      </c>
      <c r="R2305" t="str">
        <f>RIGHT(N2305,LEN(N2305)-(SEARCH("/",N2305)))</f>
        <v>indie rock</v>
      </c>
      <c r="S2305" s="10">
        <f>(J2305/86400)+25569</f>
        <v>40850.111064814817</v>
      </c>
      <c r="T2305" s="10">
        <f>(I2305/86400)+25569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tr">
        <f>LEFT(N2306,(SEARCH("/",N2306)-1))</f>
        <v>music</v>
      </c>
      <c r="R2306" t="str">
        <f>RIGHT(N2306,LEN(N2306)-(SEARCH("/",N2306)))</f>
        <v>indie rock</v>
      </c>
      <c r="S2306" s="10">
        <f>(J2306/86400)+25569</f>
        <v>40502.815868055557</v>
      </c>
      <c r="T2306" s="10">
        <f>(I2306/86400)+25569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tr">
        <f>LEFT(N2307,(SEARCH("/",N2307)-1))</f>
        <v>music</v>
      </c>
      <c r="R2307" t="str">
        <f>RIGHT(N2307,LEN(N2307)-(SEARCH("/",N2307)))</f>
        <v>indie rock</v>
      </c>
      <c r="S2307" s="10">
        <f>(J2307/86400)+25569</f>
        <v>41834.695277777777</v>
      </c>
      <c r="T2307" s="10">
        <f>(I2307/86400)+25569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tr">
        <f>LEFT(N2308,(SEARCH("/",N2308)-1))</f>
        <v>music</v>
      </c>
      <c r="R2308" t="str">
        <f>RIGHT(N2308,LEN(N2308)-(SEARCH("/",N2308)))</f>
        <v>indie rock</v>
      </c>
      <c r="S2308" s="10">
        <f>(J2308/86400)+25569</f>
        <v>40948.16815972222</v>
      </c>
      <c r="T2308" s="10">
        <f>(I2308/86400)+25569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tr">
        <f>LEFT(N2309,(SEARCH("/",N2309)-1))</f>
        <v>music</v>
      </c>
      <c r="R2309" t="str">
        <f>RIGHT(N2309,LEN(N2309)-(SEARCH("/",N2309)))</f>
        <v>indie rock</v>
      </c>
      <c r="S2309" s="10">
        <f>(J2309/86400)+25569</f>
        <v>41004.802465277782</v>
      </c>
      <c r="T2309" s="10">
        <f>(I2309/86400)+25569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tr">
        <f>LEFT(N2310,(SEARCH("/",N2310)-1))</f>
        <v>music</v>
      </c>
      <c r="R2310" t="str">
        <f>RIGHT(N2310,LEN(N2310)-(SEARCH("/",N2310)))</f>
        <v>indie rock</v>
      </c>
      <c r="S2310" s="10">
        <f>(J2310/86400)+25569</f>
        <v>41851.962916666671</v>
      </c>
      <c r="T2310" s="10">
        <f>(I2310/86400)+25569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tr">
        <f>LEFT(N2311,(SEARCH("/",N2311)-1))</f>
        <v>music</v>
      </c>
      <c r="R2311" t="str">
        <f>RIGHT(N2311,LEN(N2311)-(SEARCH("/",N2311)))</f>
        <v>indie rock</v>
      </c>
      <c r="S2311" s="10">
        <f>(J2311/86400)+25569</f>
        <v>41307.987696759257</v>
      </c>
      <c r="T2311" s="10">
        <f>(I2311/86400)+25569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tr">
        <f>LEFT(N2312,(SEARCH("/",N2312)-1))</f>
        <v>music</v>
      </c>
      <c r="R2312" t="str">
        <f>RIGHT(N2312,LEN(N2312)-(SEARCH("/",N2312)))</f>
        <v>indie rock</v>
      </c>
      <c r="S2312" s="10">
        <f>(J2312/86400)+25569</f>
        <v>41324.79415509259</v>
      </c>
      <c r="T2312" s="10">
        <f>(I2312/86400)+25569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tr">
        <f>LEFT(N2313,(SEARCH("/",N2313)-1))</f>
        <v>music</v>
      </c>
      <c r="R2313" t="str">
        <f>RIGHT(N2313,LEN(N2313)-(SEARCH("/",N2313)))</f>
        <v>indie rock</v>
      </c>
      <c r="S2313" s="10">
        <f>(J2313/86400)+25569</f>
        <v>41736.004502314812</v>
      </c>
      <c r="T2313" s="10">
        <f>(I2313/86400)+25569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tr">
        <f>LEFT(N2314,(SEARCH("/",N2314)-1))</f>
        <v>music</v>
      </c>
      <c r="R2314" t="str">
        <f>RIGHT(N2314,LEN(N2314)-(SEARCH("/",N2314)))</f>
        <v>indie rock</v>
      </c>
      <c r="S2314" s="10">
        <f>(J2314/86400)+25569</f>
        <v>41716.632847222223</v>
      </c>
      <c r="T2314" s="10">
        <f>(I2314/86400)+25569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tr">
        <f>LEFT(N2315,(SEARCH("/",N2315)-1))</f>
        <v>music</v>
      </c>
      <c r="R2315" t="str">
        <f>RIGHT(N2315,LEN(N2315)-(SEARCH("/",N2315)))</f>
        <v>indie rock</v>
      </c>
      <c r="S2315" s="10">
        <f>(J2315/86400)+25569</f>
        <v>41002.958634259259</v>
      </c>
      <c r="T2315" s="10">
        <f>(I2315/86400)+25569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tr">
        <f>LEFT(N2316,(SEARCH("/",N2316)-1))</f>
        <v>music</v>
      </c>
      <c r="R2316" t="str">
        <f>RIGHT(N2316,LEN(N2316)-(SEARCH("/",N2316)))</f>
        <v>indie rock</v>
      </c>
      <c r="S2316" s="10">
        <f>(J2316/86400)+25569</f>
        <v>41037.551585648151</v>
      </c>
      <c r="T2316" s="10">
        <f>(I2316/86400)+25569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tr">
        <f>LEFT(N2317,(SEARCH("/",N2317)-1))</f>
        <v>music</v>
      </c>
      <c r="R2317" t="str">
        <f>RIGHT(N2317,LEN(N2317)-(SEARCH("/",N2317)))</f>
        <v>indie rock</v>
      </c>
      <c r="S2317" s="10">
        <f>(J2317/86400)+25569</f>
        <v>41004.72619212963</v>
      </c>
      <c r="T2317" s="10">
        <f>(I2317/86400)+25569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tr">
        <f>LEFT(N2318,(SEARCH("/",N2318)-1))</f>
        <v>music</v>
      </c>
      <c r="R2318" t="str">
        <f>RIGHT(N2318,LEN(N2318)-(SEARCH("/",N2318)))</f>
        <v>indie rock</v>
      </c>
      <c r="S2318" s="10">
        <f>(J2318/86400)+25569</f>
        <v>40079.725115740745</v>
      </c>
      <c r="T2318" s="10">
        <f>(I2318/86400)+25569</f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tr">
        <f>LEFT(N2319,(SEARCH("/",N2319)-1))</f>
        <v>music</v>
      </c>
      <c r="R2319" t="str">
        <f>RIGHT(N2319,LEN(N2319)-(SEARCH("/",N2319)))</f>
        <v>indie rock</v>
      </c>
      <c r="S2319" s="10">
        <f>(J2319/86400)+25569</f>
        <v>40192.542233796295</v>
      </c>
      <c r="T2319" s="10">
        <f>(I2319/86400)+25569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tr">
        <f>LEFT(N2320,(SEARCH("/",N2320)-1))</f>
        <v>music</v>
      </c>
      <c r="R2320" t="str">
        <f>RIGHT(N2320,LEN(N2320)-(SEARCH("/",N2320)))</f>
        <v>indie rock</v>
      </c>
      <c r="S2320" s="10">
        <f>(J2320/86400)+25569</f>
        <v>40050.643680555557</v>
      </c>
      <c r="T2320" s="10">
        <f>(I2320/86400)+25569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tr">
        <f>LEFT(N2321,(SEARCH("/",N2321)-1))</f>
        <v>music</v>
      </c>
      <c r="R2321" t="str">
        <f>RIGHT(N2321,LEN(N2321)-(SEARCH("/",N2321)))</f>
        <v>indie rock</v>
      </c>
      <c r="S2321" s="10">
        <f>(J2321/86400)+25569</f>
        <v>41593.082002314812</v>
      </c>
      <c r="T2321" s="10">
        <f>(I2321/86400)+25569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tr">
        <f>LEFT(N2322,(SEARCH("/",N2322)-1))</f>
        <v>music</v>
      </c>
      <c r="R2322" t="str">
        <f>RIGHT(N2322,LEN(N2322)-(SEARCH("/",N2322)))</f>
        <v>indie rock</v>
      </c>
      <c r="S2322" s="10">
        <f>(J2322/86400)+25569</f>
        <v>41696.817129629628</v>
      </c>
      <c r="T2322" s="10">
        <f>(I2322/86400)+25569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tr">
        <f>LEFT(N2323,(SEARCH("/",N2323)-1))</f>
        <v>food</v>
      </c>
      <c r="R2323" t="str">
        <f>RIGHT(N2323,LEN(N2323)-(SEARCH("/",N2323)))</f>
        <v>small batch</v>
      </c>
      <c r="S2323" s="10">
        <f>(J2323/86400)+25569</f>
        <v>42799.260428240741</v>
      </c>
      <c r="T2323" s="10">
        <f>(I2323/86400)+25569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tr">
        <f>LEFT(N2324,(SEARCH("/",N2324)-1))</f>
        <v>food</v>
      </c>
      <c r="R2324" t="str">
        <f>RIGHT(N2324,LEN(N2324)-(SEARCH("/",N2324)))</f>
        <v>small batch</v>
      </c>
      <c r="S2324" s="10">
        <f>(J2324/86400)+25569</f>
        <v>42804.895474537036</v>
      </c>
      <c r="T2324" s="10">
        <f>(I2324/86400)+25569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tr">
        <f>LEFT(N2325,(SEARCH("/",N2325)-1))</f>
        <v>food</v>
      </c>
      <c r="R2325" t="str">
        <f>RIGHT(N2325,LEN(N2325)-(SEARCH("/",N2325)))</f>
        <v>small batch</v>
      </c>
      <c r="S2325" s="10">
        <f>(J2325/86400)+25569</f>
        <v>42807.755173611113</v>
      </c>
      <c r="T2325" s="10">
        <f>(I2325/86400)+25569</f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tr">
        <f>LEFT(N2326,(SEARCH("/",N2326)-1))</f>
        <v>food</v>
      </c>
      <c r="R2326" t="str">
        <f>RIGHT(N2326,LEN(N2326)-(SEARCH("/",N2326)))</f>
        <v>small batch</v>
      </c>
      <c r="S2326" s="10">
        <f>(J2326/86400)+25569</f>
        <v>42790.885243055556</v>
      </c>
      <c r="T2326" s="10">
        <f>(I2326/86400)+25569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tr">
        <f>LEFT(N2327,(SEARCH("/",N2327)-1))</f>
        <v>food</v>
      </c>
      <c r="R2327" t="str">
        <f>RIGHT(N2327,LEN(N2327)-(SEARCH("/",N2327)))</f>
        <v>small batch</v>
      </c>
      <c r="S2327" s="10">
        <f>(J2327/86400)+25569</f>
        <v>42794.022349537037</v>
      </c>
      <c r="T2327" s="10">
        <f>(I2327/86400)+25569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tr">
        <f>LEFT(N2328,(SEARCH("/",N2328)-1))</f>
        <v>food</v>
      </c>
      <c r="R2328" t="str">
        <f>RIGHT(N2328,LEN(N2328)-(SEARCH("/",N2328)))</f>
        <v>small batch</v>
      </c>
      <c r="S2328" s="10">
        <f>(J2328/86400)+25569</f>
        <v>42804.034120370372</v>
      </c>
      <c r="T2328" s="10">
        <f>(I2328/86400)+25569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tr">
        <f>LEFT(N2329,(SEARCH("/",N2329)-1))</f>
        <v>food</v>
      </c>
      <c r="R2329" t="str">
        <f>RIGHT(N2329,LEN(N2329)-(SEARCH("/",N2329)))</f>
        <v>small batch</v>
      </c>
      <c r="S2329" s="10">
        <f>(J2329/86400)+25569</f>
        <v>41842.917129629626</v>
      </c>
      <c r="T2329" s="10">
        <f>(I2329/86400)+25569</f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tr">
        <f>LEFT(N2330,(SEARCH("/",N2330)-1))</f>
        <v>food</v>
      </c>
      <c r="R2330" t="str">
        <f>RIGHT(N2330,LEN(N2330)-(SEARCH("/",N2330)))</f>
        <v>small batch</v>
      </c>
      <c r="S2330" s="10">
        <f>(J2330/86400)+25569</f>
        <v>42139.781678240739</v>
      </c>
      <c r="T2330" s="10">
        <f>(I2330/86400)+25569</f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tr">
        <f>LEFT(N2331,(SEARCH("/",N2331)-1))</f>
        <v>food</v>
      </c>
      <c r="R2331" t="str">
        <f>RIGHT(N2331,LEN(N2331)-(SEARCH("/",N2331)))</f>
        <v>small batch</v>
      </c>
      <c r="S2331" s="10">
        <f>(J2331/86400)+25569</f>
        <v>41807.624374999999</v>
      </c>
      <c r="T2331" s="10">
        <f>(I2331/86400)+25569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tr">
        <f>LEFT(N2332,(SEARCH("/",N2332)-1))</f>
        <v>food</v>
      </c>
      <c r="R2332" t="str">
        <f>RIGHT(N2332,LEN(N2332)-(SEARCH("/",N2332)))</f>
        <v>small batch</v>
      </c>
      <c r="S2332" s="10">
        <f>(J2332/86400)+25569</f>
        <v>42332.89980324074</v>
      </c>
      <c r="T2332" s="10">
        <f>(I2332/86400)+25569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tr">
        <f>LEFT(N2333,(SEARCH("/",N2333)-1))</f>
        <v>food</v>
      </c>
      <c r="R2333" t="str">
        <f>RIGHT(N2333,LEN(N2333)-(SEARCH("/",N2333)))</f>
        <v>small batch</v>
      </c>
      <c r="S2333" s="10">
        <f>(J2333/86400)+25569</f>
        <v>41839.005671296298</v>
      </c>
      <c r="T2333" s="10">
        <f>(I2333/86400)+25569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tr">
        <f>LEFT(N2334,(SEARCH("/",N2334)-1))</f>
        <v>food</v>
      </c>
      <c r="R2334" t="str">
        <f>RIGHT(N2334,LEN(N2334)-(SEARCH("/",N2334)))</f>
        <v>small batch</v>
      </c>
      <c r="S2334" s="10">
        <f>(J2334/86400)+25569</f>
        <v>42011.628136574072</v>
      </c>
      <c r="T2334" s="10">
        <f>(I2334/86400)+25569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tr">
        <f>LEFT(N2335,(SEARCH("/",N2335)-1))</f>
        <v>food</v>
      </c>
      <c r="R2335" t="str">
        <f>RIGHT(N2335,LEN(N2335)-(SEARCH("/",N2335)))</f>
        <v>small batch</v>
      </c>
      <c r="S2335" s="10">
        <f>(J2335/86400)+25569</f>
        <v>41767.650347222225</v>
      </c>
      <c r="T2335" s="10">
        <f>(I2335/86400)+25569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tr">
        <f>LEFT(N2336,(SEARCH("/",N2336)-1))</f>
        <v>food</v>
      </c>
      <c r="R2336" t="str">
        <f>RIGHT(N2336,LEN(N2336)-(SEARCH("/",N2336)))</f>
        <v>small batch</v>
      </c>
      <c r="S2336" s="10">
        <f>(J2336/86400)+25569</f>
        <v>41918.670115740737</v>
      </c>
      <c r="T2336" s="10">
        <f>(I2336/86400)+25569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tr">
        <f>LEFT(N2337,(SEARCH("/",N2337)-1))</f>
        <v>food</v>
      </c>
      <c r="R2337" t="str">
        <f>RIGHT(N2337,LEN(N2337)-(SEARCH("/",N2337)))</f>
        <v>small batch</v>
      </c>
      <c r="S2337" s="10">
        <f>(J2337/86400)+25569</f>
        <v>41771.572256944448</v>
      </c>
      <c r="T2337" s="10">
        <f>(I2337/86400)+25569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tr">
        <f>LEFT(N2338,(SEARCH("/",N2338)-1))</f>
        <v>food</v>
      </c>
      <c r="R2338" t="str">
        <f>RIGHT(N2338,LEN(N2338)-(SEARCH("/",N2338)))</f>
        <v>small batch</v>
      </c>
      <c r="S2338" s="10">
        <f>(J2338/86400)+25569</f>
        <v>41666.924710648149</v>
      </c>
      <c r="T2338" s="10">
        <f>(I2338/86400)+25569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tr">
        <f>LEFT(N2339,(SEARCH("/",N2339)-1))</f>
        <v>food</v>
      </c>
      <c r="R2339" t="str">
        <f>RIGHT(N2339,LEN(N2339)-(SEARCH("/",N2339)))</f>
        <v>small batch</v>
      </c>
      <c r="S2339" s="10">
        <f>(J2339/86400)+25569</f>
        <v>41786.640543981484</v>
      </c>
      <c r="T2339" s="10">
        <f>(I2339/86400)+25569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tr">
        <f>LEFT(N2340,(SEARCH("/",N2340)-1))</f>
        <v>food</v>
      </c>
      <c r="R2340" t="str">
        <f>RIGHT(N2340,LEN(N2340)-(SEARCH("/",N2340)))</f>
        <v>small batch</v>
      </c>
      <c r="S2340" s="10">
        <f>(J2340/86400)+25569</f>
        <v>41789.89680555556</v>
      </c>
      <c r="T2340" s="10">
        <f>(I2340/86400)+25569</f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tr">
        <f>LEFT(N2341,(SEARCH("/",N2341)-1))</f>
        <v>food</v>
      </c>
      <c r="R2341" t="str">
        <f>RIGHT(N2341,LEN(N2341)-(SEARCH("/",N2341)))</f>
        <v>small batch</v>
      </c>
      <c r="S2341" s="10">
        <f>(J2341/86400)+25569</f>
        <v>42692.79987268518</v>
      </c>
      <c r="T2341" s="10">
        <f>(I2341/86400)+25569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tr">
        <f>LEFT(N2342,(SEARCH("/",N2342)-1))</f>
        <v>food</v>
      </c>
      <c r="R2342" t="str">
        <f>RIGHT(N2342,LEN(N2342)-(SEARCH("/",N2342)))</f>
        <v>small batch</v>
      </c>
      <c r="S2342" s="10">
        <f>(J2342/86400)+25569</f>
        <v>42643.642800925925</v>
      </c>
      <c r="T2342" s="10">
        <f>(I2342/86400)+25569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tr">
        <f>LEFT(N2343,(SEARCH("/",N2343)-1))</f>
        <v>technology</v>
      </c>
      <c r="R2343" t="str">
        <f>RIGHT(N2343,LEN(N2343)-(SEARCH("/",N2343)))</f>
        <v>web</v>
      </c>
      <c r="S2343" s="10">
        <f>(J2343/86400)+25569</f>
        <v>42167.813703703709</v>
      </c>
      <c r="T2343" s="10">
        <f>(I2343/86400)+25569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tr">
        <f>LEFT(N2344,(SEARCH("/",N2344)-1))</f>
        <v>technology</v>
      </c>
      <c r="R2344" t="str">
        <f>RIGHT(N2344,LEN(N2344)-(SEARCH("/",N2344)))</f>
        <v>web</v>
      </c>
      <c r="S2344" s="10">
        <f>(J2344/86400)+25569</f>
        <v>41897.702199074076</v>
      </c>
      <c r="T2344" s="10">
        <f>(I2344/86400)+25569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tr">
        <f>LEFT(N2345,(SEARCH("/",N2345)-1))</f>
        <v>technology</v>
      </c>
      <c r="R2345" t="str">
        <f>RIGHT(N2345,LEN(N2345)-(SEARCH("/",N2345)))</f>
        <v>web</v>
      </c>
      <c r="S2345" s="10">
        <f>(J2345/86400)+25569</f>
        <v>42327.825289351851</v>
      </c>
      <c r="T2345" s="10">
        <f>(I2345/86400)+25569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tr">
        <f>LEFT(N2346,(SEARCH("/",N2346)-1))</f>
        <v>technology</v>
      </c>
      <c r="R2346" t="str">
        <f>RIGHT(N2346,LEN(N2346)-(SEARCH("/",N2346)))</f>
        <v>web</v>
      </c>
      <c r="S2346" s="10">
        <f>(J2346/86400)+25569</f>
        <v>42515.727650462963</v>
      </c>
      <c r="T2346" s="10">
        <f>(I2346/86400)+25569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tr">
        <f>LEFT(N2347,(SEARCH("/",N2347)-1))</f>
        <v>technology</v>
      </c>
      <c r="R2347" t="str">
        <f>RIGHT(N2347,LEN(N2347)-(SEARCH("/",N2347)))</f>
        <v>web</v>
      </c>
      <c r="S2347" s="10">
        <f>(J2347/86400)+25569</f>
        <v>42060.001805555556</v>
      </c>
      <c r="T2347" s="10">
        <f>(I2347/86400)+25569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tr">
        <f>LEFT(N2348,(SEARCH("/",N2348)-1))</f>
        <v>technology</v>
      </c>
      <c r="R2348" t="str">
        <f>RIGHT(N2348,LEN(N2348)-(SEARCH("/",N2348)))</f>
        <v>web</v>
      </c>
      <c r="S2348" s="10">
        <f>(J2348/86400)+25569</f>
        <v>42615.79896990741</v>
      </c>
      <c r="T2348" s="10">
        <f>(I2348/86400)+25569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tr">
        <f>LEFT(N2349,(SEARCH("/",N2349)-1))</f>
        <v>technology</v>
      </c>
      <c r="R2349" t="str">
        <f>RIGHT(N2349,LEN(N2349)-(SEARCH("/",N2349)))</f>
        <v>web</v>
      </c>
      <c r="S2349" s="10">
        <f>(J2349/86400)+25569</f>
        <v>42577.607361111106</v>
      </c>
      <c r="T2349" s="10">
        <f>(I2349/86400)+25569</f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tr">
        <f>LEFT(N2350,(SEARCH("/",N2350)-1))</f>
        <v>technology</v>
      </c>
      <c r="R2350" t="str">
        <f>RIGHT(N2350,LEN(N2350)-(SEARCH("/",N2350)))</f>
        <v>web</v>
      </c>
      <c r="S2350" s="10">
        <f>(J2350/86400)+25569</f>
        <v>42360.932152777779</v>
      </c>
      <c r="T2350" s="10">
        <f>(I2350/86400)+25569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tr">
        <f>LEFT(N2351,(SEARCH("/",N2351)-1))</f>
        <v>technology</v>
      </c>
      <c r="R2351" t="str">
        <f>RIGHT(N2351,LEN(N2351)-(SEARCH("/",N2351)))</f>
        <v>web</v>
      </c>
      <c r="S2351" s="10">
        <f>(J2351/86400)+25569</f>
        <v>42198.775787037041</v>
      </c>
      <c r="T2351" s="10">
        <f>(I2351/86400)+25569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tr">
        <f>LEFT(N2352,(SEARCH("/",N2352)-1))</f>
        <v>technology</v>
      </c>
      <c r="R2352" t="str">
        <f>RIGHT(N2352,LEN(N2352)-(SEARCH("/",N2352)))</f>
        <v>web</v>
      </c>
      <c r="S2352" s="10">
        <f>(J2352/86400)+25569</f>
        <v>42708.842245370368</v>
      </c>
      <c r="T2352" s="10">
        <f>(I2352/86400)+25569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tr">
        <f>LEFT(N2353,(SEARCH("/",N2353)-1))</f>
        <v>technology</v>
      </c>
      <c r="R2353" t="str">
        <f>RIGHT(N2353,LEN(N2353)-(SEARCH("/",N2353)))</f>
        <v>web</v>
      </c>
      <c r="S2353" s="10">
        <f>(J2353/86400)+25569</f>
        <v>42094.101145833338</v>
      </c>
      <c r="T2353" s="10">
        <f>(I2353/86400)+25569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tr">
        <f>LEFT(N2354,(SEARCH("/",N2354)-1))</f>
        <v>technology</v>
      </c>
      <c r="R2354" t="str">
        <f>RIGHT(N2354,LEN(N2354)-(SEARCH("/",N2354)))</f>
        <v>web</v>
      </c>
      <c r="S2354" s="10">
        <f>(J2354/86400)+25569</f>
        <v>42101.633703703701</v>
      </c>
      <c r="T2354" s="10">
        <f>(I2354/86400)+25569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tr">
        <f>LEFT(N2355,(SEARCH("/",N2355)-1))</f>
        <v>technology</v>
      </c>
      <c r="R2355" t="str">
        <f>RIGHT(N2355,LEN(N2355)-(SEARCH("/",N2355)))</f>
        <v>web</v>
      </c>
      <c r="S2355" s="10">
        <f>(J2355/86400)+25569</f>
        <v>42103.676180555558</v>
      </c>
      <c r="T2355" s="10">
        <f>(I2355/86400)+25569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tr">
        <f>LEFT(N2356,(SEARCH("/",N2356)-1))</f>
        <v>technology</v>
      </c>
      <c r="R2356" t="str">
        <f>RIGHT(N2356,LEN(N2356)-(SEARCH("/",N2356)))</f>
        <v>web</v>
      </c>
      <c r="S2356" s="10">
        <f>(J2356/86400)+25569</f>
        <v>41954.722916666666</v>
      </c>
      <c r="T2356" s="10">
        <f>(I2356/86400)+25569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tr">
        <f>LEFT(N2357,(SEARCH("/",N2357)-1))</f>
        <v>technology</v>
      </c>
      <c r="R2357" t="str">
        <f>RIGHT(N2357,LEN(N2357)-(SEARCH("/",N2357)))</f>
        <v>web</v>
      </c>
      <c r="S2357" s="10">
        <f>(J2357/86400)+25569</f>
        <v>42096.918240740742</v>
      </c>
      <c r="T2357" s="10">
        <f>(I2357/86400)+25569</f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tr">
        <f>LEFT(N2358,(SEARCH("/",N2358)-1))</f>
        <v>technology</v>
      </c>
      <c r="R2358" t="str">
        <f>RIGHT(N2358,LEN(N2358)-(SEARCH("/",N2358)))</f>
        <v>web</v>
      </c>
      <c r="S2358" s="10">
        <f>(J2358/86400)+25569</f>
        <v>42130.78361111111</v>
      </c>
      <c r="T2358" s="10">
        <f>(I2358/86400)+25569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tr">
        <f>LEFT(N2359,(SEARCH("/",N2359)-1))</f>
        <v>technology</v>
      </c>
      <c r="R2359" t="str">
        <f>RIGHT(N2359,LEN(N2359)-(SEARCH("/",N2359)))</f>
        <v>web</v>
      </c>
      <c r="S2359" s="10">
        <f>(J2359/86400)+25569</f>
        <v>42264.620115740741</v>
      </c>
      <c r="T2359" s="10">
        <f>(I2359/86400)+25569</f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tr">
        <f>LEFT(N2360,(SEARCH("/",N2360)-1))</f>
        <v>technology</v>
      </c>
      <c r="R2360" t="str">
        <f>RIGHT(N2360,LEN(N2360)-(SEARCH("/",N2360)))</f>
        <v>web</v>
      </c>
      <c r="S2360" s="10">
        <f>(J2360/86400)+25569</f>
        <v>41978.930972222224</v>
      </c>
      <c r="T2360" s="10">
        <f>(I2360/86400)+25569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tr">
        <f>LEFT(N2361,(SEARCH("/",N2361)-1))</f>
        <v>technology</v>
      </c>
      <c r="R2361" t="str">
        <f>RIGHT(N2361,LEN(N2361)-(SEARCH("/",N2361)))</f>
        <v>web</v>
      </c>
      <c r="S2361" s="10">
        <f>(J2361/86400)+25569</f>
        <v>42159.649583333332</v>
      </c>
      <c r="T2361" s="10">
        <f>(I2361/86400)+25569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tr">
        <f>LEFT(N2362,(SEARCH("/",N2362)-1))</f>
        <v>technology</v>
      </c>
      <c r="R2362" t="str">
        <f>RIGHT(N2362,LEN(N2362)-(SEARCH("/",N2362)))</f>
        <v>web</v>
      </c>
      <c r="S2362" s="10">
        <f>(J2362/86400)+25569</f>
        <v>42377.70694444445</v>
      </c>
      <c r="T2362" s="10">
        <f>(I2362/86400)+25569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tr">
        <f>LEFT(N2363,(SEARCH("/",N2363)-1))</f>
        <v>technology</v>
      </c>
      <c r="R2363" t="str">
        <f>RIGHT(N2363,LEN(N2363)-(SEARCH("/",N2363)))</f>
        <v>web</v>
      </c>
      <c r="S2363" s="10">
        <f>(J2363/86400)+25569</f>
        <v>42466.858888888892</v>
      </c>
      <c r="T2363" s="10">
        <f>(I2363/86400)+25569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tr">
        <f>LEFT(N2364,(SEARCH("/",N2364)-1))</f>
        <v>technology</v>
      </c>
      <c r="R2364" t="str">
        <f>RIGHT(N2364,LEN(N2364)-(SEARCH("/",N2364)))</f>
        <v>web</v>
      </c>
      <c r="S2364" s="10">
        <f>(J2364/86400)+25569</f>
        <v>41954.688310185185</v>
      </c>
      <c r="T2364" s="10">
        <f>(I2364/86400)+25569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tr">
        <f>LEFT(N2365,(SEARCH("/",N2365)-1))</f>
        <v>technology</v>
      </c>
      <c r="R2365" t="str">
        <f>RIGHT(N2365,LEN(N2365)-(SEARCH("/",N2365)))</f>
        <v>web</v>
      </c>
      <c r="S2365" s="10">
        <f>(J2365/86400)+25569</f>
        <v>42322.011574074073</v>
      </c>
      <c r="T2365" s="10">
        <f>(I2365/86400)+25569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tr">
        <f>LEFT(N2366,(SEARCH("/",N2366)-1))</f>
        <v>technology</v>
      </c>
      <c r="R2366" t="str">
        <f>RIGHT(N2366,LEN(N2366)-(SEARCH("/",N2366)))</f>
        <v>web</v>
      </c>
      <c r="S2366" s="10">
        <f>(J2366/86400)+25569</f>
        <v>42248.934675925921</v>
      </c>
      <c r="T2366" s="10">
        <f>(I2366/86400)+25569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tr">
        <f>LEFT(N2367,(SEARCH("/",N2367)-1))</f>
        <v>technology</v>
      </c>
      <c r="R2367" t="str">
        <f>RIGHT(N2367,LEN(N2367)-(SEARCH("/",N2367)))</f>
        <v>web</v>
      </c>
      <c r="S2367" s="10">
        <f>(J2367/86400)+25569</f>
        <v>42346.736400462964</v>
      </c>
      <c r="T2367" s="10">
        <f>(I2367/86400)+25569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tr">
        <f>LEFT(N2368,(SEARCH("/",N2368)-1))</f>
        <v>technology</v>
      </c>
      <c r="R2368" t="str">
        <f>RIGHT(N2368,LEN(N2368)-(SEARCH("/",N2368)))</f>
        <v>web</v>
      </c>
      <c r="S2368" s="10">
        <f>(J2368/86400)+25569</f>
        <v>42268.531631944439</v>
      </c>
      <c r="T2368" s="10">
        <f>(I2368/86400)+25569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tr">
        <f>LEFT(N2369,(SEARCH("/",N2369)-1))</f>
        <v>technology</v>
      </c>
      <c r="R2369" t="str">
        <f>RIGHT(N2369,LEN(N2369)-(SEARCH("/",N2369)))</f>
        <v>web</v>
      </c>
      <c r="S2369" s="10">
        <f>(J2369/86400)+25569</f>
        <v>42425.970092592594</v>
      </c>
      <c r="T2369" s="10">
        <f>(I2369/86400)+25569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tr">
        <f>LEFT(N2370,(SEARCH("/",N2370)-1))</f>
        <v>technology</v>
      </c>
      <c r="R2370" t="str">
        <f>RIGHT(N2370,LEN(N2370)-(SEARCH("/",N2370)))</f>
        <v>web</v>
      </c>
      <c r="S2370" s="10">
        <f>(J2370/86400)+25569</f>
        <v>42063.721817129626</v>
      </c>
      <c r="T2370" s="10">
        <f>(I2370/86400)+25569</f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tr">
        <f>LEFT(N2371,(SEARCH("/",N2371)-1))</f>
        <v>technology</v>
      </c>
      <c r="R2371" t="str">
        <f>RIGHT(N2371,LEN(N2371)-(SEARCH("/",N2371)))</f>
        <v>web</v>
      </c>
      <c r="S2371" s="10">
        <f>(J2371/86400)+25569</f>
        <v>42380.812627314815</v>
      </c>
      <c r="T2371" s="10">
        <f>(I2371/86400)+25569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tr">
        <f>LEFT(N2372,(SEARCH("/",N2372)-1))</f>
        <v>technology</v>
      </c>
      <c r="R2372" t="str">
        <f>RIGHT(N2372,LEN(N2372)-(SEARCH("/",N2372)))</f>
        <v>web</v>
      </c>
      <c r="S2372" s="10">
        <f>(J2372/86400)+25569</f>
        <v>41961.18913194444</v>
      </c>
      <c r="T2372" s="10">
        <f>(I2372/86400)+25569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tr">
        <f>LEFT(N2373,(SEARCH("/",N2373)-1))</f>
        <v>technology</v>
      </c>
      <c r="R2373" t="str">
        <f>RIGHT(N2373,LEN(N2373)-(SEARCH("/",N2373)))</f>
        <v>web</v>
      </c>
      <c r="S2373" s="10">
        <f>(J2373/86400)+25569</f>
        <v>42150.777731481481</v>
      </c>
      <c r="T2373" s="10">
        <f>(I2373/86400)+25569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tr">
        <f>LEFT(N2374,(SEARCH("/",N2374)-1))</f>
        <v>technology</v>
      </c>
      <c r="R2374" t="str">
        <f>RIGHT(N2374,LEN(N2374)-(SEARCH("/",N2374)))</f>
        <v>web</v>
      </c>
      <c r="S2374" s="10">
        <f>(J2374/86400)+25569</f>
        <v>42088.069108796291</v>
      </c>
      <c r="T2374" s="10">
        <f>(I2374/86400)+25569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tr">
        <f>LEFT(N2375,(SEARCH("/",N2375)-1))</f>
        <v>technology</v>
      </c>
      <c r="R2375" t="str">
        <f>RIGHT(N2375,LEN(N2375)-(SEARCH("/",N2375)))</f>
        <v>web</v>
      </c>
      <c r="S2375" s="10">
        <f>(J2375/86400)+25569</f>
        <v>42215.662314814814</v>
      </c>
      <c r="T2375" s="10">
        <f>(I2375/86400)+25569</f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tr">
        <f>LEFT(N2376,(SEARCH("/",N2376)-1))</f>
        <v>technology</v>
      </c>
      <c r="R2376" t="str">
        <f>RIGHT(N2376,LEN(N2376)-(SEARCH("/",N2376)))</f>
        <v>web</v>
      </c>
      <c r="S2376" s="10">
        <f>(J2376/86400)+25569</f>
        <v>42017.843287037038</v>
      </c>
      <c r="T2376" s="10">
        <f>(I2376/86400)+25569</f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tr">
        <f>LEFT(N2377,(SEARCH("/",N2377)-1))</f>
        <v>technology</v>
      </c>
      <c r="R2377" t="str">
        <f>RIGHT(N2377,LEN(N2377)-(SEARCH("/",N2377)))</f>
        <v>web</v>
      </c>
      <c r="S2377" s="10">
        <f>(J2377/86400)+25569</f>
        <v>42592.836076388892</v>
      </c>
      <c r="T2377" s="10">
        <f>(I2377/86400)+25569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tr">
        <f>LEFT(N2378,(SEARCH("/",N2378)-1))</f>
        <v>technology</v>
      </c>
      <c r="R2378" t="str">
        <f>RIGHT(N2378,LEN(N2378)-(SEARCH("/",N2378)))</f>
        <v>web</v>
      </c>
      <c r="S2378" s="10">
        <f>(J2378/86400)+25569</f>
        <v>42318.925532407404</v>
      </c>
      <c r="T2378" s="10">
        <f>(I2378/86400)+25569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tr">
        <f>LEFT(N2379,(SEARCH("/",N2379)-1))</f>
        <v>technology</v>
      </c>
      <c r="R2379" t="str">
        <f>RIGHT(N2379,LEN(N2379)-(SEARCH("/",N2379)))</f>
        <v>web</v>
      </c>
      <c r="S2379" s="10">
        <f>(J2379/86400)+25569</f>
        <v>42669.870173611111</v>
      </c>
      <c r="T2379" s="10">
        <f>(I2379/86400)+25569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tr">
        <f>LEFT(N2380,(SEARCH("/",N2380)-1))</f>
        <v>technology</v>
      </c>
      <c r="R2380" t="str">
        <f>RIGHT(N2380,LEN(N2380)-(SEARCH("/",N2380)))</f>
        <v>web</v>
      </c>
      <c r="S2380" s="10">
        <f>(J2380/86400)+25569</f>
        <v>42213.013078703705</v>
      </c>
      <c r="T2380" s="10">
        <f>(I2380/86400)+25569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tr">
        <f>LEFT(N2381,(SEARCH("/",N2381)-1))</f>
        <v>technology</v>
      </c>
      <c r="R2381" t="str">
        <f>RIGHT(N2381,LEN(N2381)-(SEARCH("/",N2381)))</f>
        <v>web</v>
      </c>
      <c r="S2381" s="10">
        <f>(J2381/86400)+25569</f>
        <v>42237.016388888893</v>
      </c>
      <c r="T2381" s="10">
        <f>(I2381/86400)+25569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tr">
        <f>LEFT(N2382,(SEARCH("/",N2382)-1))</f>
        <v>technology</v>
      </c>
      <c r="R2382" t="str">
        <f>RIGHT(N2382,LEN(N2382)-(SEARCH("/",N2382)))</f>
        <v>web</v>
      </c>
      <c r="S2382" s="10">
        <f>(J2382/86400)+25569</f>
        <v>42248.793310185181</v>
      </c>
      <c r="T2382" s="10">
        <f>(I2382/86400)+25569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tr">
        <f>LEFT(N2383,(SEARCH("/",N2383)-1))</f>
        <v>technology</v>
      </c>
      <c r="R2383" t="str">
        <f>RIGHT(N2383,LEN(N2383)-(SEARCH("/",N2383)))</f>
        <v>web</v>
      </c>
      <c r="S2383" s="10">
        <f>(J2383/86400)+25569</f>
        <v>42074.935740740737</v>
      </c>
      <c r="T2383" s="10">
        <f>(I2383/86400)+25569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tr">
        <f>LEFT(N2384,(SEARCH("/",N2384)-1))</f>
        <v>technology</v>
      </c>
      <c r="R2384" t="str">
        <f>RIGHT(N2384,LEN(N2384)-(SEARCH("/",N2384)))</f>
        <v>web</v>
      </c>
      <c r="S2384" s="10">
        <f>(J2384/86400)+25569</f>
        <v>42195.187534722223</v>
      </c>
      <c r="T2384" s="10">
        <f>(I2384/86400)+25569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tr">
        <f>LEFT(N2385,(SEARCH("/",N2385)-1))</f>
        <v>technology</v>
      </c>
      <c r="R2385" t="str">
        <f>RIGHT(N2385,LEN(N2385)-(SEARCH("/",N2385)))</f>
        <v>web</v>
      </c>
      <c r="S2385" s="10">
        <f>(J2385/86400)+25569</f>
        <v>42027.056793981479</v>
      </c>
      <c r="T2385" s="10">
        <f>(I2385/86400)+25569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tr">
        <f>LEFT(N2386,(SEARCH("/",N2386)-1))</f>
        <v>technology</v>
      </c>
      <c r="R2386" t="str">
        <f>RIGHT(N2386,LEN(N2386)-(SEARCH("/",N2386)))</f>
        <v>web</v>
      </c>
      <c r="S2386" s="10">
        <f>(J2386/86400)+25569</f>
        <v>41927.067627314813</v>
      </c>
      <c r="T2386" s="10">
        <f>(I2386/86400)+25569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tr">
        <f>LEFT(N2387,(SEARCH("/",N2387)-1))</f>
        <v>technology</v>
      </c>
      <c r="R2387" t="str">
        <f>RIGHT(N2387,LEN(N2387)-(SEARCH("/",N2387)))</f>
        <v>web</v>
      </c>
      <c r="S2387" s="10">
        <f>(J2387/86400)+25569</f>
        <v>42191.70175925926</v>
      </c>
      <c r="T2387" s="10">
        <f>(I2387/86400)+25569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tr">
        <f>LEFT(N2388,(SEARCH("/",N2388)-1))</f>
        <v>technology</v>
      </c>
      <c r="R2388" t="str">
        <f>RIGHT(N2388,LEN(N2388)-(SEARCH("/",N2388)))</f>
        <v>web</v>
      </c>
      <c r="S2388" s="10">
        <f>(J2388/86400)+25569</f>
        <v>41954.838240740741</v>
      </c>
      <c r="T2388" s="10">
        <f>(I2388/86400)+25569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tr">
        <f>LEFT(N2389,(SEARCH("/",N2389)-1))</f>
        <v>technology</v>
      </c>
      <c r="R2389" t="str">
        <f>RIGHT(N2389,LEN(N2389)-(SEARCH("/",N2389)))</f>
        <v>web</v>
      </c>
      <c r="S2389" s="10">
        <f>(J2389/86400)+25569</f>
        <v>42528.626620370371</v>
      </c>
      <c r="T2389" s="10">
        <f>(I2389/86400)+25569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tr">
        <f>LEFT(N2390,(SEARCH("/",N2390)-1))</f>
        <v>technology</v>
      </c>
      <c r="R2390" t="str">
        <f>RIGHT(N2390,LEN(N2390)-(SEARCH("/",N2390)))</f>
        <v>web</v>
      </c>
      <c r="S2390" s="10">
        <f>(J2390/86400)+25569</f>
        <v>41989.853692129633</v>
      </c>
      <c r="T2390" s="10">
        <f>(I2390/86400)+25569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tr">
        <f>LEFT(N2391,(SEARCH("/",N2391)-1))</f>
        <v>technology</v>
      </c>
      <c r="R2391" t="str">
        <f>RIGHT(N2391,LEN(N2391)-(SEARCH("/",N2391)))</f>
        <v>web</v>
      </c>
      <c r="S2391" s="10">
        <f>(J2391/86400)+25569</f>
        <v>42179.653379629628</v>
      </c>
      <c r="T2391" s="10">
        <f>(I2391/86400)+25569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tr">
        <f>LEFT(N2392,(SEARCH("/",N2392)-1))</f>
        <v>technology</v>
      </c>
      <c r="R2392" t="str">
        <f>RIGHT(N2392,LEN(N2392)-(SEARCH("/",N2392)))</f>
        <v>web</v>
      </c>
      <c r="S2392" s="10">
        <f>(J2392/86400)+25569</f>
        <v>41968.262314814812</v>
      </c>
      <c r="T2392" s="10">
        <f>(I2392/86400)+25569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tr">
        <f>LEFT(N2393,(SEARCH("/",N2393)-1))</f>
        <v>technology</v>
      </c>
      <c r="R2393" t="str">
        <f>RIGHT(N2393,LEN(N2393)-(SEARCH("/",N2393)))</f>
        <v>web</v>
      </c>
      <c r="S2393" s="10">
        <f>(J2393/86400)+25569</f>
        <v>42064.794490740736</v>
      </c>
      <c r="T2393" s="10">
        <f>(I2393/86400)+25569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tr">
        <f>LEFT(N2394,(SEARCH("/",N2394)-1))</f>
        <v>technology</v>
      </c>
      <c r="R2394" t="str">
        <f>RIGHT(N2394,LEN(N2394)-(SEARCH("/",N2394)))</f>
        <v>web</v>
      </c>
      <c r="S2394" s="10">
        <f>(J2394/86400)+25569</f>
        <v>42276.120636574073</v>
      </c>
      <c r="T2394" s="10">
        <f>(I2394/86400)+25569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tr">
        <f>LEFT(N2395,(SEARCH("/",N2395)-1))</f>
        <v>technology</v>
      </c>
      <c r="R2395" t="str">
        <f>RIGHT(N2395,LEN(N2395)-(SEARCH("/",N2395)))</f>
        <v>web</v>
      </c>
      <c r="S2395" s="10">
        <f>(J2395/86400)+25569</f>
        <v>42194.648344907408</v>
      </c>
      <c r="T2395" s="10">
        <f>(I2395/86400)+25569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tr">
        <f>LEFT(N2396,(SEARCH("/",N2396)-1))</f>
        <v>technology</v>
      </c>
      <c r="R2396" t="str">
        <f>RIGHT(N2396,LEN(N2396)-(SEARCH("/",N2396)))</f>
        <v>web</v>
      </c>
      <c r="S2396" s="10">
        <f>(J2396/86400)+25569</f>
        <v>42031.362187499995</v>
      </c>
      <c r="T2396" s="10">
        <f>(I2396/86400)+25569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tr">
        <f>LEFT(N2397,(SEARCH("/",N2397)-1))</f>
        <v>technology</v>
      </c>
      <c r="R2397" t="str">
        <f>RIGHT(N2397,LEN(N2397)-(SEARCH("/",N2397)))</f>
        <v>web</v>
      </c>
      <c r="S2397" s="10">
        <f>(J2397/86400)+25569</f>
        <v>42717.121377314819</v>
      </c>
      <c r="T2397" s="10">
        <f>(I2397/86400)+25569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tr">
        <f>LEFT(N2398,(SEARCH("/",N2398)-1))</f>
        <v>technology</v>
      </c>
      <c r="R2398" t="str">
        <f>RIGHT(N2398,LEN(N2398)-(SEARCH("/",N2398)))</f>
        <v>web</v>
      </c>
      <c r="S2398" s="10">
        <f>(J2398/86400)+25569</f>
        <v>42262.849050925928</v>
      </c>
      <c r="T2398" s="10">
        <f>(I2398/86400)+25569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tr">
        <f>LEFT(N2399,(SEARCH("/",N2399)-1))</f>
        <v>technology</v>
      </c>
      <c r="R2399" t="str">
        <f>RIGHT(N2399,LEN(N2399)-(SEARCH("/",N2399)))</f>
        <v>web</v>
      </c>
      <c r="S2399" s="10">
        <f>(J2399/86400)+25569</f>
        <v>41976.88490740741</v>
      </c>
      <c r="T2399" s="10">
        <f>(I2399/86400)+25569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tr">
        <f>LEFT(N2400,(SEARCH("/",N2400)-1))</f>
        <v>technology</v>
      </c>
      <c r="R2400" t="str">
        <f>RIGHT(N2400,LEN(N2400)-(SEARCH("/",N2400)))</f>
        <v>web</v>
      </c>
      <c r="S2400" s="10">
        <f>(J2400/86400)+25569</f>
        <v>42157.916481481487</v>
      </c>
      <c r="T2400" s="10">
        <f>(I2400/86400)+25569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tr">
        <f>LEFT(N2401,(SEARCH("/",N2401)-1))</f>
        <v>technology</v>
      </c>
      <c r="R2401" t="str">
        <f>RIGHT(N2401,LEN(N2401)-(SEARCH("/",N2401)))</f>
        <v>web</v>
      </c>
      <c r="S2401" s="10">
        <f>(J2401/86400)+25569</f>
        <v>41956.853078703702</v>
      </c>
      <c r="T2401" s="10">
        <f>(I2401/86400)+25569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tr">
        <f>LEFT(N2402,(SEARCH("/",N2402)-1))</f>
        <v>technology</v>
      </c>
      <c r="R2402" t="str">
        <f>RIGHT(N2402,LEN(N2402)-(SEARCH("/",N2402)))</f>
        <v>web</v>
      </c>
      <c r="S2402" s="10">
        <f>(J2402/86400)+25569</f>
        <v>42444.268101851849</v>
      </c>
      <c r="T2402" s="10">
        <f>(I2402/86400)+25569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tr">
        <f>LEFT(N2403,(SEARCH("/",N2403)-1))</f>
        <v>food</v>
      </c>
      <c r="R2403" t="str">
        <f>RIGHT(N2403,LEN(N2403)-(SEARCH("/",N2403)))</f>
        <v>food trucks</v>
      </c>
      <c r="S2403" s="10">
        <f>(J2403/86400)+25569</f>
        <v>42374.822870370372</v>
      </c>
      <c r="T2403" s="10">
        <f>(I2403/86400)+25569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tr">
        <f>LEFT(N2404,(SEARCH("/",N2404)-1))</f>
        <v>food</v>
      </c>
      <c r="R2404" t="str">
        <f>RIGHT(N2404,LEN(N2404)-(SEARCH("/",N2404)))</f>
        <v>food trucks</v>
      </c>
      <c r="S2404" s="10">
        <f>(J2404/86400)+25569</f>
        <v>42107.679756944446</v>
      </c>
      <c r="T2404" s="10">
        <f>(I2404/86400)+25569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tr">
        <f>LEFT(N2405,(SEARCH("/",N2405)-1))</f>
        <v>food</v>
      </c>
      <c r="R2405" t="str">
        <f>RIGHT(N2405,LEN(N2405)-(SEARCH("/",N2405)))</f>
        <v>food trucks</v>
      </c>
      <c r="S2405" s="10">
        <f>(J2405/86400)+25569</f>
        <v>42399.882615740746</v>
      </c>
      <c r="T2405" s="10">
        <f>(I2405/86400)+25569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tr">
        <f>LEFT(N2406,(SEARCH("/",N2406)-1))</f>
        <v>food</v>
      </c>
      <c r="R2406" t="str">
        <f>RIGHT(N2406,LEN(N2406)-(SEARCH("/",N2406)))</f>
        <v>food trucks</v>
      </c>
      <c r="S2406" s="10">
        <f>(J2406/86400)+25569</f>
        <v>42342.03943287037</v>
      </c>
      <c r="T2406" s="10">
        <f>(I2406/86400)+25569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tr">
        <f>LEFT(N2407,(SEARCH("/",N2407)-1))</f>
        <v>food</v>
      </c>
      <c r="R2407" t="str">
        <f>RIGHT(N2407,LEN(N2407)-(SEARCH("/",N2407)))</f>
        <v>food trucks</v>
      </c>
      <c r="S2407" s="10">
        <f>(J2407/86400)+25569</f>
        <v>42595.585358796292</v>
      </c>
      <c r="T2407" s="10">
        <f>(I2407/86400)+25569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tr">
        <f>LEFT(N2408,(SEARCH("/",N2408)-1))</f>
        <v>food</v>
      </c>
      <c r="R2408" t="str">
        <f>RIGHT(N2408,LEN(N2408)-(SEARCH("/",N2408)))</f>
        <v>food trucks</v>
      </c>
      <c r="S2408" s="10">
        <f>(J2408/86400)+25569</f>
        <v>41983.110995370371</v>
      </c>
      <c r="T2408" s="10">
        <f>(I2408/86400)+25569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tr">
        <f>LEFT(N2409,(SEARCH("/",N2409)-1))</f>
        <v>food</v>
      </c>
      <c r="R2409" t="str">
        <f>RIGHT(N2409,LEN(N2409)-(SEARCH("/",N2409)))</f>
        <v>food trucks</v>
      </c>
      <c r="S2409" s="10">
        <f>(J2409/86400)+25569</f>
        <v>42082.575555555552</v>
      </c>
      <c r="T2409" s="10">
        <f>(I2409/86400)+25569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tr">
        <f>LEFT(N2410,(SEARCH("/",N2410)-1))</f>
        <v>food</v>
      </c>
      <c r="R2410" t="str">
        <f>RIGHT(N2410,LEN(N2410)-(SEARCH("/",N2410)))</f>
        <v>food trucks</v>
      </c>
      <c r="S2410" s="10">
        <f>(J2410/86400)+25569</f>
        <v>41919.140706018516</v>
      </c>
      <c r="T2410" s="10">
        <f>(I2410/86400)+25569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tr">
        <f>LEFT(N2411,(SEARCH("/",N2411)-1))</f>
        <v>food</v>
      </c>
      <c r="R2411" t="str">
        <f>RIGHT(N2411,LEN(N2411)-(SEARCH("/",N2411)))</f>
        <v>food trucks</v>
      </c>
      <c r="S2411" s="10">
        <f>(J2411/86400)+25569</f>
        <v>42204.875868055555</v>
      </c>
      <c r="T2411" s="10">
        <f>(I2411/86400)+25569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tr">
        <f>LEFT(N2412,(SEARCH("/",N2412)-1))</f>
        <v>food</v>
      </c>
      <c r="R2412" t="str">
        <f>RIGHT(N2412,LEN(N2412)-(SEARCH("/",N2412)))</f>
        <v>food trucks</v>
      </c>
      <c r="S2412" s="10">
        <f>(J2412/86400)+25569</f>
        <v>42224.408275462964</v>
      </c>
      <c r="T2412" s="10">
        <f>(I2412/86400)+25569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tr">
        <f>LEFT(N2413,(SEARCH("/",N2413)-1))</f>
        <v>food</v>
      </c>
      <c r="R2413" t="str">
        <f>RIGHT(N2413,LEN(N2413)-(SEARCH("/",N2413)))</f>
        <v>food trucks</v>
      </c>
      <c r="S2413" s="10">
        <f>(J2413/86400)+25569</f>
        <v>42211.732430555552</v>
      </c>
      <c r="T2413" s="10">
        <f>(I2413/86400)+25569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tr">
        <f>LEFT(N2414,(SEARCH("/",N2414)-1))</f>
        <v>food</v>
      </c>
      <c r="R2414" t="str">
        <f>RIGHT(N2414,LEN(N2414)-(SEARCH("/",N2414)))</f>
        <v>food trucks</v>
      </c>
      <c r="S2414" s="10">
        <f>(J2414/86400)+25569</f>
        <v>42655.736956018518</v>
      </c>
      <c r="T2414" s="10">
        <f>(I2414/86400)+25569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tr">
        <f>LEFT(N2415,(SEARCH("/",N2415)-1))</f>
        <v>food</v>
      </c>
      <c r="R2415" t="str">
        <f>RIGHT(N2415,LEN(N2415)-(SEARCH("/",N2415)))</f>
        <v>food trucks</v>
      </c>
      <c r="S2415" s="10">
        <f>(J2415/86400)+25569</f>
        <v>41760.10974537037</v>
      </c>
      <c r="T2415" s="10">
        <f>(I2415/86400)+25569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tr">
        <f>LEFT(N2416,(SEARCH("/",N2416)-1))</f>
        <v>food</v>
      </c>
      <c r="R2416" t="str">
        <f>RIGHT(N2416,LEN(N2416)-(SEARCH("/",N2416)))</f>
        <v>food trucks</v>
      </c>
      <c r="S2416" s="10">
        <f>(J2416/86400)+25569</f>
        <v>42198.695138888885</v>
      </c>
      <c r="T2416" s="10">
        <f>(I2416/86400)+25569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tr">
        <f>LEFT(N2417,(SEARCH("/",N2417)-1))</f>
        <v>food</v>
      </c>
      <c r="R2417" t="str">
        <f>RIGHT(N2417,LEN(N2417)-(SEARCH("/",N2417)))</f>
        <v>food trucks</v>
      </c>
      <c r="S2417" s="10">
        <f>(J2417/86400)+25569</f>
        <v>42536.862800925926</v>
      </c>
      <c r="T2417" s="10">
        <f>(I2417/86400)+25569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tr">
        <f>LEFT(N2418,(SEARCH("/",N2418)-1))</f>
        <v>food</v>
      </c>
      <c r="R2418" t="str">
        <f>RIGHT(N2418,LEN(N2418)-(SEARCH("/",N2418)))</f>
        <v>food trucks</v>
      </c>
      <c r="S2418" s="10">
        <f>(J2418/86400)+25569</f>
        <v>42019.737766203703</v>
      </c>
      <c r="T2418" s="10">
        <f>(I2418/86400)+25569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tr">
        <f>LEFT(N2419,(SEARCH("/",N2419)-1))</f>
        <v>food</v>
      </c>
      <c r="R2419" t="str">
        <f>RIGHT(N2419,LEN(N2419)-(SEARCH("/",N2419)))</f>
        <v>food trucks</v>
      </c>
      <c r="S2419" s="10">
        <f>(J2419/86400)+25569</f>
        <v>41831.884108796294</v>
      </c>
      <c r="T2419" s="10">
        <f>(I2419/86400)+25569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tr">
        <f>LEFT(N2420,(SEARCH("/",N2420)-1))</f>
        <v>food</v>
      </c>
      <c r="R2420" t="str">
        <f>RIGHT(N2420,LEN(N2420)-(SEARCH("/",N2420)))</f>
        <v>food trucks</v>
      </c>
      <c r="S2420" s="10">
        <f>(J2420/86400)+25569</f>
        <v>42027.856990740736</v>
      </c>
      <c r="T2420" s="10">
        <f>(I2420/86400)+25569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tr">
        <f>LEFT(N2421,(SEARCH("/",N2421)-1))</f>
        <v>food</v>
      </c>
      <c r="R2421" t="str">
        <f>RIGHT(N2421,LEN(N2421)-(SEARCH("/",N2421)))</f>
        <v>food trucks</v>
      </c>
      <c r="S2421" s="10">
        <f>(J2421/86400)+25569</f>
        <v>41993.738298611112</v>
      </c>
      <c r="T2421" s="10">
        <f>(I2421/86400)+25569</f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tr">
        <f>LEFT(N2422,(SEARCH("/",N2422)-1))</f>
        <v>food</v>
      </c>
      <c r="R2422" t="str">
        <f>RIGHT(N2422,LEN(N2422)-(SEARCH("/",N2422)))</f>
        <v>food trucks</v>
      </c>
      <c r="S2422" s="10">
        <f>(J2422/86400)+25569</f>
        <v>41893.028877314813</v>
      </c>
      <c r="T2422" s="10">
        <f>(I2422/86400)+25569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tr">
        <f>LEFT(N2423,(SEARCH("/",N2423)-1))</f>
        <v>food</v>
      </c>
      <c r="R2423" t="str">
        <f>RIGHT(N2423,LEN(N2423)-(SEARCH("/",N2423)))</f>
        <v>food trucks</v>
      </c>
      <c r="S2423" s="10">
        <f>(J2423/86400)+25569</f>
        <v>42026.687453703707</v>
      </c>
      <c r="T2423" s="10">
        <f>(I2423/86400)+25569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tr">
        <f>LEFT(N2424,(SEARCH("/",N2424)-1))</f>
        <v>food</v>
      </c>
      <c r="R2424" t="str">
        <f>RIGHT(N2424,LEN(N2424)-(SEARCH("/",N2424)))</f>
        <v>food trucks</v>
      </c>
      <c r="S2424" s="10">
        <f>(J2424/86400)+25569</f>
        <v>42044.724953703699</v>
      </c>
      <c r="T2424" s="10">
        <f>(I2424/86400)+25569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tr">
        <f>LEFT(N2425,(SEARCH("/",N2425)-1))</f>
        <v>food</v>
      </c>
      <c r="R2425" t="str">
        <f>RIGHT(N2425,LEN(N2425)-(SEARCH("/",N2425)))</f>
        <v>food trucks</v>
      </c>
      <c r="S2425" s="10">
        <f>(J2425/86400)+25569</f>
        <v>41974.704745370371</v>
      </c>
      <c r="T2425" s="10">
        <f>(I2425/86400)+25569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tr">
        <f>LEFT(N2426,(SEARCH("/",N2426)-1))</f>
        <v>food</v>
      </c>
      <c r="R2426" t="str">
        <f>RIGHT(N2426,LEN(N2426)-(SEARCH("/",N2426)))</f>
        <v>food trucks</v>
      </c>
      <c r="S2426" s="10">
        <f>(J2426/86400)+25569</f>
        <v>41909.892453703702</v>
      </c>
      <c r="T2426" s="10">
        <f>(I2426/86400)+25569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tr">
        <f>LEFT(N2427,(SEARCH("/",N2427)-1))</f>
        <v>food</v>
      </c>
      <c r="R2427" t="str">
        <f>RIGHT(N2427,LEN(N2427)-(SEARCH("/",N2427)))</f>
        <v>food trucks</v>
      </c>
      <c r="S2427" s="10">
        <f>(J2427/86400)+25569</f>
        <v>42502.913761574076</v>
      </c>
      <c r="T2427" s="10">
        <f>(I2427/86400)+25569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tr">
        <f>LEFT(N2428,(SEARCH("/",N2428)-1))</f>
        <v>food</v>
      </c>
      <c r="R2428" t="str">
        <f>RIGHT(N2428,LEN(N2428)-(SEARCH("/",N2428)))</f>
        <v>food trucks</v>
      </c>
      <c r="S2428" s="10">
        <f>(J2428/86400)+25569</f>
        <v>42164.170046296298</v>
      </c>
      <c r="T2428" s="10">
        <f>(I2428/86400)+25569</f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tr">
        <f>LEFT(N2429,(SEARCH("/",N2429)-1))</f>
        <v>food</v>
      </c>
      <c r="R2429" t="str">
        <f>RIGHT(N2429,LEN(N2429)-(SEARCH("/",N2429)))</f>
        <v>food trucks</v>
      </c>
      <c r="S2429" s="10">
        <f>(J2429/86400)+25569</f>
        <v>42412.318668981483</v>
      </c>
      <c r="T2429" s="10">
        <f>(I2429/86400)+25569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tr">
        <f>LEFT(N2430,(SEARCH("/",N2430)-1))</f>
        <v>food</v>
      </c>
      <c r="R2430" t="str">
        <f>RIGHT(N2430,LEN(N2430)-(SEARCH("/",N2430)))</f>
        <v>food trucks</v>
      </c>
      <c r="S2430" s="10">
        <f>(J2430/86400)+25569</f>
        <v>42045.784155092595</v>
      </c>
      <c r="T2430" s="10">
        <f>(I2430/86400)+25569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tr">
        <f>LEFT(N2431,(SEARCH("/",N2431)-1))</f>
        <v>food</v>
      </c>
      <c r="R2431" t="str">
        <f>RIGHT(N2431,LEN(N2431)-(SEARCH("/",N2431)))</f>
        <v>food trucks</v>
      </c>
      <c r="S2431" s="10">
        <f>(J2431/86400)+25569</f>
        <v>42734.879236111112</v>
      </c>
      <c r="T2431" s="10">
        <f>(I2431/86400)+25569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tr">
        <f>LEFT(N2432,(SEARCH("/",N2432)-1))</f>
        <v>food</v>
      </c>
      <c r="R2432" t="str">
        <f>RIGHT(N2432,LEN(N2432)-(SEARCH("/",N2432)))</f>
        <v>food trucks</v>
      </c>
      <c r="S2432" s="10">
        <f>(J2432/86400)+25569</f>
        <v>42382.130833333329</v>
      </c>
      <c r="T2432" s="10">
        <f>(I2432/86400)+25569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tr">
        <f>LEFT(N2433,(SEARCH("/",N2433)-1))</f>
        <v>food</v>
      </c>
      <c r="R2433" t="str">
        <f>RIGHT(N2433,LEN(N2433)-(SEARCH("/",N2433)))</f>
        <v>food trucks</v>
      </c>
      <c r="S2433" s="10">
        <f>(J2433/86400)+25569</f>
        <v>42489.099687499998</v>
      </c>
      <c r="T2433" s="10">
        <f>(I2433/86400)+25569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tr">
        <f>LEFT(N2434,(SEARCH("/",N2434)-1))</f>
        <v>food</v>
      </c>
      <c r="R2434" t="str">
        <f>RIGHT(N2434,LEN(N2434)-(SEARCH("/",N2434)))</f>
        <v>food trucks</v>
      </c>
      <c r="S2434" s="10">
        <f>(J2434/86400)+25569</f>
        <v>42041.218715277777</v>
      </c>
      <c r="T2434" s="10">
        <f>(I2434/86400)+25569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tr">
        <f>LEFT(N2435,(SEARCH("/",N2435)-1))</f>
        <v>food</v>
      </c>
      <c r="R2435" t="str">
        <f>RIGHT(N2435,LEN(N2435)-(SEARCH("/",N2435)))</f>
        <v>food trucks</v>
      </c>
      <c r="S2435" s="10">
        <f>(J2435/86400)+25569</f>
        <v>42397.89980324074</v>
      </c>
      <c r="T2435" s="10">
        <f>(I2435/86400)+25569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tr">
        <f>LEFT(N2436,(SEARCH("/",N2436)-1))</f>
        <v>food</v>
      </c>
      <c r="R2436" t="str">
        <f>RIGHT(N2436,LEN(N2436)-(SEARCH("/",N2436)))</f>
        <v>food trucks</v>
      </c>
      <c r="S2436" s="10">
        <f>(J2436/86400)+25569</f>
        <v>42180.186041666668</v>
      </c>
      <c r="T2436" s="10">
        <f>(I2436/86400)+25569</f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tr">
        <f>LEFT(N2437,(SEARCH("/",N2437)-1))</f>
        <v>food</v>
      </c>
      <c r="R2437" t="str">
        <f>RIGHT(N2437,LEN(N2437)-(SEARCH("/",N2437)))</f>
        <v>food trucks</v>
      </c>
      <c r="S2437" s="10">
        <f>(J2437/86400)+25569</f>
        <v>42252.277615740742</v>
      </c>
      <c r="T2437" s="10">
        <f>(I2437/86400)+25569</f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tr">
        <f>LEFT(N2438,(SEARCH("/",N2438)-1))</f>
        <v>food</v>
      </c>
      <c r="R2438" t="str">
        <f>RIGHT(N2438,LEN(N2438)-(SEARCH("/",N2438)))</f>
        <v>food trucks</v>
      </c>
      <c r="S2438" s="10">
        <f>(J2438/86400)+25569</f>
        <v>42338.615393518514</v>
      </c>
      <c r="T2438" s="10">
        <f>(I2438/86400)+25569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tr">
        <f>LEFT(N2439,(SEARCH("/",N2439)-1))</f>
        <v>food</v>
      </c>
      <c r="R2439" t="str">
        <f>RIGHT(N2439,LEN(N2439)-(SEARCH("/",N2439)))</f>
        <v>food trucks</v>
      </c>
      <c r="S2439" s="10">
        <f>(J2439/86400)+25569</f>
        <v>42031.965138888889</v>
      </c>
      <c r="T2439" s="10">
        <f>(I2439/86400)+25569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tr">
        <f>LEFT(N2440,(SEARCH("/",N2440)-1))</f>
        <v>food</v>
      </c>
      <c r="R2440" t="str">
        <f>RIGHT(N2440,LEN(N2440)-(SEARCH("/",N2440)))</f>
        <v>food trucks</v>
      </c>
      <c r="S2440" s="10">
        <f>(J2440/86400)+25569</f>
        <v>42285.91506944444</v>
      </c>
      <c r="T2440" s="10">
        <f>(I2440/86400)+25569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tr">
        <f>LEFT(N2441,(SEARCH("/",N2441)-1))</f>
        <v>food</v>
      </c>
      <c r="R2441" t="str">
        <f>RIGHT(N2441,LEN(N2441)-(SEARCH("/",N2441)))</f>
        <v>food trucks</v>
      </c>
      <c r="S2441" s="10">
        <f>(J2441/86400)+25569</f>
        <v>42265.818622685183</v>
      </c>
      <c r="T2441" s="10">
        <f>(I2441/86400)+25569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tr">
        <f>LEFT(N2442,(SEARCH("/",N2442)-1))</f>
        <v>food</v>
      </c>
      <c r="R2442" t="str">
        <f>RIGHT(N2442,LEN(N2442)-(SEARCH("/",N2442)))</f>
        <v>food trucks</v>
      </c>
      <c r="S2442" s="10">
        <f>(J2442/86400)+25569</f>
        <v>42383.899456018524</v>
      </c>
      <c r="T2442" s="10">
        <f>(I2442/86400)+25569</f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tr">
        <f>LEFT(N2443,(SEARCH("/",N2443)-1))</f>
        <v>food</v>
      </c>
      <c r="R2443" t="str">
        <f>RIGHT(N2443,LEN(N2443)-(SEARCH("/",N2443)))</f>
        <v>small batch</v>
      </c>
      <c r="S2443" s="10">
        <f>(J2443/86400)+25569</f>
        <v>42187.125625000001</v>
      </c>
      <c r="T2443" s="10">
        <f>(I2443/86400)+25569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tr">
        <f>LEFT(N2444,(SEARCH("/",N2444)-1))</f>
        <v>food</v>
      </c>
      <c r="R2444" t="str">
        <f>RIGHT(N2444,LEN(N2444)-(SEARCH("/",N2444)))</f>
        <v>small batch</v>
      </c>
      <c r="S2444" s="10">
        <f>(J2444/86400)+25569</f>
        <v>42052.666990740741</v>
      </c>
      <c r="T2444" s="10">
        <f>(I2444/86400)+25569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tr">
        <f>LEFT(N2445,(SEARCH("/",N2445)-1))</f>
        <v>food</v>
      </c>
      <c r="R2445" t="str">
        <f>RIGHT(N2445,LEN(N2445)-(SEARCH("/",N2445)))</f>
        <v>small batch</v>
      </c>
      <c r="S2445" s="10">
        <f>(J2445/86400)+25569</f>
        <v>41836.625254629631</v>
      </c>
      <c r="T2445" s="10">
        <f>(I2445/86400)+25569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tr">
        <f>LEFT(N2446,(SEARCH("/",N2446)-1))</f>
        <v>food</v>
      </c>
      <c r="R2446" t="str">
        <f>RIGHT(N2446,LEN(N2446)-(SEARCH("/",N2446)))</f>
        <v>small batch</v>
      </c>
      <c r="S2446" s="10">
        <f>(J2446/86400)+25569</f>
        <v>42485.754525462966</v>
      </c>
      <c r="T2446" s="10">
        <f>(I2446/86400)+25569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tr">
        <f>LEFT(N2447,(SEARCH("/",N2447)-1))</f>
        <v>food</v>
      </c>
      <c r="R2447" t="str">
        <f>RIGHT(N2447,LEN(N2447)-(SEARCH("/",N2447)))</f>
        <v>small batch</v>
      </c>
      <c r="S2447" s="10">
        <f>(J2447/86400)+25569</f>
        <v>42243.190057870372</v>
      </c>
      <c r="T2447" s="10">
        <f>(I2447/86400)+25569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tr">
        <f>LEFT(N2448,(SEARCH("/",N2448)-1))</f>
        <v>food</v>
      </c>
      <c r="R2448" t="str">
        <f>RIGHT(N2448,LEN(N2448)-(SEARCH("/",N2448)))</f>
        <v>small batch</v>
      </c>
      <c r="S2448" s="10">
        <f>(J2448/86400)+25569</f>
        <v>42670.602673611109</v>
      </c>
      <c r="T2448" s="10">
        <f>(I2448/86400)+25569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tr">
        <f>LEFT(N2449,(SEARCH("/",N2449)-1))</f>
        <v>food</v>
      </c>
      <c r="R2449" t="str">
        <f>RIGHT(N2449,LEN(N2449)-(SEARCH("/",N2449)))</f>
        <v>small batch</v>
      </c>
      <c r="S2449" s="10">
        <f>(J2449/86400)+25569</f>
        <v>42654.469826388886</v>
      </c>
      <c r="T2449" s="10">
        <f>(I2449/86400)+25569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tr">
        <f>LEFT(N2450,(SEARCH("/",N2450)-1))</f>
        <v>food</v>
      </c>
      <c r="R2450" t="str">
        <f>RIGHT(N2450,LEN(N2450)-(SEARCH("/",N2450)))</f>
        <v>small batch</v>
      </c>
      <c r="S2450" s="10">
        <f>(J2450/86400)+25569</f>
        <v>42607.316122685181</v>
      </c>
      <c r="T2450" s="10">
        <f>(I2450/86400)+25569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tr">
        <f>LEFT(N2451,(SEARCH("/",N2451)-1))</f>
        <v>food</v>
      </c>
      <c r="R2451" t="str">
        <f>RIGHT(N2451,LEN(N2451)-(SEARCH("/",N2451)))</f>
        <v>small batch</v>
      </c>
      <c r="S2451" s="10">
        <f>(J2451/86400)+25569</f>
        <v>41943.142534722225</v>
      </c>
      <c r="T2451" s="10">
        <f>(I2451/86400)+25569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tr">
        <f>LEFT(N2452,(SEARCH("/",N2452)-1))</f>
        <v>food</v>
      </c>
      <c r="R2452" t="str">
        <f>RIGHT(N2452,LEN(N2452)-(SEARCH("/",N2452)))</f>
        <v>small batch</v>
      </c>
      <c r="S2452" s="10">
        <f>(J2452/86400)+25569</f>
        <v>41902.07240740741</v>
      </c>
      <c r="T2452" s="10">
        <f>(I2452/86400)+25569</f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tr">
        <f>LEFT(N2453,(SEARCH("/",N2453)-1))</f>
        <v>food</v>
      </c>
      <c r="R2453" t="str">
        <f>RIGHT(N2453,LEN(N2453)-(SEARCH("/",N2453)))</f>
        <v>small batch</v>
      </c>
      <c r="S2453" s="10">
        <f>(J2453/86400)+25569</f>
        <v>42779.908449074079</v>
      </c>
      <c r="T2453" s="10">
        <f>(I2453/86400)+25569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tr">
        <f>LEFT(N2454,(SEARCH("/",N2454)-1))</f>
        <v>food</v>
      </c>
      <c r="R2454" t="str">
        <f>RIGHT(N2454,LEN(N2454)-(SEARCH("/",N2454)))</f>
        <v>small batch</v>
      </c>
      <c r="S2454" s="10">
        <f>(J2454/86400)+25569</f>
        <v>42338.84375</v>
      </c>
      <c r="T2454" s="10">
        <f>(I2454/86400)+25569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tr">
        <f>LEFT(N2455,(SEARCH("/",N2455)-1))</f>
        <v>food</v>
      </c>
      <c r="R2455" t="str">
        <f>RIGHT(N2455,LEN(N2455)-(SEARCH("/",N2455)))</f>
        <v>small batch</v>
      </c>
      <c r="S2455" s="10">
        <f>(J2455/86400)+25569</f>
        <v>42738.692233796297</v>
      </c>
      <c r="T2455" s="10">
        <f>(I2455/86400)+25569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tr">
        <f>LEFT(N2456,(SEARCH("/",N2456)-1))</f>
        <v>food</v>
      </c>
      <c r="R2456" t="str">
        <f>RIGHT(N2456,LEN(N2456)-(SEARCH("/",N2456)))</f>
        <v>small batch</v>
      </c>
      <c r="S2456" s="10">
        <f>(J2456/86400)+25569</f>
        <v>42770.201481481483</v>
      </c>
      <c r="T2456" s="10">
        <f>(I2456/86400)+25569</f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tr">
        <f>LEFT(N2457,(SEARCH("/",N2457)-1))</f>
        <v>food</v>
      </c>
      <c r="R2457" t="str">
        <f>RIGHT(N2457,LEN(N2457)-(SEARCH("/",N2457)))</f>
        <v>small batch</v>
      </c>
      <c r="S2457" s="10">
        <f>(J2457/86400)+25569</f>
        <v>42452.781828703708</v>
      </c>
      <c r="T2457" s="10">
        <f>(I2457/86400)+25569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tr">
        <f>LEFT(N2458,(SEARCH("/",N2458)-1))</f>
        <v>food</v>
      </c>
      <c r="R2458" t="str">
        <f>RIGHT(N2458,LEN(N2458)-(SEARCH("/",N2458)))</f>
        <v>small batch</v>
      </c>
      <c r="S2458" s="10">
        <f>(J2458/86400)+25569</f>
        <v>42761.961099537039</v>
      </c>
      <c r="T2458" s="10">
        <f>(I2458/86400)+25569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tr">
        <f>LEFT(N2459,(SEARCH("/",N2459)-1))</f>
        <v>food</v>
      </c>
      <c r="R2459" t="str">
        <f>RIGHT(N2459,LEN(N2459)-(SEARCH("/",N2459)))</f>
        <v>small batch</v>
      </c>
      <c r="S2459" s="10">
        <f>(J2459/86400)+25569</f>
        <v>42423.602500000001</v>
      </c>
      <c r="T2459" s="10">
        <f>(I2459/86400)+25569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tr">
        <f>LEFT(N2460,(SEARCH("/",N2460)-1))</f>
        <v>food</v>
      </c>
      <c r="R2460" t="str">
        <f>RIGHT(N2460,LEN(N2460)-(SEARCH("/",N2460)))</f>
        <v>small batch</v>
      </c>
      <c r="S2460" s="10">
        <f>(J2460/86400)+25569</f>
        <v>42495.871736111112</v>
      </c>
      <c r="T2460" s="10">
        <f>(I2460/86400)+25569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tr">
        <f>LEFT(N2461,(SEARCH("/",N2461)-1))</f>
        <v>food</v>
      </c>
      <c r="R2461" t="str">
        <f>RIGHT(N2461,LEN(N2461)-(SEARCH("/",N2461)))</f>
        <v>small batch</v>
      </c>
      <c r="S2461" s="10">
        <f>(J2461/86400)+25569</f>
        <v>42407.637557870374</v>
      </c>
      <c r="T2461" s="10">
        <f>(I2461/86400)+25569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tr">
        <f>LEFT(N2462,(SEARCH("/",N2462)-1))</f>
        <v>food</v>
      </c>
      <c r="R2462" t="str">
        <f>RIGHT(N2462,LEN(N2462)-(SEARCH("/",N2462)))</f>
        <v>small batch</v>
      </c>
      <c r="S2462" s="10">
        <f>(J2462/86400)+25569</f>
        <v>42704.187118055561</v>
      </c>
      <c r="T2462" s="10">
        <f>(I2462/86400)+25569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tr">
        <f>LEFT(N2463,(SEARCH("/",N2463)-1))</f>
        <v>music</v>
      </c>
      <c r="R2463" t="str">
        <f>RIGHT(N2463,LEN(N2463)-(SEARCH("/",N2463)))</f>
        <v>indie rock</v>
      </c>
      <c r="S2463" s="10">
        <f>(J2463/86400)+25569</f>
        <v>40784.012696759259</v>
      </c>
      <c r="T2463" s="10">
        <f>(I2463/86400)+25569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tr">
        <f>LEFT(N2464,(SEARCH("/",N2464)-1))</f>
        <v>music</v>
      </c>
      <c r="R2464" t="str">
        <f>RIGHT(N2464,LEN(N2464)-(SEARCH("/",N2464)))</f>
        <v>indie rock</v>
      </c>
      <c r="S2464" s="10">
        <f>(J2464/86400)+25569</f>
        <v>41089.186296296299</v>
      </c>
      <c r="T2464" s="10">
        <f>(I2464/86400)+25569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tr">
        <f>LEFT(N2465,(SEARCH("/",N2465)-1))</f>
        <v>music</v>
      </c>
      <c r="R2465" t="str">
        <f>RIGHT(N2465,LEN(N2465)-(SEARCH("/",N2465)))</f>
        <v>indie rock</v>
      </c>
      <c r="S2465" s="10">
        <f>(J2465/86400)+25569</f>
        <v>41341.111400462964</v>
      </c>
      <c r="T2465" s="10">
        <f>(I2465/86400)+25569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tr">
        <f>LEFT(N2466,(SEARCH("/",N2466)-1))</f>
        <v>music</v>
      </c>
      <c r="R2466" t="str">
        <f>RIGHT(N2466,LEN(N2466)-(SEARCH("/",N2466)))</f>
        <v>indie rock</v>
      </c>
      <c r="S2466" s="10">
        <f>(J2466/86400)+25569</f>
        <v>42248.90042824074</v>
      </c>
      <c r="T2466" s="10">
        <f>(I2466/86400)+25569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tr">
        <f>LEFT(N2467,(SEARCH("/",N2467)-1))</f>
        <v>music</v>
      </c>
      <c r="R2467" t="str">
        <f>RIGHT(N2467,LEN(N2467)-(SEARCH("/",N2467)))</f>
        <v>indie rock</v>
      </c>
      <c r="S2467" s="10">
        <f>(J2467/86400)+25569</f>
        <v>41145.719305555554</v>
      </c>
      <c r="T2467" s="10">
        <f>(I2467/86400)+25569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tr">
        <f>LEFT(N2468,(SEARCH("/",N2468)-1))</f>
        <v>music</v>
      </c>
      <c r="R2468" t="str">
        <f>RIGHT(N2468,LEN(N2468)-(SEARCH("/",N2468)))</f>
        <v>indie rock</v>
      </c>
      <c r="S2468" s="10">
        <f>(J2468/86400)+25569</f>
        <v>41373.102465277778</v>
      </c>
      <c r="T2468" s="10">
        <f>(I2468/86400)+25569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tr">
        <f>LEFT(N2469,(SEARCH("/",N2469)-1))</f>
        <v>music</v>
      </c>
      <c r="R2469" t="str">
        <f>RIGHT(N2469,LEN(N2469)-(SEARCH("/",N2469)))</f>
        <v>indie rock</v>
      </c>
      <c r="S2469" s="10">
        <f>(J2469/86400)+25569</f>
        <v>41025.874201388891</v>
      </c>
      <c r="T2469" s="10">
        <f>(I2469/86400)+25569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tr">
        <f>LEFT(N2470,(SEARCH("/",N2470)-1))</f>
        <v>music</v>
      </c>
      <c r="R2470" t="str">
        <f>RIGHT(N2470,LEN(N2470)-(SEARCH("/",N2470)))</f>
        <v>indie rock</v>
      </c>
      <c r="S2470" s="10">
        <f>(J2470/86400)+25569</f>
        <v>41174.154178240744</v>
      </c>
      <c r="T2470" s="10">
        <f>(I2470/86400)+25569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tr">
        <f>LEFT(N2471,(SEARCH("/",N2471)-1))</f>
        <v>music</v>
      </c>
      <c r="R2471" t="str">
        <f>RIGHT(N2471,LEN(N2471)-(SEARCH("/",N2471)))</f>
        <v>indie rock</v>
      </c>
      <c r="S2471" s="10">
        <f>(J2471/86400)+25569</f>
        <v>40557.429733796293</v>
      </c>
      <c r="T2471" s="10">
        <f>(I2471/86400)+25569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tr">
        <f>LEFT(N2472,(SEARCH("/",N2472)-1))</f>
        <v>music</v>
      </c>
      <c r="R2472" t="str">
        <f>RIGHT(N2472,LEN(N2472)-(SEARCH("/",N2472)))</f>
        <v>indie rock</v>
      </c>
      <c r="S2472" s="10">
        <f>(J2472/86400)+25569</f>
        <v>41023.07471064815</v>
      </c>
      <c r="T2472" s="10">
        <f>(I2472/86400)+25569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tr">
        <f>LEFT(N2473,(SEARCH("/",N2473)-1))</f>
        <v>music</v>
      </c>
      <c r="R2473" t="str">
        <f>RIGHT(N2473,LEN(N2473)-(SEARCH("/",N2473)))</f>
        <v>indie rock</v>
      </c>
      <c r="S2473" s="10">
        <f>(J2473/86400)+25569</f>
        <v>40893.992962962962</v>
      </c>
      <c r="T2473" s="10">
        <f>(I2473/86400)+25569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tr">
        <f>LEFT(N2474,(SEARCH("/",N2474)-1))</f>
        <v>music</v>
      </c>
      <c r="R2474" t="str">
        <f>RIGHT(N2474,LEN(N2474)-(SEARCH("/",N2474)))</f>
        <v>indie rock</v>
      </c>
      <c r="S2474" s="10">
        <f>(J2474/86400)+25569</f>
        <v>40354.11550925926</v>
      </c>
      <c r="T2474" s="10">
        <f>(I2474/86400)+25569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tr">
        <f>LEFT(N2475,(SEARCH("/",N2475)-1))</f>
        <v>music</v>
      </c>
      <c r="R2475" t="str">
        <f>RIGHT(N2475,LEN(N2475)-(SEARCH("/",N2475)))</f>
        <v>indie rock</v>
      </c>
      <c r="S2475" s="10">
        <f>(J2475/86400)+25569</f>
        <v>41193.748483796298</v>
      </c>
      <c r="T2475" s="10">
        <f>(I2475/86400)+25569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tr">
        <f>LEFT(N2476,(SEARCH("/",N2476)-1))</f>
        <v>music</v>
      </c>
      <c r="R2476" t="str">
        <f>RIGHT(N2476,LEN(N2476)-(SEARCH("/",N2476)))</f>
        <v>indie rock</v>
      </c>
      <c r="S2476" s="10">
        <f>(J2476/86400)+25569</f>
        <v>40417.011296296296</v>
      </c>
      <c r="T2476" s="10">
        <f>(I2476/86400)+25569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tr">
        <f>LEFT(N2477,(SEARCH("/",N2477)-1))</f>
        <v>music</v>
      </c>
      <c r="R2477" t="str">
        <f>RIGHT(N2477,LEN(N2477)-(SEARCH("/",N2477)))</f>
        <v>indie rock</v>
      </c>
      <c r="S2477" s="10">
        <f>(J2477/86400)+25569</f>
        <v>40310.287673611107</v>
      </c>
      <c r="T2477" s="10">
        <f>(I2477/86400)+25569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tr">
        <f>LEFT(N2478,(SEARCH("/",N2478)-1))</f>
        <v>music</v>
      </c>
      <c r="R2478" t="str">
        <f>RIGHT(N2478,LEN(N2478)-(SEARCH("/",N2478)))</f>
        <v>indie rock</v>
      </c>
      <c r="S2478" s="10">
        <f>(J2478/86400)+25569</f>
        <v>41913.328356481477</v>
      </c>
      <c r="T2478" s="10">
        <f>(I2478/86400)+25569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tr">
        <f>LEFT(N2479,(SEARCH("/",N2479)-1))</f>
        <v>music</v>
      </c>
      <c r="R2479" t="str">
        <f>RIGHT(N2479,LEN(N2479)-(SEARCH("/",N2479)))</f>
        <v>indie rock</v>
      </c>
      <c r="S2479" s="10">
        <f>(J2479/86400)+25569</f>
        <v>41088.691493055558</v>
      </c>
      <c r="T2479" s="10">
        <f>(I2479/86400)+25569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tr">
        <f>LEFT(N2480,(SEARCH("/",N2480)-1))</f>
        <v>music</v>
      </c>
      <c r="R2480" t="str">
        <f>RIGHT(N2480,LEN(N2480)-(SEARCH("/",N2480)))</f>
        <v>indie rock</v>
      </c>
      <c r="S2480" s="10">
        <f>(J2480/86400)+25569</f>
        <v>41257.950381944444</v>
      </c>
      <c r="T2480" s="10">
        <f>(I2480/86400)+25569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tr">
        <f>LEFT(N2481,(SEARCH("/",N2481)-1))</f>
        <v>music</v>
      </c>
      <c r="R2481" t="str">
        <f>RIGHT(N2481,LEN(N2481)-(SEARCH("/",N2481)))</f>
        <v>indie rock</v>
      </c>
      <c r="S2481" s="10">
        <f>(J2481/86400)+25569</f>
        <v>41107.726782407408</v>
      </c>
      <c r="T2481" s="10">
        <f>(I2481/86400)+25569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tr">
        <f>LEFT(N2482,(SEARCH("/",N2482)-1))</f>
        <v>music</v>
      </c>
      <c r="R2482" t="str">
        <f>RIGHT(N2482,LEN(N2482)-(SEARCH("/",N2482)))</f>
        <v>indie rock</v>
      </c>
      <c r="S2482" s="10">
        <f>(J2482/86400)+25569</f>
        <v>42227.936157407406</v>
      </c>
      <c r="T2482" s="10">
        <f>(I2482/86400)+25569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tr">
        <f>LEFT(N2483,(SEARCH("/",N2483)-1))</f>
        <v>music</v>
      </c>
      <c r="R2483" t="str">
        <f>RIGHT(N2483,LEN(N2483)-(SEARCH("/",N2483)))</f>
        <v>indie rock</v>
      </c>
      <c r="S2483" s="10">
        <f>(J2483/86400)+25569</f>
        <v>40999.645925925928</v>
      </c>
      <c r="T2483" s="10">
        <f>(I2483/86400)+25569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tr">
        <f>LEFT(N2484,(SEARCH("/",N2484)-1))</f>
        <v>music</v>
      </c>
      <c r="R2484" t="str">
        <f>RIGHT(N2484,LEN(N2484)-(SEARCH("/",N2484)))</f>
        <v>indie rock</v>
      </c>
      <c r="S2484" s="10">
        <f>(J2484/86400)+25569</f>
        <v>40711.782210648147</v>
      </c>
      <c r="T2484" s="10">
        <f>(I2484/86400)+25569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tr">
        <f>LEFT(N2485,(SEARCH("/",N2485)-1))</f>
        <v>music</v>
      </c>
      <c r="R2485" t="str">
        <f>RIGHT(N2485,LEN(N2485)-(SEARCH("/",N2485)))</f>
        <v>indie rock</v>
      </c>
      <c r="S2485" s="10">
        <f>(J2485/86400)+25569</f>
        <v>40970.750034722223</v>
      </c>
      <c r="T2485" s="10">
        <f>(I2485/86400)+25569</f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tr">
        <f>LEFT(N2486,(SEARCH("/",N2486)-1))</f>
        <v>music</v>
      </c>
      <c r="R2486" t="str">
        <f>RIGHT(N2486,LEN(N2486)-(SEARCH("/",N2486)))</f>
        <v>indie rock</v>
      </c>
      <c r="S2486" s="10">
        <f>(J2486/86400)+25569</f>
        <v>40771.916701388887</v>
      </c>
      <c r="T2486" s="10">
        <f>(I2486/86400)+25569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tr">
        <f>LEFT(N2487,(SEARCH("/",N2487)-1))</f>
        <v>music</v>
      </c>
      <c r="R2487" t="str">
        <f>RIGHT(N2487,LEN(N2487)-(SEARCH("/",N2487)))</f>
        <v>indie rock</v>
      </c>
      <c r="S2487" s="10">
        <f>(J2487/86400)+25569</f>
        <v>40793.998599537037</v>
      </c>
      <c r="T2487" s="10">
        <f>(I2487/86400)+25569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tr">
        <f>LEFT(N2488,(SEARCH("/",N2488)-1))</f>
        <v>music</v>
      </c>
      <c r="R2488" t="str">
        <f>RIGHT(N2488,LEN(N2488)-(SEARCH("/",N2488)))</f>
        <v>indie rock</v>
      </c>
      <c r="S2488" s="10">
        <f>(J2488/86400)+25569</f>
        <v>40991.708055555559</v>
      </c>
      <c r="T2488" s="10">
        <f>(I2488/86400)+25569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tr">
        <f>LEFT(N2489,(SEARCH("/",N2489)-1))</f>
        <v>music</v>
      </c>
      <c r="R2489" t="str">
        <f>RIGHT(N2489,LEN(N2489)-(SEARCH("/",N2489)))</f>
        <v>indie rock</v>
      </c>
      <c r="S2489" s="10">
        <f>(J2489/86400)+25569</f>
        <v>41026.083298611113</v>
      </c>
      <c r="T2489" s="10">
        <f>(I2489/86400)+25569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tr">
        <f>LEFT(N2490,(SEARCH("/",N2490)-1))</f>
        <v>music</v>
      </c>
      <c r="R2490" t="str">
        <f>RIGHT(N2490,LEN(N2490)-(SEARCH("/",N2490)))</f>
        <v>indie rock</v>
      </c>
      <c r="S2490" s="10">
        <f>(J2490/86400)+25569</f>
        <v>40833.633194444446</v>
      </c>
      <c r="T2490" s="10">
        <f>(I2490/86400)+25569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tr">
        <f>LEFT(N2491,(SEARCH("/",N2491)-1))</f>
        <v>music</v>
      </c>
      <c r="R2491" t="str">
        <f>RIGHT(N2491,LEN(N2491)-(SEARCH("/",N2491)))</f>
        <v>indie rock</v>
      </c>
      <c r="S2491" s="10">
        <f>(J2491/86400)+25569</f>
        <v>41373.690266203703</v>
      </c>
      <c r="T2491" s="10">
        <f>(I2491/86400)+25569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tr">
        <f>LEFT(N2492,(SEARCH("/",N2492)-1))</f>
        <v>music</v>
      </c>
      <c r="R2492" t="str">
        <f>RIGHT(N2492,LEN(N2492)-(SEARCH("/",N2492)))</f>
        <v>indie rock</v>
      </c>
      <c r="S2492" s="10">
        <f>(J2492/86400)+25569</f>
        <v>41023.227731481486</v>
      </c>
      <c r="T2492" s="10">
        <f>(I2492/86400)+25569</f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tr">
        <f>LEFT(N2493,(SEARCH("/",N2493)-1))</f>
        <v>music</v>
      </c>
      <c r="R2493" t="str">
        <f>RIGHT(N2493,LEN(N2493)-(SEARCH("/",N2493)))</f>
        <v>indie rock</v>
      </c>
      <c r="S2493" s="10">
        <f>(J2493/86400)+25569</f>
        <v>40542.839282407411</v>
      </c>
      <c r="T2493" s="10">
        <f>(I2493/86400)+25569</f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tr">
        <f>LEFT(N2494,(SEARCH("/",N2494)-1))</f>
        <v>music</v>
      </c>
      <c r="R2494" t="str">
        <f>RIGHT(N2494,LEN(N2494)-(SEARCH("/",N2494)))</f>
        <v>indie rock</v>
      </c>
      <c r="S2494" s="10">
        <f>(J2494/86400)+25569</f>
        <v>41024.985972222225</v>
      </c>
      <c r="T2494" s="10">
        <f>(I2494/86400)+25569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tr">
        <f>LEFT(N2495,(SEARCH("/",N2495)-1))</f>
        <v>music</v>
      </c>
      <c r="R2495" t="str">
        <f>RIGHT(N2495,LEN(N2495)-(SEARCH("/",N2495)))</f>
        <v>indie rock</v>
      </c>
      <c r="S2495" s="10">
        <f>(J2495/86400)+25569</f>
        <v>41348.168287037035</v>
      </c>
      <c r="T2495" s="10">
        <f>(I2495/86400)+25569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tr">
        <f>LEFT(N2496,(SEARCH("/",N2496)-1))</f>
        <v>music</v>
      </c>
      <c r="R2496" t="str">
        <f>RIGHT(N2496,LEN(N2496)-(SEARCH("/",N2496)))</f>
        <v>indie rock</v>
      </c>
      <c r="S2496" s="10">
        <f>(J2496/86400)+25569</f>
        <v>41022.645185185189</v>
      </c>
      <c r="T2496" s="10">
        <f>(I2496/86400)+25569</f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tr">
        <f>LEFT(N2497,(SEARCH("/",N2497)-1))</f>
        <v>music</v>
      </c>
      <c r="R2497" t="str">
        <f>RIGHT(N2497,LEN(N2497)-(SEARCH("/",N2497)))</f>
        <v>indie rock</v>
      </c>
      <c r="S2497" s="10">
        <f>(J2497/86400)+25569</f>
        <v>41036.946469907409</v>
      </c>
      <c r="T2497" s="10">
        <f>(I2497/86400)+25569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tr">
        <f>LEFT(N2498,(SEARCH("/",N2498)-1))</f>
        <v>music</v>
      </c>
      <c r="R2498" t="str">
        <f>RIGHT(N2498,LEN(N2498)-(SEARCH("/",N2498)))</f>
        <v>indie rock</v>
      </c>
      <c r="S2498" s="10">
        <f>(J2498/86400)+25569</f>
        <v>41327.996435185181</v>
      </c>
      <c r="T2498" s="10">
        <f>(I2498/86400)+25569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tr">
        <f>LEFT(N2499,(SEARCH("/",N2499)-1))</f>
        <v>music</v>
      </c>
      <c r="R2499" t="str">
        <f>RIGHT(N2499,LEN(N2499)-(SEARCH("/",N2499)))</f>
        <v>indie rock</v>
      </c>
      <c r="S2499" s="10">
        <f>(J2499/86400)+25569</f>
        <v>40730.878912037035</v>
      </c>
      <c r="T2499" s="10">
        <f>(I2499/86400)+25569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tr">
        <f>LEFT(N2500,(SEARCH("/",N2500)-1))</f>
        <v>music</v>
      </c>
      <c r="R2500" t="str">
        <f>RIGHT(N2500,LEN(N2500)-(SEARCH("/",N2500)))</f>
        <v>indie rock</v>
      </c>
      <c r="S2500" s="10">
        <f>(J2500/86400)+25569</f>
        <v>42017.967442129629</v>
      </c>
      <c r="T2500" s="10">
        <f>(I2500/86400)+25569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tr">
        <f>LEFT(N2501,(SEARCH("/",N2501)-1))</f>
        <v>music</v>
      </c>
      <c r="R2501" t="str">
        <f>RIGHT(N2501,LEN(N2501)-(SEARCH("/",N2501)))</f>
        <v>indie rock</v>
      </c>
      <c r="S2501" s="10">
        <f>(J2501/86400)+25569</f>
        <v>41226.648576388892</v>
      </c>
      <c r="T2501" s="10">
        <f>(I2501/86400)+25569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tr">
        <f>LEFT(N2502,(SEARCH("/",N2502)-1))</f>
        <v>music</v>
      </c>
      <c r="R2502" t="str">
        <f>RIGHT(N2502,LEN(N2502)-(SEARCH("/",N2502)))</f>
        <v>indie rock</v>
      </c>
      <c r="S2502" s="10">
        <f>(J2502/86400)+25569</f>
        <v>41053.772858796292</v>
      </c>
      <c r="T2502" s="10">
        <f>(I2502/86400)+25569</f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tr">
        <f>LEFT(N2503,(SEARCH("/",N2503)-1))</f>
        <v>food</v>
      </c>
      <c r="R2503" t="str">
        <f>RIGHT(N2503,LEN(N2503)-(SEARCH("/",N2503)))</f>
        <v>restaurants</v>
      </c>
      <c r="S2503" s="10">
        <f>(J2503/86400)+25569</f>
        <v>42244.776666666672</v>
      </c>
      <c r="T2503" s="10">
        <f>(I2503/86400)+25569</f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tr">
        <f>LEFT(N2504,(SEARCH("/",N2504)-1))</f>
        <v>food</v>
      </c>
      <c r="R2504" t="str">
        <f>RIGHT(N2504,LEN(N2504)-(SEARCH("/",N2504)))</f>
        <v>restaurants</v>
      </c>
      <c r="S2504" s="10">
        <f>(J2504/86400)+25569</f>
        <v>41858.825439814813</v>
      </c>
      <c r="T2504" s="10">
        <f>(I2504/86400)+25569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tr">
        <f>LEFT(N2505,(SEARCH("/",N2505)-1))</f>
        <v>food</v>
      </c>
      <c r="R2505" t="str">
        <f>RIGHT(N2505,LEN(N2505)-(SEARCH("/",N2505)))</f>
        <v>restaurants</v>
      </c>
      <c r="S2505" s="10">
        <f>(J2505/86400)+25569</f>
        <v>42498.899398148147</v>
      </c>
      <c r="T2505" s="10">
        <f>(I2505/86400)+25569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tr">
        <f>LEFT(N2506,(SEARCH("/",N2506)-1))</f>
        <v>food</v>
      </c>
      <c r="R2506" t="str">
        <f>RIGHT(N2506,LEN(N2506)-(SEARCH("/",N2506)))</f>
        <v>restaurants</v>
      </c>
      <c r="S2506" s="10">
        <f>(J2506/86400)+25569</f>
        <v>41928.015439814815</v>
      </c>
      <c r="T2506" s="10">
        <f>(I2506/86400)+25569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tr">
        <f>LEFT(N2507,(SEARCH("/",N2507)-1))</f>
        <v>food</v>
      </c>
      <c r="R2507" t="str">
        <f>RIGHT(N2507,LEN(N2507)-(SEARCH("/",N2507)))</f>
        <v>restaurants</v>
      </c>
      <c r="S2507" s="10">
        <f>(J2507/86400)+25569</f>
        <v>42047.05574074074</v>
      </c>
      <c r="T2507" s="10">
        <f>(I2507/86400)+25569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tr">
        <f>LEFT(N2508,(SEARCH("/",N2508)-1))</f>
        <v>food</v>
      </c>
      <c r="R2508" t="str">
        <f>RIGHT(N2508,LEN(N2508)-(SEARCH("/",N2508)))</f>
        <v>restaurants</v>
      </c>
      <c r="S2508" s="10">
        <f>(J2508/86400)+25569</f>
        <v>42258.297094907408</v>
      </c>
      <c r="T2508" s="10">
        <f>(I2508/86400)+25569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tr">
        <f>LEFT(N2509,(SEARCH("/",N2509)-1))</f>
        <v>food</v>
      </c>
      <c r="R2509" t="str">
        <f>RIGHT(N2509,LEN(N2509)-(SEARCH("/",N2509)))</f>
        <v>restaurants</v>
      </c>
      <c r="S2509" s="10">
        <f>(J2509/86400)+25569</f>
        <v>42105.072962962964</v>
      </c>
      <c r="T2509" s="10">
        <f>(I2509/86400)+25569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tr">
        <f>LEFT(N2510,(SEARCH("/",N2510)-1))</f>
        <v>food</v>
      </c>
      <c r="R2510" t="str">
        <f>RIGHT(N2510,LEN(N2510)-(SEARCH("/",N2510)))</f>
        <v>restaurants</v>
      </c>
      <c r="S2510" s="10">
        <f>(J2510/86400)+25569</f>
        <v>41835.951782407406</v>
      </c>
      <c r="T2510" s="10">
        <f>(I2510/86400)+25569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tr">
        <f>LEFT(N2511,(SEARCH("/",N2511)-1))</f>
        <v>food</v>
      </c>
      <c r="R2511" t="str">
        <f>RIGHT(N2511,LEN(N2511)-(SEARCH("/",N2511)))</f>
        <v>restaurants</v>
      </c>
      <c r="S2511" s="10">
        <f>(J2511/86400)+25569</f>
        <v>42058.809594907405</v>
      </c>
      <c r="T2511" s="10">
        <f>(I2511/86400)+25569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tr">
        <f>LEFT(N2512,(SEARCH("/",N2512)-1))</f>
        <v>food</v>
      </c>
      <c r="R2512" t="str">
        <f>RIGHT(N2512,LEN(N2512)-(SEARCH("/",N2512)))</f>
        <v>restaurants</v>
      </c>
      <c r="S2512" s="10">
        <f>(J2512/86400)+25569</f>
        <v>42078.997361111113</v>
      </c>
      <c r="T2512" s="10">
        <f>(I2512/86400)+25569</f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tr">
        <f>LEFT(N2513,(SEARCH("/",N2513)-1))</f>
        <v>food</v>
      </c>
      <c r="R2513" t="str">
        <f>RIGHT(N2513,LEN(N2513)-(SEARCH("/",N2513)))</f>
        <v>restaurants</v>
      </c>
      <c r="S2513" s="10">
        <f>(J2513/86400)+25569</f>
        <v>42371.446909722217</v>
      </c>
      <c r="T2513" s="10">
        <f>(I2513/86400)+25569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tr">
        <f>LEFT(N2514,(SEARCH("/",N2514)-1))</f>
        <v>food</v>
      </c>
      <c r="R2514" t="str">
        <f>RIGHT(N2514,LEN(N2514)-(SEARCH("/",N2514)))</f>
        <v>restaurants</v>
      </c>
      <c r="S2514" s="10">
        <f>(J2514/86400)+25569</f>
        <v>41971.876863425925</v>
      </c>
      <c r="T2514" s="10">
        <f>(I2514/86400)+25569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tr">
        <f>LEFT(N2515,(SEARCH("/",N2515)-1))</f>
        <v>food</v>
      </c>
      <c r="R2515" t="str">
        <f>RIGHT(N2515,LEN(N2515)-(SEARCH("/",N2515)))</f>
        <v>restaurants</v>
      </c>
      <c r="S2515" s="10">
        <f>(J2515/86400)+25569</f>
        <v>42732.00681712963</v>
      </c>
      <c r="T2515" s="10">
        <f>(I2515/86400)+25569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tr">
        <f>LEFT(N2516,(SEARCH("/",N2516)-1))</f>
        <v>food</v>
      </c>
      <c r="R2516" t="str">
        <f>RIGHT(N2516,LEN(N2516)-(SEARCH("/",N2516)))</f>
        <v>restaurants</v>
      </c>
      <c r="S2516" s="10">
        <f>(J2516/86400)+25569</f>
        <v>41854.389780092592</v>
      </c>
      <c r="T2516" s="10">
        <f>(I2516/86400)+25569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tr">
        <f>LEFT(N2517,(SEARCH("/",N2517)-1))</f>
        <v>food</v>
      </c>
      <c r="R2517" t="str">
        <f>RIGHT(N2517,LEN(N2517)-(SEARCH("/",N2517)))</f>
        <v>restaurants</v>
      </c>
      <c r="S2517" s="10">
        <f>(J2517/86400)+25569</f>
        <v>42027.839733796296</v>
      </c>
      <c r="T2517" s="10">
        <f>(I2517/86400)+25569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tr">
        <f>LEFT(N2518,(SEARCH("/",N2518)-1))</f>
        <v>food</v>
      </c>
      <c r="R2518" t="str">
        <f>RIGHT(N2518,LEN(N2518)-(SEARCH("/",N2518)))</f>
        <v>restaurants</v>
      </c>
      <c r="S2518" s="10">
        <f>(J2518/86400)+25569</f>
        <v>41942.653379629628</v>
      </c>
      <c r="T2518" s="10">
        <f>(I2518/86400)+25569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tr">
        <f>LEFT(N2519,(SEARCH("/",N2519)-1))</f>
        <v>food</v>
      </c>
      <c r="R2519" t="str">
        <f>RIGHT(N2519,LEN(N2519)-(SEARCH("/",N2519)))</f>
        <v>restaurants</v>
      </c>
      <c r="S2519" s="10">
        <f>(J2519/86400)+25569</f>
        <v>42052.802430555559</v>
      </c>
      <c r="T2519" s="10">
        <f>(I2519/86400)+25569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tr">
        <f>LEFT(N2520,(SEARCH("/",N2520)-1))</f>
        <v>food</v>
      </c>
      <c r="R2520" t="str">
        <f>RIGHT(N2520,LEN(N2520)-(SEARCH("/",N2520)))</f>
        <v>restaurants</v>
      </c>
      <c r="S2520" s="10">
        <f>(J2520/86400)+25569</f>
        <v>41926.680879629632</v>
      </c>
      <c r="T2520" s="10">
        <f>(I2520/86400)+25569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tr">
        <f>LEFT(N2521,(SEARCH("/",N2521)-1))</f>
        <v>food</v>
      </c>
      <c r="R2521" t="str">
        <f>RIGHT(N2521,LEN(N2521)-(SEARCH("/",N2521)))</f>
        <v>restaurants</v>
      </c>
      <c r="S2521" s="10">
        <f>(J2521/86400)+25569</f>
        <v>41809.155138888891</v>
      </c>
      <c r="T2521" s="10">
        <f>(I2521/86400)+25569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tr">
        <f>LEFT(N2522,(SEARCH("/",N2522)-1))</f>
        <v>food</v>
      </c>
      <c r="R2522" t="str">
        <f>RIGHT(N2522,LEN(N2522)-(SEARCH("/",N2522)))</f>
        <v>restaurants</v>
      </c>
      <c r="S2522" s="10">
        <f>(J2522/86400)+25569</f>
        <v>42612.600520833337</v>
      </c>
      <c r="T2522" s="10">
        <f>(I2522/86400)+25569</f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tr">
        <f>LEFT(N2523,(SEARCH("/",N2523)-1))</f>
        <v>music</v>
      </c>
      <c r="R2523" t="str">
        <f>RIGHT(N2523,LEN(N2523)-(SEARCH("/",N2523)))</f>
        <v>classical music</v>
      </c>
      <c r="S2523" s="10">
        <f>(J2523/86400)+25569</f>
        <v>42269.967835648145</v>
      </c>
      <c r="T2523" s="10">
        <f>(I2523/86400)+25569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tr">
        <f>LEFT(N2524,(SEARCH("/",N2524)-1))</f>
        <v>music</v>
      </c>
      <c r="R2524" t="str">
        <f>RIGHT(N2524,LEN(N2524)-(SEARCH("/",N2524)))</f>
        <v>classical music</v>
      </c>
      <c r="S2524" s="10">
        <f>(J2524/86400)+25569</f>
        <v>42460.573611111111</v>
      </c>
      <c r="T2524" s="10">
        <f>(I2524/86400)+25569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tr">
        <f>LEFT(N2525,(SEARCH("/",N2525)-1))</f>
        <v>music</v>
      </c>
      <c r="R2525" t="str">
        <f>RIGHT(N2525,LEN(N2525)-(SEARCH("/",N2525)))</f>
        <v>classical music</v>
      </c>
      <c r="S2525" s="10">
        <f>(J2525/86400)+25569</f>
        <v>41930.975601851853</v>
      </c>
      <c r="T2525" s="10">
        <f>(I2525/86400)+25569</f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tr">
        <f>LEFT(N2526,(SEARCH("/",N2526)-1))</f>
        <v>music</v>
      </c>
      <c r="R2526" t="str">
        <f>RIGHT(N2526,LEN(N2526)-(SEARCH("/",N2526)))</f>
        <v>classical music</v>
      </c>
      <c r="S2526" s="10">
        <f>(J2526/86400)+25569</f>
        <v>41961.807372685187</v>
      </c>
      <c r="T2526" s="10">
        <f>(I2526/86400)+25569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tr">
        <f>LEFT(N2527,(SEARCH("/",N2527)-1))</f>
        <v>music</v>
      </c>
      <c r="R2527" t="str">
        <f>RIGHT(N2527,LEN(N2527)-(SEARCH("/",N2527)))</f>
        <v>classical music</v>
      </c>
      <c r="S2527" s="10">
        <f>(J2527/86400)+25569</f>
        <v>41058.844571759255</v>
      </c>
      <c r="T2527" s="10">
        <f>(I2527/86400)+25569</f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tr">
        <f>LEFT(N2528,(SEARCH("/",N2528)-1))</f>
        <v>music</v>
      </c>
      <c r="R2528" t="str">
        <f>RIGHT(N2528,LEN(N2528)-(SEARCH("/",N2528)))</f>
        <v>classical music</v>
      </c>
      <c r="S2528" s="10">
        <f>(J2528/86400)+25569</f>
        <v>41953.091134259259</v>
      </c>
      <c r="T2528" s="10">
        <f>(I2528/86400)+25569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tr">
        <f>LEFT(N2529,(SEARCH("/",N2529)-1))</f>
        <v>music</v>
      </c>
      <c r="R2529" t="str">
        <f>RIGHT(N2529,LEN(N2529)-(SEARCH("/",N2529)))</f>
        <v>classical music</v>
      </c>
      <c r="S2529" s="10">
        <f>(J2529/86400)+25569</f>
        <v>41546.75105324074</v>
      </c>
      <c r="T2529" s="10">
        <f>(I2529/86400)+25569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tr">
        <f>LEFT(N2530,(SEARCH("/",N2530)-1))</f>
        <v>music</v>
      </c>
      <c r="R2530" t="str">
        <f>RIGHT(N2530,LEN(N2530)-(SEARCH("/",N2530)))</f>
        <v>classical music</v>
      </c>
      <c r="S2530" s="10">
        <f>(J2530/86400)+25569</f>
        <v>42217.834525462968</v>
      </c>
      <c r="T2530" s="10">
        <f>(I2530/86400)+25569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tr">
        <f>LEFT(N2531,(SEARCH("/",N2531)-1))</f>
        <v>music</v>
      </c>
      <c r="R2531" t="str">
        <f>RIGHT(N2531,LEN(N2531)-(SEARCH("/",N2531)))</f>
        <v>classical music</v>
      </c>
      <c r="S2531" s="10">
        <f>(J2531/86400)+25569</f>
        <v>40948.080729166664</v>
      </c>
      <c r="T2531" s="10">
        <f>(I2531/86400)+25569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tr">
        <f>LEFT(N2532,(SEARCH("/",N2532)-1))</f>
        <v>music</v>
      </c>
      <c r="R2532" t="str">
        <f>RIGHT(N2532,LEN(N2532)-(SEARCH("/",N2532)))</f>
        <v>classical music</v>
      </c>
      <c r="S2532" s="10">
        <f>(J2532/86400)+25569</f>
        <v>42081.864641203705</v>
      </c>
      <c r="T2532" s="10">
        <f>(I2532/86400)+25569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tr">
        <f>LEFT(N2533,(SEARCH("/",N2533)-1))</f>
        <v>music</v>
      </c>
      <c r="R2533" t="str">
        <f>RIGHT(N2533,LEN(N2533)-(SEARCH("/",N2533)))</f>
        <v>classical music</v>
      </c>
      <c r="S2533" s="10">
        <f>(J2533/86400)+25569</f>
        <v>42208.680023148147</v>
      </c>
      <c r="T2533" s="10">
        <f>(I2533/86400)+25569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tr">
        <f>LEFT(N2534,(SEARCH("/",N2534)-1))</f>
        <v>music</v>
      </c>
      <c r="R2534" t="str">
        <f>RIGHT(N2534,LEN(N2534)-(SEARCH("/",N2534)))</f>
        <v>classical music</v>
      </c>
      <c r="S2534" s="10">
        <f>(J2534/86400)+25569</f>
        <v>41107.849143518521</v>
      </c>
      <c r="T2534" s="10">
        <f>(I2534/86400)+25569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tr">
        <f>LEFT(N2535,(SEARCH("/",N2535)-1))</f>
        <v>music</v>
      </c>
      <c r="R2535" t="str">
        <f>RIGHT(N2535,LEN(N2535)-(SEARCH("/",N2535)))</f>
        <v>classical music</v>
      </c>
      <c r="S2535" s="10">
        <f>(J2535/86400)+25569</f>
        <v>41304.751284722224</v>
      </c>
      <c r="T2535" s="10">
        <f>(I2535/86400)+25569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tr">
        <f>LEFT(N2536,(SEARCH("/",N2536)-1))</f>
        <v>music</v>
      </c>
      <c r="R2536" t="str">
        <f>RIGHT(N2536,LEN(N2536)-(SEARCH("/",N2536)))</f>
        <v>classical music</v>
      </c>
      <c r="S2536" s="10">
        <f>(J2536/86400)+25569</f>
        <v>40127.700370370367</v>
      </c>
      <c r="T2536" s="10">
        <f>(I2536/86400)+25569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tr">
        <f>LEFT(N2537,(SEARCH("/",N2537)-1))</f>
        <v>music</v>
      </c>
      <c r="R2537" t="str">
        <f>RIGHT(N2537,LEN(N2537)-(SEARCH("/",N2537)))</f>
        <v>classical music</v>
      </c>
      <c r="S2537" s="10">
        <f>(J2537/86400)+25569</f>
        <v>41943.791030092594</v>
      </c>
      <c r="T2537" s="10">
        <f>(I2537/86400)+25569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tr">
        <f>LEFT(N2538,(SEARCH("/",N2538)-1))</f>
        <v>music</v>
      </c>
      <c r="R2538" t="str">
        <f>RIGHT(N2538,LEN(N2538)-(SEARCH("/",N2538)))</f>
        <v>classical music</v>
      </c>
      <c r="S2538" s="10">
        <f>(J2538/86400)+25569</f>
        <v>41464.106087962966</v>
      </c>
      <c r="T2538" s="10">
        <f>(I2538/86400)+25569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tr">
        <f>LEFT(N2539,(SEARCH("/",N2539)-1))</f>
        <v>music</v>
      </c>
      <c r="R2539" t="str">
        <f>RIGHT(N2539,LEN(N2539)-(SEARCH("/",N2539)))</f>
        <v>classical music</v>
      </c>
      <c r="S2539" s="10">
        <f>(J2539/86400)+25569</f>
        <v>40696.648784722223</v>
      </c>
      <c r="T2539" s="10">
        <f>(I2539/86400)+25569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tr">
        <f>LEFT(N2540,(SEARCH("/",N2540)-1))</f>
        <v>music</v>
      </c>
      <c r="R2540" t="str">
        <f>RIGHT(N2540,LEN(N2540)-(SEARCH("/",N2540)))</f>
        <v>classical music</v>
      </c>
      <c r="S2540" s="10">
        <f>(J2540/86400)+25569</f>
        <v>41298.509965277779</v>
      </c>
      <c r="T2540" s="10">
        <f>(I2540/86400)+25569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tr">
        <f>LEFT(N2541,(SEARCH("/",N2541)-1))</f>
        <v>music</v>
      </c>
      <c r="R2541" t="str">
        <f>RIGHT(N2541,LEN(N2541)-(SEARCH("/",N2541)))</f>
        <v>classical music</v>
      </c>
      <c r="S2541" s="10">
        <f>(J2541/86400)+25569</f>
        <v>41977.902222222227</v>
      </c>
      <c r="T2541" s="10">
        <f>(I2541/86400)+25569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tr">
        <f>LEFT(N2542,(SEARCH("/",N2542)-1))</f>
        <v>music</v>
      </c>
      <c r="R2542" t="str">
        <f>RIGHT(N2542,LEN(N2542)-(SEARCH("/",N2542)))</f>
        <v>classical music</v>
      </c>
      <c r="S2542" s="10">
        <f>(J2542/86400)+25569</f>
        <v>40785.675011574072</v>
      </c>
      <c r="T2542" s="10">
        <f>(I2542/86400)+25569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tr">
        <f>LEFT(N2543,(SEARCH("/",N2543)-1))</f>
        <v>music</v>
      </c>
      <c r="R2543" t="str">
        <f>RIGHT(N2543,LEN(N2543)-(SEARCH("/",N2543)))</f>
        <v>classical music</v>
      </c>
      <c r="S2543" s="10">
        <f>(J2543/86400)+25569</f>
        <v>41483.449282407411</v>
      </c>
      <c r="T2543" s="10">
        <f>(I2543/86400)+25569</f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tr">
        <f>LEFT(N2544,(SEARCH("/",N2544)-1))</f>
        <v>music</v>
      </c>
      <c r="R2544" t="str">
        <f>RIGHT(N2544,LEN(N2544)-(SEARCH("/",N2544)))</f>
        <v>classical music</v>
      </c>
      <c r="S2544" s="10">
        <f>(J2544/86400)+25569</f>
        <v>41509.426585648151</v>
      </c>
      <c r="T2544" s="10">
        <f>(I2544/86400)+25569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tr">
        <f>LEFT(N2545,(SEARCH("/",N2545)-1))</f>
        <v>music</v>
      </c>
      <c r="R2545" t="str">
        <f>RIGHT(N2545,LEN(N2545)-(SEARCH("/",N2545)))</f>
        <v>classical music</v>
      </c>
      <c r="S2545" s="10">
        <f>(J2545/86400)+25569</f>
        <v>40514.107615740737</v>
      </c>
      <c r="T2545" s="10">
        <f>(I2545/86400)+25569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tr">
        <f>LEFT(N2546,(SEARCH("/",N2546)-1))</f>
        <v>music</v>
      </c>
      <c r="R2546" t="str">
        <f>RIGHT(N2546,LEN(N2546)-(SEARCH("/",N2546)))</f>
        <v>classical music</v>
      </c>
      <c r="S2546" s="10">
        <f>(J2546/86400)+25569</f>
        <v>41068.520474537036</v>
      </c>
      <c r="T2546" s="10">
        <f>(I2546/86400)+25569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tr">
        <f>LEFT(N2547,(SEARCH("/",N2547)-1))</f>
        <v>music</v>
      </c>
      <c r="R2547" t="str">
        <f>RIGHT(N2547,LEN(N2547)-(SEARCH("/",N2547)))</f>
        <v>classical music</v>
      </c>
      <c r="S2547" s="10">
        <f>(J2547/86400)+25569</f>
        <v>42027.138171296298</v>
      </c>
      <c r="T2547" s="10">
        <f>(I2547/86400)+25569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tr">
        <f>LEFT(N2548,(SEARCH("/",N2548)-1))</f>
        <v>music</v>
      </c>
      <c r="R2548" t="str">
        <f>RIGHT(N2548,LEN(N2548)-(SEARCH("/",N2548)))</f>
        <v>classical music</v>
      </c>
      <c r="S2548" s="10">
        <f>(J2548/86400)+25569</f>
        <v>41524.858553240745</v>
      </c>
      <c r="T2548" s="10">
        <f>(I2548/86400)+25569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tr">
        <f>LEFT(N2549,(SEARCH("/",N2549)-1))</f>
        <v>music</v>
      </c>
      <c r="R2549" t="str">
        <f>RIGHT(N2549,LEN(N2549)-(SEARCH("/",N2549)))</f>
        <v>classical music</v>
      </c>
      <c r="S2549" s="10">
        <f>(J2549/86400)+25569</f>
        <v>40973.773182870369</v>
      </c>
      <c r="T2549" s="10">
        <f>(I2549/86400)+25569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tr">
        <f>LEFT(N2550,(SEARCH("/",N2550)-1))</f>
        <v>music</v>
      </c>
      <c r="R2550" t="str">
        <f>RIGHT(N2550,LEN(N2550)-(SEARCH("/",N2550)))</f>
        <v>classical music</v>
      </c>
      <c r="S2550" s="10">
        <f>(J2550/86400)+25569</f>
        <v>42618.625428240739</v>
      </c>
      <c r="T2550" s="10">
        <f>(I2550/86400)+25569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tr">
        <f>LEFT(N2551,(SEARCH("/",N2551)-1))</f>
        <v>music</v>
      </c>
      <c r="R2551" t="str">
        <f>RIGHT(N2551,LEN(N2551)-(SEARCH("/",N2551)))</f>
        <v>classical music</v>
      </c>
      <c r="S2551" s="10">
        <f>(J2551/86400)+25569</f>
        <v>41390.757754629631</v>
      </c>
      <c r="T2551" s="10">
        <f>(I2551/86400)+25569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tr">
        <f>LEFT(N2552,(SEARCH("/",N2552)-1))</f>
        <v>music</v>
      </c>
      <c r="R2552" t="str">
        <f>RIGHT(N2552,LEN(N2552)-(SEARCH("/",N2552)))</f>
        <v>classical music</v>
      </c>
      <c r="S2552" s="10">
        <f>(J2552/86400)+25569</f>
        <v>42228.634328703702</v>
      </c>
      <c r="T2552" s="10">
        <f>(I2552/86400)+25569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tr">
        <f>LEFT(N2553,(SEARCH("/",N2553)-1))</f>
        <v>music</v>
      </c>
      <c r="R2553" t="str">
        <f>RIGHT(N2553,LEN(N2553)-(SEARCH("/",N2553)))</f>
        <v>classical music</v>
      </c>
      <c r="S2553" s="10">
        <f>(J2553/86400)+25569</f>
        <v>40961.252141203702</v>
      </c>
      <c r="T2553" s="10">
        <f>(I2553/86400)+25569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tr">
        <f>LEFT(N2554,(SEARCH("/",N2554)-1))</f>
        <v>music</v>
      </c>
      <c r="R2554" t="str">
        <f>RIGHT(N2554,LEN(N2554)-(SEARCH("/",N2554)))</f>
        <v>classical music</v>
      </c>
      <c r="S2554" s="10">
        <f>(J2554/86400)+25569</f>
        <v>42769.809965277775</v>
      </c>
      <c r="T2554" s="10">
        <f>(I2554/86400)+25569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tr">
        <f>LEFT(N2555,(SEARCH("/",N2555)-1))</f>
        <v>music</v>
      </c>
      <c r="R2555" t="str">
        <f>RIGHT(N2555,LEN(N2555)-(SEARCH("/",N2555)))</f>
        <v>classical music</v>
      </c>
      <c r="S2555" s="10">
        <f>(J2555/86400)+25569</f>
        <v>41113.199155092589</v>
      </c>
      <c r="T2555" s="10">
        <f>(I2555/86400)+25569</f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tr">
        <f>LEFT(N2556,(SEARCH("/",N2556)-1))</f>
        <v>music</v>
      </c>
      <c r="R2556" t="str">
        <f>RIGHT(N2556,LEN(N2556)-(SEARCH("/",N2556)))</f>
        <v>classical music</v>
      </c>
      <c r="S2556" s="10">
        <f>(J2556/86400)+25569</f>
        <v>42125.078275462962</v>
      </c>
      <c r="T2556" s="10">
        <f>(I2556/86400)+25569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tr">
        <f>LEFT(N2557,(SEARCH("/",N2557)-1))</f>
        <v>music</v>
      </c>
      <c r="R2557" t="str">
        <f>RIGHT(N2557,LEN(N2557)-(SEARCH("/",N2557)))</f>
        <v>classical music</v>
      </c>
      <c r="S2557" s="10">
        <f>(J2557/86400)+25569</f>
        <v>41026.655011574076</v>
      </c>
      <c r="T2557" s="10">
        <f>(I2557/86400)+25569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tr">
        <f>LEFT(N2558,(SEARCH("/",N2558)-1))</f>
        <v>music</v>
      </c>
      <c r="R2558" t="str">
        <f>RIGHT(N2558,LEN(N2558)-(SEARCH("/",N2558)))</f>
        <v>classical music</v>
      </c>
      <c r="S2558" s="10">
        <f>(J2558/86400)+25569</f>
        <v>41222.991400462961</v>
      </c>
      <c r="T2558" s="10">
        <f>(I2558/86400)+25569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tr">
        <f>LEFT(N2559,(SEARCH("/",N2559)-1))</f>
        <v>music</v>
      </c>
      <c r="R2559" t="str">
        <f>RIGHT(N2559,LEN(N2559)-(SEARCH("/",N2559)))</f>
        <v>classical music</v>
      </c>
      <c r="S2559" s="10">
        <f>(J2559/86400)+25569</f>
        <v>41744.745208333334</v>
      </c>
      <c r="T2559" s="10">
        <f>(I2559/86400)+25569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tr">
        <f>LEFT(N2560,(SEARCH("/",N2560)-1))</f>
        <v>music</v>
      </c>
      <c r="R2560" t="str">
        <f>RIGHT(N2560,LEN(N2560)-(SEARCH("/",N2560)))</f>
        <v>classical music</v>
      </c>
      <c r="S2560" s="10">
        <f>(J2560/86400)+25569</f>
        <v>42093.860023148147</v>
      </c>
      <c r="T2560" s="10">
        <f>(I2560/86400)+25569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tr">
        <f>LEFT(N2561,(SEARCH("/",N2561)-1))</f>
        <v>music</v>
      </c>
      <c r="R2561" t="str">
        <f>RIGHT(N2561,LEN(N2561)-(SEARCH("/",N2561)))</f>
        <v>classical music</v>
      </c>
      <c r="S2561" s="10">
        <f>(J2561/86400)+25569</f>
        <v>40829.873657407406</v>
      </c>
      <c r="T2561" s="10">
        <f>(I2561/86400)+25569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tr">
        <f>LEFT(N2562,(SEARCH("/",N2562)-1))</f>
        <v>music</v>
      </c>
      <c r="R2562" t="str">
        <f>RIGHT(N2562,LEN(N2562)-(SEARCH("/",N2562)))</f>
        <v>classical music</v>
      </c>
      <c r="S2562" s="10">
        <f>(J2562/86400)+25569</f>
        <v>42039.951087962967</v>
      </c>
      <c r="T2562" s="10">
        <f>(I2562/86400)+25569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tr">
        <f>LEFT(N2563,(SEARCH("/",N2563)-1))</f>
        <v>food</v>
      </c>
      <c r="R2563" t="str">
        <f>RIGHT(N2563,LEN(N2563)-(SEARCH("/",N2563)))</f>
        <v>food trucks</v>
      </c>
      <c r="S2563" s="10">
        <f>(J2563/86400)+25569</f>
        <v>42260.528807870374</v>
      </c>
      <c r="T2563" s="10">
        <f>(I2563/86400)+25569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tr">
        <f>LEFT(N2564,(SEARCH("/",N2564)-1))</f>
        <v>food</v>
      </c>
      <c r="R2564" t="str">
        <f>RIGHT(N2564,LEN(N2564)-(SEARCH("/",N2564)))</f>
        <v>food trucks</v>
      </c>
      <c r="S2564" s="10">
        <f>(J2564/86400)+25569</f>
        <v>42594.524756944447</v>
      </c>
      <c r="T2564" s="10">
        <f>(I2564/86400)+25569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tr">
        <f>LEFT(N2565,(SEARCH("/",N2565)-1))</f>
        <v>food</v>
      </c>
      <c r="R2565" t="str">
        <f>RIGHT(N2565,LEN(N2565)-(SEARCH("/",N2565)))</f>
        <v>food trucks</v>
      </c>
      <c r="S2565" s="10">
        <f>(J2565/86400)+25569</f>
        <v>42155.139479166668</v>
      </c>
      <c r="T2565" s="10">
        <f>(I2565/86400)+25569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tr">
        <f>LEFT(N2566,(SEARCH("/",N2566)-1))</f>
        <v>food</v>
      </c>
      <c r="R2566" t="str">
        <f>RIGHT(N2566,LEN(N2566)-(SEARCH("/",N2566)))</f>
        <v>food trucks</v>
      </c>
      <c r="S2566" s="10">
        <f>(J2566/86400)+25569</f>
        <v>41822.040497685186</v>
      </c>
      <c r="T2566" s="10">
        <f>(I2566/86400)+25569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tr">
        <f>LEFT(N2567,(SEARCH("/",N2567)-1))</f>
        <v>food</v>
      </c>
      <c r="R2567" t="str">
        <f>RIGHT(N2567,LEN(N2567)-(SEARCH("/",N2567)))</f>
        <v>food trucks</v>
      </c>
      <c r="S2567" s="10">
        <f>(J2567/86400)+25569</f>
        <v>42440.650335648148</v>
      </c>
      <c r="T2567" s="10">
        <f>(I2567/86400)+25569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tr">
        <f>LEFT(N2568,(SEARCH("/",N2568)-1))</f>
        <v>food</v>
      </c>
      <c r="R2568" t="str">
        <f>RIGHT(N2568,LEN(N2568)-(SEARCH("/",N2568)))</f>
        <v>food trucks</v>
      </c>
      <c r="S2568" s="10">
        <f>(J2568/86400)+25569</f>
        <v>41842.980879629627</v>
      </c>
      <c r="T2568" s="10">
        <f>(I2568/86400)+25569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tr">
        <f>LEFT(N2569,(SEARCH("/",N2569)-1))</f>
        <v>food</v>
      </c>
      <c r="R2569" t="str">
        <f>RIGHT(N2569,LEN(N2569)-(SEARCH("/",N2569)))</f>
        <v>food trucks</v>
      </c>
      <c r="S2569" s="10">
        <f>(J2569/86400)+25569</f>
        <v>42087.878912037035</v>
      </c>
      <c r="T2569" s="10">
        <f>(I2569/86400)+25569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tr">
        <f>LEFT(N2570,(SEARCH("/",N2570)-1))</f>
        <v>food</v>
      </c>
      <c r="R2570" t="str">
        <f>RIGHT(N2570,LEN(N2570)-(SEARCH("/",N2570)))</f>
        <v>food trucks</v>
      </c>
      <c r="S2570" s="10">
        <f>(J2570/86400)+25569</f>
        <v>42584.666597222225</v>
      </c>
      <c r="T2570" s="10">
        <f>(I2570/86400)+25569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tr">
        <f>LEFT(N2571,(SEARCH("/",N2571)-1))</f>
        <v>food</v>
      </c>
      <c r="R2571" t="str">
        <f>RIGHT(N2571,LEN(N2571)-(SEARCH("/",N2571)))</f>
        <v>food trucks</v>
      </c>
      <c r="S2571" s="10">
        <f>(J2571/86400)+25569</f>
        <v>42234.105462962965</v>
      </c>
      <c r="T2571" s="10">
        <f>(I2571/86400)+25569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tr">
        <f>LEFT(N2572,(SEARCH("/",N2572)-1))</f>
        <v>food</v>
      </c>
      <c r="R2572" t="str">
        <f>RIGHT(N2572,LEN(N2572)-(SEARCH("/",N2572)))</f>
        <v>food trucks</v>
      </c>
      <c r="S2572" s="10">
        <f>(J2572/86400)+25569</f>
        <v>42744.903182870374</v>
      </c>
      <c r="T2572" s="10">
        <f>(I2572/86400)+25569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tr">
        <f>LEFT(N2573,(SEARCH("/",N2573)-1))</f>
        <v>food</v>
      </c>
      <c r="R2573" t="str">
        <f>RIGHT(N2573,LEN(N2573)-(SEARCH("/",N2573)))</f>
        <v>food trucks</v>
      </c>
      <c r="S2573" s="10">
        <f>(J2573/86400)+25569</f>
        <v>42449.341678240744</v>
      </c>
      <c r="T2573" s="10">
        <f>(I2573/86400)+25569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tr">
        <f>LEFT(N2574,(SEARCH("/",N2574)-1))</f>
        <v>food</v>
      </c>
      <c r="R2574" t="str">
        <f>RIGHT(N2574,LEN(N2574)-(SEARCH("/",N2574)))</f>
        <v>food trucks</v>
      </c>
      <c r="S2574" s="10">
        <f>(J2574/86400)+25569</f>
        <v>42077.119409722218</v>
      </c>
      <c r="T2574" s="10">
        <f>(I2574/86400)+25569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tr">
        <f>LEFT(N2575,(SEARCH("/",N2575)-1))</f>
        <v>food</v>
      </c>
      <c r="R2575" t="str">
        <f>RIGHT(N2575,LEN(N2575)-(SEARCH("/",N2575)))</f>
        <v>food trucks</v>
      </c>
      <c r="S2575" s="10">
        <f>(J2575/86400)+25569</f>
        <v>41829.592002314814</v>
      </c>
      <c r="T2575" s="10">
        <f>(I2575/86400)+25569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tr">
        <f>LEFT(N2576,(SEARCH("/",N2576)-1))</f>
        <v>food</v>
      </c>
      <c r="R2576" t="str">
        <f>RIGHT(N2576,LEN(N2576)-(SEARCH("/",N2576)))</f>
        <v>food trucks</v>
      </c>
      <c r="S2576" s="10">
        <f>(J2576/86400)+25569</f>
        <v>42487.825752314813</v>
      </c>
      <c r="T2576" s="10">
        <f>(I2576/86400)+25569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tr">
        <f>LEFT(N2577,(SEARCH("/",N2577)-1))</f>
        <v>food</v>
      </c>
      <c r="R2577" t="str">
        <f>RIGHT(N2577,LEN(N2577)-(SEARCH("/",N2577)))</f>
        <v>food trucks</v>
      </c>
      <c r="S2577" s="10">
        <f>(J2577/86400)+25569</f>
        <v>41986.108726851853</v>
      </c>
      <c r="T2577" s="10">
        <f>(I2577/86400)+25569</f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tr">
        <f>LEFT(N2578,(SEARCH("/",N2578)-1))</f>
        <v>food</v>
      </c>
      <c r="R2578" t="str">
        <f>RIGHT(N2578,LEN(N2578)-(SEARCH("/",N2578)))</f>
        <v>food trucks</v>
      </c>
      <c r="S2578" s="10">
        <f>(J2578/86400)+25569</f>
        <v>42060.00980324074</v>
      </c>
      <c r="T2578" s="10">
        <f>(I2578/86400)+25569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tr">
        <f>LEFT(N2579,(SEARCH("/",N2579)-1))</f>
        <v>food</v>
      </c>
      <c r="R2579" t="str">
        <f>RIGHT(N2579,LEN(N2579)-(SEARCH("/",N2579)))</f>
        <v>food trucks</v>
      </c>
      <c r="S2579" s="10">
        <f>(J2579/86400)+25569</f>
        <v>41830.820567129631</v>
      </c>
      <c r="T2579" s="10">
        <f>(I2579/86400)+25569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tr">
        <f>LEFT(N2580,(SEARCH("/",N2580)-1))</f>
        <v>food</v>
      </c>
      <c r="R2580" t="str">
        <f>RIGHT(N2580,LEN(N2580)-(SEARCH("/",N2580)))</f>
        <v>food trucks</v>
      </c>
      <c r="S2580" s="10">
        <f>(J2580/86400)+25569</f>
        <v>42238.022905092592</v>
      </c>
      <c r="T2580" s="10">
        <f>(I2580/86400)+25569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tr">
        <f>LEFT(N2581,(SEARCH("/",N2581)-1))</f>
        <v>food</v>
      </c>
      <c r="R2581" t="str">
        <f>RIGHT(N2581,LEN(N2581)-(SEARCH("/",N2581)))</f>
        <v>food trucks</v>
      </c>
      <c r="S2581" s="10">
        <f>(J2581/86400)+25569</f>
        <v>41837.829895833333</v>
      </c>
      <c r="T2581" s="10">
        <f>(I2581/86400)+25569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tr">
        <f>LEFT(N2582,(SEARCH("/",N2582)-1))</f>
        <v>food</v>
      </c>
      <c r="R2582" t="str">
        <f>RIGHT(N2582,LEN(N2582)-(SEARCH("/",N2582)))</f>
        <v>food trucks</v>
      </c>
      <c r="S2582" s="10">
        <f>(J2582/86400)+25569</f>
        <v>42110.326423611114</v>
      </c>
      <c r="T2582" s="10">
        <f>(I2582/86400)+25569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tr">
        <f>LEFT(N2583,(SEARCH("/",N2583)-1))</f>
        <v>food</v>
      </c>
      <c r="R2583" t="str">
        <f>RIGHT(N2583,LEN(N2583)-(SEARCH("/",N2583)))</f>
        <v>food trucks</v>
      </c>
      <c r="S2583" s="10">
        <f>(J2583/86400)+25569</f>
        <v>42294.628449074073</v>
      </c>
      <c r="T2583" s="10">
        <f>(I2583/86400)+25569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tr">
        <f>LEFT(N2584,(SEARCH("/",N2584)-1))</f>
        <v>food</v>
      </c>
      <c r="R2584" t="str">
        <f>RIGHT(N2584,LEN(N2584)-(SEARCH("/",N2584)))</f>
        <v>food trucks</v>
      </c>
      <c r="S2584" s="10">
        <f>(J2584/86400)+25569</f>
        <v>42642.988819444443</v>
      </c>
      <c r="T2584" s="10">
        <f>(I2584/86400)+25569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tr">
        <f>LEFT(N2585,(SEARCH("/",N2585)-1))</f>
        <v>food</v>
      </c>
      <c r="R2585" t="str">
        <f>RIGHT(N2585,LEN(N2585)-(SEARCH("/",N2585)))</f>
        <v>food trucks</v>
      </c>
      <c r="S2585" s="10">
        <f>(J2585/86400)+25569</f>
        <v>42019.76944444445</v>
      </c>
      <c r="T2585" s="10">
        <f>(I2585/86400)+25569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>LEFT(N2586,(SEARCH("/",N2586)-1))</f>
        <v>food</v>
      </c>
      <c r="R2586" t="str">
        <f>RIGHT(N2586,LEN(N2586)-(SEARCH("/",N2586)))</f>
        <v>food trucks</v>
      </c>
      <c r="S2586" s="10">
        <f>(J2586/86400)+25569</f>
        <v>42140.173252314809</v>
      </c>
      <c r="T2586" s="10">
        <f>(I2586/86400)+25569</f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tr">
        <f>LEFT(N2587,(SEARCH("/",N2587)-1))</f>
        <v>food</v>
      </c>
      <c r="R2587" t="str">
        <f>RIGHT(N2587,LEN(N2587)-(SEARCH("/",N2587)))</f>
        <v>food trucks</v>
      </c>
      <c r="S2587" s="10">
        <f>(J2587/86400)+25569</f>
        <v>41795.963333333333</v>
      </c>
      <c r="T2587" s="10">
        <f>(I2587/86400)+25569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tr">
        <f>LEFT(N2588,(SEARCH("/",N2588)-1))</f>
        <v>food</v>
      </c>
      <c r="R2588" t="str">
        <f>RIGHT(N2588,LEN(N2588)-(SEARCH("/",N2588)))</f>
        <v>food trucks</v>
      </c>
      <c r="S2588" s="10">
        <f>(J2588/86400)+25569</f>
        <v>42333.330277777779</v>
      </c>
      <c r="T2588" s="10">
        <f>(I2588/86400)+25569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tr">
        <f>LEFT(N2589,(SEARCH("/",N2589)-1))</f>
        <v>food</v>
      </c>
      <c r="R2589" t="str">
        <f>RIGHT(N2589,LEN(N2589)-(SEARCH("/",N2589)))</f>
        <v>food trucks</v>
      </c>
      <c r="S2589" s="10">
        <f>(J2589/86400)+25569</f>
        <v>42338.675381944442</v>
      </c>
      <c r="T2589" s="10">
        <f>(I2589/86400)+25569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tr">
        <f>LEFT(N2590,(SEARCH("/",N2590)-1))</f>
        <v>food</v>
      </c>
      <c r="R2590" t="str">
        <f>RIGHT(N2590,LEN(N2590)-(SEARCH("/",N2590)))</f>
        <v>food trucks</v>
      </c>
      <c r="S2590" s="10">
        <f>(J2590/86400)+25569</f>
        <v>42042.676226851851</v>
      </c>
      <c r="T2590" s="10">
        <f>(I2590/86400)+25569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tr">
        <f>LEFT(N2591,(SEARCH("/",N2591)-1))</f>
        <v>food</v>
      </c>
      <c r="R2591" t="str">
        <f>RIGHT(N2591,LEN(N2591)-(SEARCH("/",N2591)))</f>
        <v>food trucks</v>
      </c>
      <c r="S2591" s="10">
        <f>(J2591/86400)+25569</f>
        <v>42422.536192129628</v>
      </c>
      <c r="T2591" s="10">
        <f>(I2591/86400)+25569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tr">
        <f>LEFT(N2592,(SEARCH("/",N2592)-1))</f>
        <v>food</v>
      </c>
      <c r="R2592" t="str">
        <f>RIGHT(N2592,LEN(N2592)-(SEARCH("/",N2592)))</f>
        <v>food trucks</v>
      </c>
      <c r="S2592" s="10">
        <f>(J2592/86400)+25569</f>
        <v>42388.589085648149</v>
      </c>
      <c r="T2592" s="10">
        <f>(I2592/86400)+25569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tr">
        <f>LEFT(N2593,(SEARCH("/",N2593)-1))</f>
        <v>food</v>
      </c>
      <c r="R2593" t="str">
        <f>RIGHT(N2593,LEN(N2593)-(SEARCH("/",N2593)))</f>
        <v>food trucks</v>
      </c>
      <c r="S2593" s="10">
        <f>(J2593/86400)+25569</f>
        <v>42382.906527777777</v>
      </c>
      <c r="T2593" s="10">
        <f>(I2593/86400)+25569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tr">
        <f>LEFT(N2594,(SEARCH("/",N2594)-1))</f>
        <v>food</v>
      </c>
      <c r="R2594" t="str">
        <f>RIGHT(N2594,LEN(N2594)-(SEARCH("/",N2594)))</f>
        <v>food trucks</v>
      </c>
      <c r="S2594" s="10">
        <f>(J2594/86400)+25569</f>
        <v>41887.801168981481</v>
      </c>
      <c r="T2594" s="10">
        <f>(I2594/86400)+25569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tr">
        <f>LEFT(N2595,(SEARCH("/",N2595)-1))</f>
        <v>food</v>
      </c>
      <c r="R2595" t="str">
        <f>RIGHT(N2595,LEN(N2595)-(SEARCH("/",N2595)))</f>
        <v>food trucks</v>
      </c>
      <c r="S2595" s="10">
        <f>(J2595/86400)+25569</f>
        <v>42089.845208333332</v>
      </c>
      <c r="T2595" s="10">
        <f>(I2595/86400)+25569</f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tr">
        <f>LEFT(N2596,(SEARCH("/",N2596)-1))</f>
        <v>food</v>
      </c>
      <c r="R2596" t="str">
        <f>RIGHT(N2596,LEN(N2596)-(SEARCH("/",N2596)))</f>
        <v>food trucks</v>
      </c>
      <c r="S2596" s="10">
        <f>(J2596/86400)+25569</f>
        <v>41828.967916666668</v>
      </c>
      <c r="T2596" s="10">
        <f>(I2596/86400)+25569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tr">
        <f>LEFT(N2597,(SEARCH("/",N2597)-1))</f>
        <v>food</v>
      </c>
      <c r="R2597" t="str">
        <f>RIGHT(N2597,LEN(N2597)-(SEARCH("/",N2597)))</f>
        <v>food trucks</v>
      </c>
      <c r="S2597" s="10">
        <f>(J2597/86400)+25569</f>
        <v>42760.244212962964</v>
      </c>
      <c r="T2597" s="10">
        <f>(I2597/86400)+25569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tr">
        <f>LEFT(N2598,(SEARCH("/",N2598)-1))</f>
        <v>food</v>
      </c>
      <c r="R2598" t="str">
        <f>RIGHT(N2598,LEN(N2598)-(SEARCH("/",N2598)))</f>
        <v>food trucks</v>
      </c>
      <c r="S2598" s="10">
        <f>(J2598/86400)+25569</f>
        <v>41828.664456018516</v>
      </c>
      <c r="T2598" s="10">
        <f>(I2598/86400)+25569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tr">
        <f>LEFT(N2599,(SEARCH("/",N2599)-1))</f>
        <v>food</v>
      </c>
      <c r="R2599" t="str">
        <f>RIGHT(N2599,LEN(N2599)-(SEARCH("/",N2599)))</f>
        <v>food trucks</v>
      </c>
      <c r="S2599" s="10">
        <f>(J2599/86400)+25569</f>
        <v>42510.341631944444</v>
      </c>
      <c r="T2599" s="10">
        <f>(I2599/86400)+25569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tr">
        <f>LEFT(N2600,(SEARCH("/",N2600)-1))</f>
        <v>food</v>
      </c>
      <c r="R2600" t="str">
        <f>RIGHT(N2600,LEN(N2600)-(SEARCH("/",N2600)))</f>
        <v>food trucks</v>
      </c>
      <c r="S2600" s="10">
        <f>(J2600/86400)+25569</f>
        <v>42240.840289351851</v>
      </c>
      <c r="T2600" s="10">
        <f>(I2600/86400)+25569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tr">
        <f>LEFT(N2601,(SEARCH("/",N2601)-1))</f>
        <v>food</v>
      </c>
      <c r="R2601" t="str">
        <f>RIGHT(N2601,LEN(N2601)-(SEARCH("/",N2601)))</f>
        <v>food trucks</v>
      </c>
      <c r="S2601" s="10">
        <f>(J2601/86400)+25569</f>
        <v>41809.754016203704</v>
      </c>
      <c r="T2601" s="10">
        <f>(I2601/86400)+25569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tr">
        <f>LEFT(N2602,(SEARCH("/",N2602)-1))</f>
        <v>food</v>
      </c>
      <c r="R2602" t="str">
        <f>RIGHT(N2602,LEN(N2602)-(SEARCH("/",N2602)))</f>
        <v>food trucks</v>
      </c>
      <c r="S2602" s="10">
        <f>(J2602/86400)+25569</f>
        <v>42394.900462962964</v>
      </c>
      <c r="T2602" s="10">
        <f>(I2602/86400)+25569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tr">
        <f>LEFT(N2603,(SEARCH("/",N2603)-1))</f>
        <v>technology</v>
      </c>
      <c r="R2603" t="str">
        <f>RIGHT(N2603,LEN(N2603)-(SEARCH("/",N2603)))</f>
        <v>space exploration</v>
      </c>
      <c r="S2603" s="10">
        <f>(J2603/86400)+25569</f>
        <v>41150.902187500003</v>
      </c>
      <c r="T2603" s="10">
        <f>(I2603/86400)+25569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tr">
        <f>LEFT(N2604,(SEARCH("/",N2604)-1))</f>
        <v>technology</v>
      </c>
      <c r="R2604" t="str">
        <f>RIGHT(N2604,LEN(N2604)-(SEARCH("/",N2604)))</f>
        <v>space exploration</v>
      </c>
      <c r="S2604" s="10">
        <f>(J2604/86400)+25569</f>
        <v>41915.747314814813</v>
      </c>
      <c r="T2604" s="10">
        <f>(I2604/86400)+25569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tr">
        <f>LEFT(N2605,(SEARCH("/",N2605)-1))</f>
        <v>technology</v>
      </c>
      <c r="R2605" t="str">
        <f>RIGHT(N2605,LEN(N2605)-(SEARCH("/",N2605)))</f>
        <v>space exploration</v>
      </c>
      <c r="S2605" s="10">
        <f>(J2605/86400)+25569</f>
        <v>41617.912662037037</v>
      </c>
      <c r="T2605" s="10">
        <f>(I2605/86400)+25569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tr">
        <f>LEFT(N2606,(SEARCH("/",N2606)-1))</f>
        <v>technology</v>
      </c>
      <c r="R2606" t="str">
        <f>RIGHT(N2606,LEN(N2606)-(SEARCH("/",N2606)))</f>
        <v>space exploration</v>
      </c>
      <c r="S2606" s="10">
        <f>(J2606/86400)+25569</f>
        <v>40998.051192129627</v>
      </c>
      <c r="T2606" s="10">
        <f>(I2606/86400)+25569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tr">
        <f>LEFT(N2607,(SEARCH("/",N2607)-1))</f>
        <v>technology</v>
      </c>
      <c r="R2607" t="str">
        <f>RIGHT(N2607,LEN(N2607)-(SEARCH("/",N2607)))</f>
        <v>space exploration</v>
      </c>
      <c r="S2607" s="10">
        <f>(J2607/86400)+25569</f>
        <v>42508.541550925926</v>
      </c>
      <c r="T2607" s="10">
        <f>(I2607/86400)+25569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tr">
        <f>LEFT(N2608,(SEARCH("/",N2608)-1))</f>
        <v>technology</v>
      </c>
      <c r="R2608" t="str">
        <f>RIGHT(N2608,LEN(N2608)-(SEARCH("/",N2608)))</f>
        <v>space exploration</v>
      </c>
      <c r="S2608" s="10">
        <f>(J2608/86400)+25569</f>
        <v>41726.712754629625</v>
      </c>
      <c r="T2608" s="10">
        <f>(I2608/86400)+25569</f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tr">
        <f>LEFT(N2609,(SEARCH("/",N2609)-1))</f>
        <v>technology</v>
      </c>
      <c r="R2609" t="str">
        <f>RIGHT(N2609,LEN(N2609)-(SEARCH("/",N2609)))</f>
        <v>space exploration</v>
      </c>
      <c r="S2609" s="10">
        <f>(J2609/86400)+25569</f>
        <v>42184.874675925923</v>
      </c>
      <c r="T2609" s="10">
        <f>(I2609/86400)+25569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tr">
        <f>LEFT(N2610,(SEARCH("/",N2610)-1))</f>
        <v>technology</v>
      </c>
      <c r="R2610" t="str">
        <f>RIGHT(N2610,LEN(N2610)-(SEARCH("/",N2610)))</f>
        <v>space exploration</v>
      </c>
      <c r="S2610" s="10">
        <f>(J2610/86400)+25569</f>
        <v>42767.801712962959</v>
      </c>
      <c r="T2610" s="10">
        <f>(I2610/86400)+25569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tr">
        <f>LEFT(N2611,(SEARCH("/",N2611)-1))</f>
        <v>technology</v>
      </c>
      <c r="R2611" t="str">
        <f>RIGHT(N2611,LEN(N2611)-(SEARCH("/",N2611)))</f>
        <v>space exploration</v>
      </c>
      <c r="S2611" s="10">
        <f>(J2611/86400)+25569</f>
        <v>41075.237858796296</v>
      </c>
      <c r="T2611" s="10">
        <f>(I2611/86400)+25569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tr">
        <f>LEFT(N2612,(SEARCH("/",N2612)-1))</f>
        <v>technology</v>
      </c>
      <c r="R2612" t="str">
        <f>RIGHT(N2612,LEN(N2612)-(SEARCH("/",N2612)))</f>
        <v>space exploration</v>
      </c>
      <c r="S2612" s="10">
        <f>(J2612/86400)+25569</f>
        <v>42564.881076388891</v>
      </c>
      <c r="T2612" s="10">
        <f>(I2612/86400)+25569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tr">
        <f>LEFT(N2613,(SEARCH("/",N2613)-1))</f>
        <v>technology</v>
      </c>
      <c r="R2613" t="str">
        <f>RIGHT(N2613,LEN(N2613)-(SEARCH("/",N2613)))</f>
        <v>space exploration</v>
      </c>
      <c r="S2613" s="10">
        <f>(J2613/86400)+25569</f>
        <v>42704.335810185185</v>
      </c>
      <c r="T2613" s="10">
        <f>(I2613/86400)+25569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tr">
        <f>LEFT(N2614,(SEARCH("/",N2614)-1))</f>
        <v>technology</v>
      </c>
      <c r="R2614" t="str">
        <f>RIGHT(N2614,LEN(N2614)-(SEARCH("/",N2614)))</f>
        <v>space exploration</v>
      </c>
      <c r="S2614" s="10">
        <f>(J2614/86400)+25569</f>
        <v>41982.143171296295</v>
      </c>
      <c r="T2614" s="10">
        <f>(I2614/86400)+25569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tr">
        <f>LEFT(N2615,(SEARCH("/",N2615)-1))</f>
        <v>technology</v>
      </c>
      <c r="R2615" t="str">
        <f>RIGHT(N2615,LEN(N2615)-(SEARCH("/",N2615)))</f>
        <v>space exploration</v>
      </c>
      <c r="S2615" s="10">
        <f>(J2615/86400)+25569</f>
        <v>41143.81821759259</v>
      </c>
      <c r="T2615" s="10">
        <f>(I2615/86400)+25569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tr">
        <f>LEFT(N2616,(SEARCH("/",N2616)-1))</f>
        <v>technology</v>
      </c>
      <c r="R2616" t="str">
        <f>RIGHT(N2616,LEN(N2616)-(SEARCH("/",N2616)))</f>
        <v>space exploration</v>
      </c>
      <c r="S2616" s="10">
        <f>(J2616/86400)+25569</f>
        <v>41730.708472222221</v>
      </c>
      <c r="T2616" s="10">
        <f>(I2616/86400)+25569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tr">
        <f>LEFT(N2617,(SEARCH("/",N2617)-1))</f>
        <v>technology</v>
      </c>
      <c r="R2617" t="str">
        <f>RIGHT(N2617,LEN(N2617)-(SEARCH("/",N2617)))</f>
        <v>space exploration</v>
      </c>
      <c r="S2617" s="10">
        <f>(J2617/86400)+25569</f>
        <v>42453.49726851852</v>
      </c>
      <c r="T2617" s="10">
        <f>(I2617/86400)+25569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tr">
        <f>LEFT(N2618,(SEARCH("/",N2618)-1))</f>
        <v>technology</v>
      </c>
      <c r="R2618" t="str">
        <f>RIGHT(N2618,LEN(N2618)-(SEARCH("/",N2618)))</f>
        <v>space exploration</v>
      </c>
      <c r="S2618" s="10">
        <f>(J2618/86400)+25569</f>
        <v>42211.99454861111</v>
      </c>
      <c r="T2618" s="10">
        <f>(I2618/86400)+25569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tr">
        <f>LEFT(N2619,(SEARCH("/",N2619)-1))</f>
        <v>technology</v>
      </c>
      <c r="R2619" t="str">
        <f>RIGHT(N2619,LEN(N2619)-(SEARCH("/",N2619)))</f>
        <v>space exploration</v>
      </c>
      <c r="S2619" s="10">
        <f>(J2619/86400)+25569</f>
        <v>41902.874432870369</v>
      </c>
      <c r="T2619" s="10">
        <f>(I2619/86400)+25569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tr">
        <f>LEFT(N2620,(SEARCH("/",N2620)-1))</f>
        <v>technology</v>
      </c>
      <c r="R2620" t="str">
        <f>RIGHT(N2620,LEN(N2620)-(SEARCH("/",N2620)))</f>
        <v>space exploration</v>
      </c>
      <c r="S2620" s="10">
        <f>(J2620/86400)+25569</f>
        <v>42279.792372685188</v>
      </c>
      <c r="T2620" s="10">
        <f>(I2620/86400)+25569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tr">
        <f>LEFT(N2621,(SEARCH("/",N2621)-1))</f>
        <v>technology</v>
      </c>
      <c r="R2621" t="str">
        <f>RIGHT(N2621,LEN(N2621)-(SEARCH("/",N2621)))</f>
        <v>space exploration</v>
      </c>
      <c r="S2621" s="10">
        <f>(J2621/86400)+25569</f>
        <v>42273.884305555555</v>
      </c>
      <c r="T2621" s="10">
        <f>(I2621/86400)+25569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tr">
        <f>LEFT(N2622,(SEARCH("/",N2622)-1))</f>
        <v>technology</v>
      </c>
      <c r="R2622" t="str">
        <f>RIGHT(N2622,LEN(N2622)-(SEARCH("/",N2622)))</f>
        <v>space exploration</v>
      </c>
      <c r="S2622" s="10">
        <f>(J2622/86400)+25569</f>
        <v>42251.16715277778</v>
      </c>
      <c r="T2622" s="10">
        <f>(I2622/86400)+25569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tr">
        <f>LEFT(N2623,(SEARCH("/",N2623)-1))</f>
        <v>technology</v>
      </c>
      <c r="R2623" t="str">
        <f>RIGHT(N2623,LEN(N2623)-(SEARCH("/",N2623)))</f>
        <v>space exploration</v>
      </c>
      <c r="S2623" s="10">
        <f>(J2623/86400)+25569</f>
        <v>42115.747546296298</v>
      </c>
      <c r="T2623" s="10">
        <f>(I2623/86400)+25569</f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tr">
        <f>LEFT(N2624,(SEARCH("/",N2624)-1))</f>
        <v>technology</v>
      </c>
      <c r="R2624" t="str">
        <f>RIGHT(N2624,LEN(N2624)-(SEARCH("/",N2624)))</f>
        <v>space exploration</v>
      </c>
      <c r="S2624" s="10">
        <f>(J2624/86400)+25569</f>
        <v>42689.74324074074</v>
      </c>
      <c r="T2624" s="10">
        <f>(I2624/86400)+25569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tr">
        <f>LEFT(N2625,(SEARCH("/",N2625)-1))</f>
        <v>technology</v>
      </c>
      <c r="R2625" t="str">
        <f>RIGHT(N2625,LEN(N2625)-(SEARCH("/",N2625)))</f>
        <v>space exploration</v>
      </c>
      <c r="S2625" s="10">
        <f>(J2625/86400)+25569</f>
        <v>42692.256550925929</v>
      </c>
      <c r="T2625" s="10">
        <f>(I2625/86400)+25569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tr">
        <f>LEFT(N2626,(SEARCH("/",N2626)-1))</f>
        <v>technology</v>
      </c>
      <c r="R2626" t="str">
        <f>RIGHT(N2626,LEN(N2626)-(SEARCH("/",N2626)))</f>
        <v>space exploration</v>
      </c>
      <c r="S2626" s="10">
        <f>(J2626/86400)+25569</f>
        <v>41144.421550925923</v>
      </c>
      <c r="T2626" s="10">
        <f>(I2626/86400)+25569</f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tr">
        <f>LEFT(N2627,(SEARCH("/",N2627)-1))</f>
        <v>technology</v>
      </c>
      <c r="R2627" t="str">
        <f>RIGHT(N2627,LEN(N2627)-(SEARCH("/",N2627)))</f>
        <v>space exploration</v>
      </c>
      <c r="S2627" s="10">
        <f>(J2627/86400)+25569</f>
        <v>42658.810277777782</v>
      </c>
      <c r="T2627" s="10">
        <f>(I2627/86400)+25569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tr">
        <f>LEFT(N2628,(SEARCH("/",N2628)-1))</f>
        <v>technology</v>
      </c>
      <c r="R2628" t="str">
        <f>RIGHT(N2628,LEN(N2628)-(SEARCH("/",N2628)))</f>
        <v>space exploration</v>
      </c>
      <c r="S2628" s="10">
        <f>(J2628/86400)+25569</f>
        <v>42128.628113425926</v>
      </c>
      <c r="T2628" s="10">
        <f>(I2628/86400)+25569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tr">
        <f>LEFT(N2629,(SEARCH("/",N2629)-1))</f>
        <v>technology</v>
      </c>
      <c r="R2629" t="str">
        <f>RIGHT(N2629,LEN(N2629)-(SEARCH("/",N2629)))</f>
        <v>space exploration</v>
      </c>
      <c r="S2629" s="10">
        <f>(J2629/86400)+25569</f>
        <v>42304.829409722224</v>
      </c>
      <c r="T2629" s="10">
        <f>(I2629/86400)+25569</f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tr">
        <f>LEFT(N2630,(SEARCH("/",N2630)-1))</f>
        <v>technology</v>
      </c>
      <c r="R2630" t="str">
        <f>RIGHT(N2630,LEN(N2630)-(SEARCH("/",N2630)))</f>
        <v>space exploration</v>
      </c>
      <c r="S2630" s="10">
        <f>(J2630/86400)+25569</f>
        <v>41953.966053240743</v>
      </c>
      <c r="T2630" s="10">
        <f>(I2630/86400)+25569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tr">
        <f>LEFT(N2631,(SEARCH("/",N2631)-1))</f>
        <v>technology</v>
      </c>
      <c r="R2631" t="str">
        <f>RIGHT(N2631,LEN(N2631)-(SEARCH("/",N2631)))</f>
        <v>space exploration</v>
      </c>
      <c r="S2631" s="10">
        <f>(J2631/86400)+25569</f>
        <v>42108.538449074069</v>
      </c>
      <c r="T2631" s="10">
        <f>(I2631/86400)+25569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tr">
        <f>LEFT(N2632,(SEARCH("/",N2632)-1))</f>
        <v>technology</v>
      </c>
      <c r="R2632" t="str">
        <f>RIGHT(N2632,LEN(N2632)-(SEARCH("/",N2632)))</f>
        <v>space exploration</v>
      </c>
      <c r="S2632" s="10">
        <f>(J2632/86400)+25569</f>
        <v>42524.105462962965</v>
      </c>
      <c r="T2632" s="10">
        <f>(I2632/86400)+25569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tr">
        <f>LEFT(N2633,(SEARCH("/",N2633)-1))</f>
        <v>technology</v>
      </c>
      <c r="R2633" t="str">
        <f>RIGHT(N2633,LEN(N2633)-(SEARCH("/",N2633)))</f>
        <v>space exploration</v>
      </c>
      <c r="S2633" s="10">
        <f>(J2633/86400)+25569</f>
        <v>42218.169293981482</v>
      </c>
      <c r="T2633" s="10">
        <f>(I2633/86400)+25569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tr">
        <f>LEFT(N2634,(SEARCH("/",N2634)-1))</f>
        <v>technology</v>
      </c>
      <c r="R2634" t="str">
        <f>RIGHT(N2634,LEN(N2634)-(SEARCH("/",N2634)))</f>
        <v>space exploration</v>
      </c>
      <c r="S2634" s="10">
        <f>(J2634/86400)+25569</f>
        <v>42494.061793981484</v>
      </c>
      <c r="T2634" s="10">
        <f>(I2634/86400)+25569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tr">
        <f>LEFT(N2635,(SEARCH("/",N2635)-1))</f>
        <v>technology</v>
      </c>
      <c r="R2635" t="str">
        <f>RIGHT(N2635,LEN(N2635)-(SEARCH("/",N2635)))</f>
        <v>space exploration</v>
      </c>
      <c r="S2635" s="10">
        <f>(J2635/86400)+25569</f>
        <v>41667.823287037041</v>
      </c>
      <c r="T2635" s="10">
        <f>(I2635/86400)+25569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tr">
        <f>LEFT(N2636,(SEARCH("/",N2636)-1))</f>
        <v>technology</v>
      </c>
      <c r="R2636" t="str">
        <f>RIGHT(N2636,LEN(N2636)-(SEARCH("/",N2636)))</f>
        <v>space exploration</v>
      </c>
      <c r="S2636" s="10">
        <f>(J2636/86400)+25569</f>
        <v>42612.656493055554</v>
      </c>
      <c r="T2636" s="10">
        <f>(I2636/86400)+25569</f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tr">
        <f>LEFT(N2637,(SEARCH("/",N2637)-1))</f>
        <v>technology</v>
      </c>
      <c r="R2637" t="str">
        <f>RIGHT(N2637,LEN(N2637)-(SEARCH("/",N2637)))</f>
        <v>space exploration</v>
      </c>
      <c r="S2637" s="10">
        <f>(J2637/86400)+25569</f>
        <v>42037.950937500005</v>
      </c>
      <c r="T2637" s="10">
        <f>(I2637/86400)+25569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tr">
        <f>LEFT(N2638,(SEARCH("/",N2638)-1))</f>
        <v>technology</v>
      </c>
      <c r="R2638" t="str">
        <f>RIGHT(N2638,LEN(N2638)-(SEARCH("/",N2638)))</f>
        <v>space exploration</v>
      </c>
      <c r="S2638" s="10">
        <f>(J2638/86400)+25569</f>
        <v>42636.614745370374</v>
      </c>
      <c r="T2638" s="10">
        <f>(I2638/86400)+25569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tr">
        <f>LEFT(N2639,(SEARCH("/",N2639)-1))</f>
        <v>technology</v>
      </c>
      <c r="R2639" t="str">
        <f>RIGHT(N2639,LEN(N2639)-(SEARCH("/",N2639)))</f>
        <v>space exploration</v>
      </c>
      <c r="S2639" s="10">
        <f>(J2639/86400)+25569</f>
        <v>42639.549479166672</v>
      </c>
      <c r="T2639" s="10">
        <f>(I2639/86400)+25569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tr">
        <f>LEFT(N2640,(SEARCH("/",N2640)-1))</f>
        <v>technology</v>
      </c>
      <c r="R2640" t="str">
        <f>RIGHT(N2640,LEN(N2640)-(SEARCH("/",N2640)))</f>
        <v>space exploration</v>
      </c>
      <c r="S2640" s="10">
        <f>(J2640/86400)+25569</f>
        <v>41989.913136574076</v>
      </c>
      <c r="T2640" s="10">
        <f>(I2640/86400)+25569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tr">
        <f>LEFT(N2641,(SEARCH("/",N2641)-1))</f>
        <v>technology</v>
      </c>
      <c r="R2641" t="str">
        <f>RIGHT(N2641,LEN(N2641)-(SEARCH("/",N2641)))</f>
        <v>space exploration</v>
      </c>
      <c r="S2641" s="10">
        <f>(J2641/86400)+25569</f>
        <v>42024.86513888889</v>
      </c>
      <c r="T2641" s="10">
        <f>(I2641/86400)+25569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tr">
        <f>LEFT(N2642,(SEARCH("/",N2642)-1))</f>
        <v>technology</v>
      </c>
      <c r="R2642" t="str">
        <f>RIGHT(N2642,LEN(N2642)-(SEARCH("/",N2642)))</f>
        <v>space exploration</v>
      </c>
      <c r="S2642" s="10">
        <f>(J2642/86400)+25569</f>
        <v>42103.160578703704</v>
      </c>
      <c r="T2642" s="10">
        <f>(I2642/86400)+25569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tr">
        <f>LEFT(N2643,(SEARCH("/",N2643)-1))</f>
        <v>technology</v>
      </c>
      <c r="R2643" t="str">
        <f>RIGHT(N2643,LEN(N2643)-(SEARCH("/",N2643)))</f>
        <v>space exploration</v>
      </c>
      <c r="S2643" s="10">
        <f>(J2643/86400)+25569</f>
        <v>41880.827118055553</v>
      </c>
      <c r="T2643" s="10">
        <f>(I2643/86400)+25569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tr">
        <f>LEFT(N2644,(SEARCH("/",N2644)-1))</f>
        <v>technology</v>
      </c>
      <c r="R2644" t="str">
        <f>RIGHT(N2644,LEN(N2644)-(SEARCH("/",N2644)))</f>
        <v>space exploration</v>
      </c>
      <c r="S2644" s="10">
        <f>(J2644/86400)+25569</f>
        <v>42536.246620370366</v>
      </c>
      <c r="T2644" s="10">
        <f>(I2644/86400)+25569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tr">
        <f>LEFT(N2645,(SEARCH("/",N2645)-1))</f>
        <v>technology</v>
      </c>
      <c r="R2645" t="str">
        <f>RIGHT(N2645,LEN(N2645)-(SEARCH("/",N2645)))</f>
        <v>space exploration</v>
      </c>
      <c r="S2645" s="10">
        <f>(J2645/86400)+25569</f>
        <v>42689.582349537042</v>
      </c>
      <c r="T2645" s="10">
        <f>(I2645/86400)+25569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tr">
        <f>LEFT(N2646,(SEARCH("/",N2646)-1))</f>
        <v>technology</v>
      </c>
      <c r="R2646" t="str">
        <f>RIGHT(N2646,LEN(N2646)-(SEARCH("/",N2646)))</f>
        <v>space exploration</v>
      </c>
      <c r="S2646" s="10">
        <f>(J2646/86400)+25569</f>
        <v>42774.792071759264</v>
      </c>
      <c r="T2646" s="10">
        <f>(I2646/86400)+25569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tr">
        <f>LEFT(N2647,(SEARCH("/",N2647)-1))</f>
        <v>technology</v>
      </c>
      <c r="R2647" t="str">
        <f>RIGHT(N2647,LEN(N2647)-(SEARCH("/",N2647)))</f>
        <v>space exploration</v>
      </c>
      <c r="S2647" s="10">
        <f>(J2647/86400)+25569</f>
        <v>41921.842627314814</v>
      </c>
      <c r="T2647" s="10">
        <f>(I2647/86400)+25569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tr">
        <f>LEFT(N2648,(SEARCH("/",N2648)-1))</f>
        <v>technology</v>
      </c>
      <c r="R2648" t="str">
        <f>RIGHT(N2648,LEN(N2648)-(SEARCH("/",N2648)))</f>
        <v>space exploration</v>
      </c>
      <c r="S2648" s="10">
        <f>(J2648/86400)+25569</f>
        <v>42226.313298611116</v>
      </c>
      <c r="T2648" s="10">
        <f>(I2648/86400)+25569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tr">
        <f>LEFT(N2649,(SEARCH("/",N2649)-1))</f>
        <v>technology</v>
      </c>
      <c r="R2649" t="str">
        <f>RIGHT(N2649,LEN(N2649)-(SEARCH("/",N2649)))</f>
        <v>space exploration</v>
      </c>
      <c r="S2649" s="10">
        <f>(J2649/86400)+25569</f>
        <v>42200.261793981481</v>
      </c>
      <c r="T2649" s="10">
        <f>(I2649/86400)+25569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tr">
        <f>LEFT(N2650,(SEARCH("/",N2650)-1))</f>
        <v>technology</v>
      </c>
      <c r="R2650" t="str">
        <f>RIGHT(N2650,LEN(N2650)-(SEARCH("/",N2650)))</f>
        <v>space exploration</v>
      </c>
      <c r="S2650" s="10">
        <f>(J2650/86400)+25569</f>
        <v>42408.714814814812</v>
      </c>
      <c r="T2650" s="10">
        <f>(I2650/86400)+25569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tr">
        <f>LEFT(N2651,(SEARCH("/",N2651)-1))</f>
        <v>technology</v>
      </c>
      <c r="R2651" t="str">
        <f>RIGHT(N2651,LEN(N2651)-(SEARCH("/",N2651)))</f>
        <v>space exploration</v>
      </c>
      <c r="S2651" s="10">
        <f>(J2651/86400)+25569</f>
        <v>42341.99700231482</v>
      </c>
      <c r="T2651" s="10">
        <f>(I2651/86400)+25569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tr">
        <f>LEFT(N2652,(SEARCH("/",N2652)-1))</f>
        <v>technology</v>
      </c>
      <c r="R2652" t="str">
        <f>RIGHT(N2652,LEN(N2652)-(SEARCH("/",N2652)))</f>
        <v>space exploration</v>
      </c>
      <c r="S2652" s="10">
        <f>(J2652/86400)+25569</f>
        <v>42695.624340277776</v>
      </c>
      <c r="T2652" s="10">
        <f>(I2652/86400)+25569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tr">
        <f>LEFT(N2653,(SEARCH("/",N2653)-1))</f>
        <v>technology</v>
      </c>
      <c r="R2653" t="str">
        <f>RIGHT(N2653,LEN(N2653)-(SEARCH("/",N2653)))</f>
        <v>space exploration</v>
      </c>
      <c r="S2653" s="10">
        <f>(J2653/86400)+25569</f>
        <v>42327.805659722224</v>
      </c>
      <c r="T2653" s="10">
        <f>(I2653/86400)+25569</f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tr">
        <f>LEFT(N2654,(SEARCH("/",N2654)-1))</f>
        <v>technology</v>
      </c>
      <c r="R2654" t="str">
        <f>RIGHT(N2654,LEN(N2654)-(SEARCH("/",N2654)))</f>
        <v>space exploration</v>
      </c>
      <c r="S2654" s="10">
        <f>(J2654/86400)+25569</f>
        <v>41953.158854166672</v>
      </c>
      <c r="T2654" s="10">
        <f>(I2654/86400)+25569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tr">
        <f>LEFT(N2655,(SEARCH("/",N2655)-1))</f>
        <v>technology</v>
      </c>
      <c r="R2655" t="str">
        <f>RIGHT(N2655,LEN(N2655)-(SEARCH("/",N2655)))</f>
        <v>space exploration</v>
      </c>
      <c r="S2655" s="10">
        <f>(J2655/86400)+25569</f>
        <v>41771.651932870373</v>
      </c>
      <c r="T2655" s="10">
        <f>(I2655/86400)+25569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tr">
        <f>LEFT(N2656,(SEARCH("/",N2656)-1))</f>
        <v>technology</v>
      </c>
      <c r="R2656" t="str">
        <f>RIGHT(N2656,LEN(N2656)-(SEARCH("/",N2656)))</f>
        <v>space exploration</v>
      </c>
      <c r="S2656" s="10">
        <f>(J2656/86400)+25569</f>
        <v>42055.600995370369</v>
      </c>
      <c r="T2656" s="10">
        <f>(I2656/86400)+25569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tr">
        <f>LEFT(N2657,(SEARCH("/",N2657)-1))</f>
        <v>technology</v>
      </c>
      <c r="R2657" t="str">
        <f>RIGHT(N2657,LEN(N2657)-(SEARCH("/",N2657)))</f>
        <v>space exploration</v>
      </c>
      <c r="S2657" s="10">
        <f>(J2657/86400)+25569</f>
        <v>42381.866284722222</v>
      </c>
      <c r="T2657" s="10">
        <f>(I2657/86400)+25569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tr">
        <f>LEFT(N2658,(SEARCH("/",N2658)-1))</f>
        <v>technology</v>
      </c>
      <c r="R2658" t="str">
        <f>RIGHT(N2658,LEN(N2658)-(SEARCH("/",N2658)))</f>
        <v>space exploration</v>
      </c>
      <c r="S2658" s="10">
        <f>(J2658/86400)+25569</f>
        <v>42767.688518518524</v>
      </c>
      <c r="T2658" s="10">
        <f>(I2658/86400)+25569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tr">
        <f>LEFT(N2659,(SEARCH("/",N2659)-1))</f>
        <v>technology</v>
      </c>
      <c r="R2659" t="str">
        <f>RIGHT(N2659,LEN(N2659)-(SEARCH("/",N2659)))</f>
        <v>space exploration</v>
      </c>
      <c r="S2659" s="10">
        <f>(J2659/86400)+25569</f>
        <v>42551.928854166668</v>
      </c>
      <c r="T2659" s="10">
        <f>(I2659/86400)+25569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tr">
        <f>LEFT(N2660,(SEARCH("/",N2660)-1))</f>
        <v>technology</v>
      </c>
      <c r="R2660" t="str">
        <f>RIGHT(N2660,LEN(N2660)-(SEARCH("/",N2660)))</f>
        <v>space exploration</v>
      </c>
      <c r="S2660" s="10">
        <f>(J2660/86400)+25569</f>
        <v>42551.884189814809</v>
      </c>
      <c r="T2660" s="10">
        <f>(I2660/86400)+25569</f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tr">
        <f>LEFT(N2661,(SEARCH("/",N2661)-1))</f>
        <v>technology</v>
      </c>
      <c r="R2661" t="str">
        <f>RIGHT(N2661,LEN(N2661)-(SEARCH("/",N2661)))</f>
        <v>space exploration</v>
      </c>
      <c r="S2661" s="10">
        <f>(J2661/86400)+25569</f>
        <v>42082.069560185184</v>
      </c>
      <c r="T2661" s="10">
        <f>(I2661/86400)+25569</f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tr">
        <f>LEFT(N2662,(SEARCH("/",N2662)-1))</f>
        <v>technology</v>
      </c>
      <c r="R2662" t="str">
        <f>RIGHT(N2662,LEN(N2662)-(SEARCH("/",N2662)))</f>
        <v>space exploration</v>
      </c>
      <c r="S2662" s="10">
        <f>(J2662/86400)+25569</f>
        <v>42272.713171296295</v>
      </c>
      <c r="T2662" s="10">
        <f>(I2662/86400)+25569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tr">
        <f>LEFT(N2663,(SEARCH("/",N2663)-1))</f>
        <v>technology</v>
      </c>
      <c r="R2663" t="str">
        <f>RIGHT(N2663,LEN(N2663)-(SEARCH("/",N2663)))</f>
        <v>makerspaces</v>
      </c>
      <c r="S2663" s="10">
        <f>(J2663/86400)+25569</f>
        <v>41542.958449074074</v>
      </c>
      <c r="T2663" s="10">
        <f>(I2663/86400)+25569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tr">
        <f>LEFT(N2664,(SEARCH("/",N2664)-1))</f>
        <v>technology</v>
      </c>
      <c r="R2664" t="str">
        <f>RIGHT(N2664,LEN(N2664)-(SEARCH("/",N2664)))</f>
        <v>makerspaces</v>
      </c>
      <c r="S2664" s="10">
        <f>(J2664/86400)+25569</f>
        <v>42207.746678240743</v>
      </c>
      <c r="T2664" s="10">
        <f>(I2664/86400)+25569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tr">
        <f>LEFT(N2665,(SEARCH("/",N2665)-1))</f>
        <v>technology</v>
      </c>
      <c r="R2665" t="str">
        <f>RIGHT(N2665,LEN(N2665)-(SEARCH("/",N2665)))</f>
        <v>makerspaces</v>
      </c>
      <c r="S2665" s="10">
        <f>(J2665/86400)+25569</f>
        <v>42222.622766203705</v>
      </c>
      <c r="T2665" s="10">
        <f>(I2665/86400)+25569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tr">
        <f>LEFT(N2666,(SEARCH("/",N2666)-1))</f>
        <v>technology</v>
      </c>
      <c r="R2666" t="str">
        <f>RIGHT(N2666,LEN(N2666)-(SEARCH("/",N2666)))</f>
        <v>makerspaces</v>
      </c>
      <c r="S2666" s="10">
        <f>(J2666/86400)+25569</f>
        <v>42313.02542824074</v>
      </c>
      <c r="T2666" s="10">
        <f>(I2666/86400)+25569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tr">
        <f>LEFT(N2667,(SEARCH("/",N2667)-1))</f>
        <v>technology</v>
      </c>
      <c r="R2667" t="str">
        <f>RIGHT(N2667,LEN(N2667)-(SEARCH("/",N2667)))</f>
        <v>makerspaces</v>
      </c>
      <c r="S2667" s="10">
        <f>(J2667/86400)+25569</f>
        <v>42083.895532407405</v>
      </c>
      <c r="T2667" s="10">
        <f>(I2667/86400)+25569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tr">
        <f>LEFT(N2668,(SEARCH("/",N2668)-1))</f>
        <v>technology</v>
      </c>
      <c r="R2668" t="str">
        <f>RIGHT(N2668,LEN(N2668)-(SEARCH("/",N2668)))</f>
        <v>makerspaces</v>
      </c>
      <c r="S2668" s="10">
        <f>(J2668/86400)+25569</f>
        <v>42235.764340277776</v>
      </c>
      <c r="T2668" s="10">
        <f>(I2668/86400)+25569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tr">
        <f>LEFT(N2669,(SEARCH("/",N2669)-1))</f>
        <v>technology</v>
      </c>
      <c r="R2669" t="str">
        <f>RIGHT(N2669,LEN(N2669)-(SEARCH("/",N2669)))</f>
        <v>makerspaces</v>
      </c>
      <c r="S2669" s="10">
        <f>(J2669/86400)+25569</f>
        <v>42380.926111111112</v>
      </c>
      <c r="T2669" s="10">
        <f>(I2669/86400)+25569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tr">
        <f>LEFT(N2670,(SEARCH("/",N2670)-1))</f>
        <v>technology</v>
      </c>
      <c r="R2670" t="str">
        <f>RIGHT(N2670,LEN(N2670)-(SEARCH("/",N2670)))</f>
        <v>makerspaces</v>
      </c>
      <c r="S2670" s="10">
        <f>(J2670/86400)+25569</f>
        <v>42275.58871527778</v>
      </c>
      <c r="T2670" s="10">
        <f>(I2670/86400)+25569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tr">
        <f>LEFT(N2671,(SEARCH("/",N2671)-1))</f>
        <v>technology</v>
      </c>
      <c r="R2671" t="str">
        <f>RIGHT(N2671,LEN(N2671)-(SEARCH("/",N2671)))</f>
        <v>makerspaces</v>
      </c>
      <c r="S2671" s="10">
        <f>(J2671/86400)+25569</f>
        <v>42319.035833333328</v>
      </c>
      <c r="T2671" s="10">
        <f>(I2671/86400)+25569</f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tr">
        <f>LEFT(N2672,(SEARCH("/",N2672)-1))</f>
        <v>technology</v>
      </c>
      <c r="R2672" t="str">
        <f>RIGHT(N2672,LEN(N2672)-(SEARCH("/",N2672)))</f>
        <v>makerspaces</v>
      </c>
      <c r="S2672" s="10">
        <f>(J2672/86400)+25569</f>
        <v>41821.020601851851</v>
      </c>
      <c r="T2672" s="10">
        <f>(I2672/86400)+25569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tr">
        <f>LEFT(N2673,(SEARCH("/",N2673)-1))</f>
        <v>technology</v>
      </c>
      <c r="R2673" t="str">
        <f>RIGHT(N2673,LEN(N2673)-(SEARCH("/",N2673)))</f>
        <v>makerspaces</v>
      </c>
      <c r="S2673" s="10">
        <f>(J2673/86400)+25569</f>
        <v>41962.749027777776</v>
      </c>
      <c r="T2673" s="10">
        <f>(I2673/86400)+25569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tr">
        <f>LEFT(N2674,(SEARCH("/",N2674)-1))</f>
        <v>technology</v>
      </c>
      <c r="R2674" t="str">
        <f>RIGHT(N2674,LEN(N2674)-(SEARCH("/",N2674)))</f>
        <v>makerspaces</v>
      </c>
      <c r="S2674" s="10">
        <f>(J2674/86400)+25569</f>
        <v>42344.884143518517</v>
      </c>
      <c r="T2674" s="10">
        <f>(I2674/86400)+25569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tr">
        <f>LEFT(N2675,(SEARCH("/",N2675)-1))</f>
        <v>technology</v>
      </c>
      <c r="R2675" t="str">
        <f>RIGHT(N2675,LEN(N2675)-(SEARCH("/",N2675)))</f>
        <v>makerspaces</v>
      </c>
      <c r="S2675" s="10">
        <f>(J2675/86400)+25569</f>
        <v>41912.541655092595</v>
      </c>
      <c r="T2675" s="10">
        <f>(I2675/86400)+25569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tr">
        <f>LEFT(N2676,(SEARCH("/",N2676)-1))</f>
        <v>technology</v>
      </c>
      <c r="R2676" t="str">
        <f>RIGHT(N2676,LEN(N2676)-(SEARCH("/",N2676)))</f>
        <v>makerspaces</v>
      </c>
      <c r="S2676" s="10">
        <f>(J2676/86400)+25569</f>
        <v>42529.632754629631</v>
      </c>
      <c r="T2676" s="10">
        <f>(I2676/86400)+25569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tr">
        <f>LEFT(N2677,(SEARCH("/",N2677)-1))</f>
        <v>technology</v>
      </c>
      <c r="R2677" t="str">
        <f>RIGHT(N2677,LEN(N2677)-(SEARCH("/",N2677)))</f>
        <v>makerspaces</v>
      </c>
      <c r="S2677" s="10">
        <f>(J2677/86400)+25569</f>
        <v>41923.857511574075</v>
      </c>
      <c r="T2677" s="10">
        <f>(I2677/86400)+25569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tr">
        <f>LEFT(N2678,(SEARCH("/",N2678)-1))</f>
        <v>technology</v>
      </c>
      <c r="R2678" t="str">
        <f>RIGHT(N2678,LEN(N2678)-(SEARCH("/",N2678)))</f>
        <v>makerspaces</v>
      </c>
      <c r="S2678" s="10">
        <f>(J2678/86400)+25569</f>
        <v>42482.624699074076</v>
      </c>
      <c r="T2678" s="10">
        <f>(I2678/86400)+25569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tr">
        <f>LEFT(N2679,(SEARCH("/",N2679)-1))</f>
        <v>technology</v>
      </c>
      <c r="R2679" t="str">
        <f>RIGHT(N2679,LEN(N2679)-(SEARCH("/",N2679)))</f>
        <v>makerspaces</v>
      </c>
      <c r="S2679" s="10">
        <f>(J2679/86400)+25569</f>
        <v>41793.029432870375</v>
      </c>
      <c r="T2679" s="10">
        <f>(I2679/86400)+25569</f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tr">
        <f>LEFT(N2680,(SEARCH("/",N2680)-1))</f>
        <v>technology</v>
      </c>
      <c r="R2680" t="str">
        <f>RIGHT(N2680,LEN(N2680)-(SEARCH("/",N2680)))</f>
        <v>makerspaces</v>
      </c>
      <c r="S2680" s="10">
        <f>(J2680/86400)+25569</f>
        <v>42241.798206018517</v>
      </c>
      <c r="T2680" s="10">
        <f>(I2680/86400)+25569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tr">
        <f>LEFT(N2681,(SEARCH("/",N2681)-1))</f>
        <v>technology</v>
      </c>
      <c r="R2681" t="str">
        <f>RIGHT(N2681,LEN(N2681)-(SEARCH("/",N2681)))</f>
        <v>makerspaces</v>
      </c>
      <c r="S2681" s="10">
        <f>(J2681/86400)+25569</f>
        <v>42033.001087962963</v>
      </c>
      <c r="T2681" s="10">
        <f>(I2681/86400)+25569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tr">
        <f>LEFT(N2682,(SEARCH("/",N2682)-1))</f>
        <v>technology</v>
      </c>
      <c r="R2682" t="str">
        <f>RIGHT(N2682,LEN(N2682)-(SEARCH("/",N2682)))</f>
        <v>makerspaces</v>
      </c>
      <c r="S2682" s="10">
        <f>(J2682/86400)+25569</f>
        <v>42436.211701388893</v>
      </c>
      <c r="T2682" s="10">
        <f>(I2682/86400)+25569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tr">
        <f>LEFT(N2683,(SEARCH("/",N2683)-1))</f>
        <v>food</v>
      </c>
      <c r="R2683" t="str">
        <f>RIGHT(N2683,LEN(N2683)-(SEARCH("/",N2683)))</f>
        <v>food trucks</v>
      </c>
      <c r="S2683" s="10">
        <f>(J2683/86400)+25569</f>
        <v>41805.895254629628</v>
      </c>
      <c r="T2683" s="10">
        <f>(I2683/86400)+25569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tr">
        <f>LEFT(N2684,(SEARCH("/",N2684)-1))</f>
        <v>food</v>
      </c>
      <c r="R2684" t="str">
        <f>RIGHT(N2684,LEN(N2684)-(SEARCH("/",N2684)))</f>
        <v>food trucks</v>
      </c>
      <c r="S2684" s="10">
        <f>(J2684/86400)+25569</f>
        <v>41932.871990740743</v>
      </c>
      <c r="T2684" s="10">
        <f>(I2684/86400)+25569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tr">
        <f>LEFT(N2685,(SEARCH("/",N2685)-1))</f>
        <v>food</v>
      </c>
      <c r="R2685" t="str">
        <f>RIGHT(N2685,LEN(N2685)-(SEARCH("/",N2685)))</f>
        <v>food trucks</v>
      </c>
      <c r="S2685" s="10">
        <f>(J2685/86400)+25569</f>
        <v>42034.75509259259</v>
      </c>
      <c r="T2685" s="10">
        <f>(I2685/86400)+25569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tr">
        <f>LEFT(N2686,(SEARCH("/",N2686)-1))</f>
        <v>food</v>
      </c>
      <c r="R2686" t="str">
        <f>RIGHT(N2686,LEN(N2686)-(SEARCH("/",N2686)))</f>
        <v>food trucks</v>
      </c>
      <c r="S2686" s="10">
        <f>(J2686/86400)+25569</f>
        <v>41820.914641203708</v>
      </c>
      <c r="T2686" s="10">
        <f>(I2686/86400)+25569</f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tr">
        <f>LEFT(N2687,(SEARCH("/",N2687)-1))</f>
        <v>food</v>
      </c>
      <c r="R2687" t="str">
        <f>RIGHT(N2687,LEN(N2687)-(SEARCH("/",N2687)))</f>
        <v>food trucks</v>
      </c>
      <c r="S2687" s="10">
        <f>(J2687/86400)+25569</f>
        <v>42061.69594907407</v>
      </c>
      <c r="T2687" s="10">
        <f>(I2687/86400)+25569</f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tr">
        <f>LEFT(N2688,(SEARCH("/",N2688)-1))</f>
        <v>food</v>
      </c>
      <c r="R2688" t="str">
        <f>RIGHT(N2688,LEN(N2688)-(SEARCH("/",N2688)))</f>
        <v>food trucks</v>
      </c>
      <c r="S2688" s="10">
        <f>(J2688/86400)+25569</f>
        <v>41892.974803240737</v>
      </c>
      <c r="T2688" s="10">
        <f>(I2688/86400)+25569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tr">
        <f>LEFT(N2689,(SEARCH("/",N2689)-1))</f>
        <v>food</v>
      </c>
      <c r="R2689" t="str">
        <f>RIGHT(N2689,LEN(N2689)-(SEARCH("/",N2689)))</f>
        <v>food trucks</v>
      </c>
      <c r="S2689" s="10">
        <f>(J2689/86400)+25569</f>
        <v>42154.64025462963</v>
      </c>
      <c r="T2689" s="10">
        <f>(I2689/86400)+25569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tr">
        <f>LEFT(N2690,(SEARCH("/",N2690)-1))</f>
        <v>food</v>
      </c>
      <c r="R2690" t="str">
        <f>RIGHT(N2690,LEN(N2690)-(SEARCH("/",N2690)))</f>
        <v>food trucks</v>
      </c>
      <c r="S2690" s="10">
        <f>(J2690/86400)+25569</f>
        <v>42028.11886574074</v>
      </c>
      <c r="T2690" s="10">
        <f>(I2690/86400)+25569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tr">
        <f>LEFT(N2691,(SEARCH("/",N2691)-1))</f>
        <v>food</v>
      </c>
      <c r="R2691" t="str">
        <f>RIGHT(N2691,LEN(N2691)-(SEARCH("/",N2691)))</f>
        <v>food trucks</v>
      </c>
      <c r="S2691" s="10">
        <f>(J2691/86400)+25569</f>
        <v>42551.961689814816</v>
      </c>
      <c r="T2691" s="10">
        <f>(I2691/86400)+25569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tr">
        <f>LEFT(N2692,(SEARCH("/",N2692)-1))</f>
        <v>food</v>
      </c>
      <c r="R2692" t="str">
        <f>RIGHT(N2692,LEN(N2692)-(SEARCH("/",N2692)))</f>
        <v>food trucks</v>
      </c>
      <c r="S2692" s="10">
        <f>(J2692/86400)+25569</f>
        <v>42113.105046296296</v>
      </c>
      <c r="T2692" s="10">
        <f>(I2692/86400)+25569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tr">
        <f>LEFT(N2693,(SEARCH("/",N2693)-1))</f>
        <v>food</v>
      </c>
      <c r="R2693" t="str">
        <f>RIGHT(N2693,LEN(N2693)-(SEARCH("/",N2693)))</f>
        <v>food trucks</v>
      </c>
      <c r="S2693" s="10">
        <f>(J2693/86400)+25569</f>
        <v>42089.724039351851</v>
      </c>
      <c r="T2693" s="10">
        <f>(I2693/86400)+25569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tr">
        <f>LEFT(N2694,(SEARCH("/",N2694)-1))</f>
        <v>food</v>
      </c>
      <c r="R2694" t="str">
        <f>RIGHT(N2694,LEN(N2694)-(SEARCH("/",N2694)))</f>
        <v>food trucks</v>
      </c>
      <c r="S2694" s="10">
        <f>(J2694/86400)+25569</f>
        <v>42058.334027777775</v>
      </c>
      <c r="T2694" s="10">
        <f>(I2694/86400)+25569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tr">
        <f>LEFT(N2695,(SEARCH("/",N2695)-1))</f>
        <v>food</v>
      </c>
      <c r="R2695" t="str">
        <f>RIGHT(N2695,LEN(N2695)-(SEARCH("/",N2695)))</f>
        <v>food trucks</v>
      </c>
      <c r="S2695" s="10">
        <f>(J2695/86400)+25569</f>
        <v>41834.138495370367</v>
      </c>
      <c r="T2695" s="10">
        <f>(I2695/86400)+25569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tr">
        <f>LEFT(N2696,(SEARCH("/",N2696)-1))</f>
        <v>food</v>
      </c>
      <c r="R2696" t="str">
        <f>RIGHT(N2696,LEN(N2696)-(SEARCH("/",N2696)))</f>
        <v>food trucks</v>
      </c>
      <c r="S2696" s="10">
        <f>(J2696/86400)+25569</f>
        <v>41878.140497685185</v>
      </c>
      <c r="T2696" s="10">
        <f>(I2696/86400)+25569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tr">
        <f>LEFT(N2697,(SEARCH("/",N2697)-1))</f>
        <v>food</v>
      </c>
      <c r="R2697" t="str">
        <f>RIGHT(N2697,LEN(N2697)-(SEARCH("/",N2697)))</f>
        <v>food trucks</v>
      </c>
      <c r="S2697" s="10">
        <f>(J2697/86400)+25569</f>
        <v>42048.181921296295</v>
      </c>
      <c r="T2697" s="10">
        <f>(I2697/86400)+25569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tr">
        <f>LEFT(N2698,(SEARCH("/",N2698)-1))</f>
        <v>food</v>
      </c>
      <c r="R2698" t="str">
        <f>RIGHT(N2698,LEN(N2698)-(SEARCH("/",N2698)))</f>
        <v>food trucks</v>
      </c>
      <c r="S2698" s="10">
        <f>(J2698/86400)+25569</f>
        <v>41964.844444444447</v>
      </c>
      <c r="T2698" s="10">
        <f>(I2698/86400)+25569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tr">
        <f>LEFT(N2699,(SEARCH("/",N2699)-1))</f>
        <v>food</v>
      </c>
      <c r="R2699" t="str">
        <f>RIGHT(N2699,LEN(N2699)-(SEARCH("/",N2699)))</f>
        <v>food trucks</v>
      </c>
      <c r="S2699" s="10">
        <f>(J2699/86400)+25569</f>
        <v>42187.940081018518</v>
      </c>
      <c r="T2699" s="10">
        <f>(I2699/86400)+25569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tr">
        <f>LEFT(N2700,(SEARCH("/",N2700)-1))</f>
        <v>food</v>
      </c>
      <c r="R2700" t="str">
        <f>RIGHT(N2700,LEN(N2700)-(SEARCH("/",N2700)))</f>
        <v>food trucks</v>
      </c>
      <c r="S2700" s="10">
        <f>(J2700/86400)+25569</f>
        <v>41787.898240740738</v>
      </c>
      <c r="T2700" s="10">
        <f>(I2700/86400)+25569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tr">
        <f>LEFT(N2701,(SEARCH("/",N2701)-1))</f>
        <v>food</v>
      </c>
      <c r="R2701" t="str">
        <f>RIGHT(N2701,LEN(N2701)-(SEARCH("/",N2701)))</f>
        <v>food trucks</v>
      </c>
      <c r="S2701" s="10">
        <f>(J2701/86400)+25569</f>
        <v>41829.896562499998</v>
      </c>
      <c r="T2701" s="10">
        <f>(I2701/86400)+25569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tr">
        <f>LEFT(N2702,(SEARCH("/",N2702)-1))</f>
        <v>food</v>
      </c>
      <c r="R2702" t="str">
        <f>RIGHT(N2702,LEN(N2702)-(SEARCH("/",N2702)))</f>
        <v>food trucks</v>
      </c>
      <c r="S2702" s="10">
        <f>(J2702/86400)+25569</f>
        <v>41870.874675925923</v>
      </c>
      <c r="T2702" s="10">
        <f>(I2702/86400)+25569</f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tr">
        <f>LEFT(N2703,(SEARCH("/",N2703)-1))</f>
        <v>theater</v>
      </c>
      <c r="R2703" t="str">
        <f>RIGHT(N2703,LEN(N2703)-(SEARCH("/",N2703)))</f>
        <v>spaces</v>
      </c>
      <c r="S2703" s="10">
        <f>(J2703/86400)+25569</f>
        <v>42801.774699074071</v>
      </c>
      <c r="T2703" s="10">
        <f>(I2703/86400)+25569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tr">
        <f>LEFT(N2704,(SEARCH("/",N2704)-1))</f>
        <v>theater</v>
      </c>
      <c r="R2704" t="str">
        <f>RIGHT(N2704,LEN(N2704)-(SEARCH("/",N2704)))</f>
        <v>spaces</v>
      </c>
      <c r="S2704" s="10">
        <f>(J2704/86400)+25569</f>
        <v>42800.801817129628</v>
      </c>
      <c r="T2704" s="10">
        <f>(I2704/86400)+25569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tr">
        <f>LEFT(N2705,(SEARCH("/",N2705)-1))</f>
        <v>theater</v>
      </c>
      <c r="R2705" t="str">
        <f>RIGHT(N2705,LEN(N2705)-(SEARCH("/",N2705)))</f>
        <v>spaces</v>
      </c>
      <c r="S2705" s="10">
        <f>(J2705/86400)+25569</f>
        <v>42756.690162037034</v>
      </c>
      <c r="T2705" s="10">
        <f>(I2705/86400)+25569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tr">
        <f>LEFT(N2706,(SEARCH("/",N2706)-1))</f>
        <v>theater</v>
      </c>
      <c r="R2706" t="str">
        <f>RIGHT(N2706,LEN(N2706)-(SEARCH("/",N2706)))</f>
        <v>spaces</v>
      </c>
      <c r="S2706" s="10">
        <f>(J2706/86400)+25569</f>
        <v>42787.862430555557</v>
      </c>
      <c r="T2706" s="10">
        <f>(I2706/86400)+25569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tr">
        <f>LEFT(N2707,(SEARCH("/",N2707)-1))</f>
        <v>theater</v>
      </c>
      <c r="R2707" t="str">
        <f>RIGHT(N2707,LEN(N2707)-(SEARCH("/",N2707)))</f>
        <v>spaces</v>
      </c>
      <c r="S2707" s="10">
        <f>(J2707/86400)+25569</f>
        <v>42773.916180555556</v>
      </c>
      <c r="T2707" s="10">
        <f>(I2707/86400)+25569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tr">
        <f>LEFT(N2708,(SEARCH("/",N2708)-1))</f>
        <v>theater</v>
      </c>
      <c r="R2708" t="str">
        <f>RIGHT(N2708,LEN(N2708)-(SEARCH("/",N2708)))</f>
        <v>spaces</v>
      </c>
      <c r="S2708" s="10">
        <f>(J2708/86400)+25569</f>
        <v>41899.294942129629</v>
      </c>
      <c r="T2708" s="10">
        <f>(I2708/86400)+25569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tr">
        <f>LEFT(N2709,(SEARCH("/",N2709)-1))</f>
        <v>theater</v>
      </c>
      <c r="R2709" t="str">
        <f>RIGHT(N2709,LEN(N2709)-(SEARCH("/",N2709)))</f>
        <v>spaces</v>
      </c>
      <c r="S2709" s="10">
        <f>(J2709/86400)+25569</f>
        <v>41391.782905092594</v>
      </c>
      <c r="T2709" s="10">
        <f>(I2709/86400)+25569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tr">
        <f>LEFT(N2710,(SEARCH("/",N2710)-1))</f>
        <v>theater</v>
      </c>
      <c r="R2710" t="str">
        <f>RIGHT(N2710,LEN(N2710)-(SEARCH("/",N2710)))</f>
        <v>spaces</v>
      </c>
      <c r="S2710" s="10">
        <f>(J2710/86400)+25569</f>
        <v>42512.698217592595</v>
      </c>
      <c r="T2710" s="10">
        <f>(I2710/86400)+25569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tr">
        <f>LEFT(N2711,(SEARCH("/",N2711)-1))</f>
        <v>theater</v>
      </c>
      <c r="R2711" t="str">
        <f>RIGHT(N2711,LEN(N2711)-(SEARCH("/",N2711)))</f>
        <v>spaces</v>
      </c>
      <c r="S2711" s="10">
        <f>(J2711/86400)+25569</f>
        <v>42612.149780092594</v>
      </c>
      <c r="T2711" s="10">
        <f>(I2711/86400)+25569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tr">
        <f>LEFT(N2712,(SEARCH("/",N2712)-1))</f>
        <v>theater</v>
      </c>
      <c r="R2712" t="str">
        <f>RIGHT(N2712,LEN(N2712)-(SEARCH("/",N2712)))</f>
        <v>spaces</v>
      </c>
      <c r="S2712" s="10">
        <f>(J2712/86400)+25569</f>
        <v>41828.229490740741</v>
      </c>
      <c r="T2712" s="10">
        <f>(I2712/86400)+25569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tr">
        <f>LEFT(N2713,(SEARCH("/",N2713)-1))</f>
        <v>theater</v>
      </c>
      <c r="R2713" t="str">
        <f>RIGHT(N2713,LEN(N2713)-(SEARCH("/",N2713)))</f>
        <v>spaces</v>
      </c>
      <c r="S2713" s="10">
        <f>(J2713/86400)+25569</f>
        <v>41780.745254629626</v>
      </c>
      <c r="T2713" s="10">
        <f>(I2713/86400)+25569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tr">
        <f>LEFT(N2714,(SEARCH("/",N2714)-1))</f>
        <v>theater</v>
      </c>
      <c r="R2714" t="str">
        <f>RIGHT(N2714,LEN(N2714)-(SEARCH("/",N2714)))</f>
        <v>spaces</v>
      </c>
      <c r="S2714" s="10">
        <f>(J2714/86400)+25569</f>
        <v>41432.062037037038</v>
      </c>
      <c r="T2714" s="10">
        <f>(I2714/86400)+25569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tr">
        <f>LEFT(N2715,(SEARCH("/",N2715)-1))</f>
        <v>theater</v>
      </c>
      <c r="R2715" t="str">
        <f>RIGHT(N2715,LEN(N2715)-(SEARCH("/",N2715)))</f>
        <v>spaces</v>
      </c>
      <c r="S2715" s="10">
        <f>(J2715/86400)+25569</f>
        <v>42322.653749999998</v>
      </c>
      <c r="T2715" s="10">
        <f>(I2715/86400)+25569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tr">
        <f>LEFT(N2716,(SEARCH("/",N2716)-1))</f>
        <v>theater</v>
      </c>
      <c r="R2716" t="str">
        <f>RIGHT(N2716,LEN(N2716)-(SEARCH("/",N2716)))</f>
        <v>spaces</v>
      </c>
      <c r="S2716" s="10">
        <f>(J2716/86400)+25569</f>
        <v>42629.655046296291</v>
      </c>
      <c r="T2716" s="10">
        <f>(I2716/86400)+25569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tr">
        <f>LEFT(N2717,(SEARCH("/",N2717)-1))</f>
        <v>theater</v>
      </c>
      <c r="R2717" t="str">
        <f>RIGHT(N2717,LEN(N2717)-(SEARCH("/",N2717)))</f>
        <v>spaces</v>
      </c>
      <c r="S2717" s="10">
        <f>(J2717/86400)+25569</f>
        <v>42387.398472222223</v>
      </c>
      <c r="T2717" s="10">
        <f>(I2717/86400)+25569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tr">
        <f>LEFT(N2718,(SEARCH("/",N2718)-1))</f>
        <v>theater</v>
      </c>
      <c r="R2718" t="str">
        <f>RIGHT(N2718,LEN(N2718)-(SEARCH("/",N2718)))</f>
        <v>spaces</v>
      </c>
      <c r="S2718" s="10">
        <f>(J2718/86400)+25569</f>
        <v>42255.333252314813</v>
      </c>
      <c r="T2718" s="10">
        <f>(I2718/86400)+25569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tr">
        <f>LEFT(N2719,(SEARCH("/",N2719)-1))</f>
        <v>theater</v>
      </c>
      <c r="R2719" t="str">
        <f>RIGHT(N2719,LEN(N2719)-(SEARCH("/",N2719)))</f>
        <v>spaces</v>
      </c>
      <c r="S2719" s="10">
        <f>(J2719/86400)+25569</f>
        <v>41934.914918981478</v>
      </c>
      <c r="T2719" s="10">
        <f>(I2719/86400)+25569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tr">
        <f>LEFT(N2720,(SEARCH("/",N2720)-1))</f>
        <v>theater</v>
      </c>
      <c r="R2720" t="str">
        <f>RIGHT(N2720,LEN(N2720)-(SEARCH("/",N2720)))</f>
        <v>spaces</v>
      </c>
      <c r="S2720" s="10">
        <f>(J2720/86400)+25569</f>
        <v>42465.596585648149</v>
      </c>
      <c r="T2720" s="10">
        <f>(I2720/86400)+25569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tr">
        <f>LEFT(N2721,(SEARCH("/",N2721)-1))</f>
        <v>theater</v>
      </c>
      <c r="R2721" t="str">
        <f>RIGHT(N2721,LEN(N2721)-(SEARCH("/",N2721)))</f>
        <v>spaces</v>
      </c>
      <c r="S2721" s="10">
        <f>(J2721/86400)+25569</f>
        <v>42418.031180555554</v>
      </c>
      <c r="T2721" s="10">
        <f>(I2721/86400)+25569</f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tr">
        <f>LEFT(N2722,(SEARCH("/",N2722)-1))</f>
        <v>theater</v>
      </c>
      <c r="R2722" t="str">
        <f>RIGHT(N2722,LEN(N2722)-(SEARCH("/",N2722)))</f>
        <v>spaces</v>
      </c>
      <c r="S2722" s="10">
        <f>(J2722/86400)+25569</f>
        <v>42655.465891203705</v>
      </c>
      <c r="T2722" s="10">
        <f>(I2722/86400)+25569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tr">
        <f>LEFT(N2723,(SEARCH("/",N2723)-1))</f>
        <v>technology</v>
      </c>
      <c r="R2723" t="str">
        <f>RIGHT(N2723,LEN(N2723)-(SEARCH("/",N2723)))</f>
        <v>hardware</v>
      </c>
      <c r="S2723" s="10">
        <f>(J2723/86400)+25569</f>
        <v>41493.543958333335</v>
      </c>
      <c r="T2723" s="10">
        <f>(I2723/86400)+25569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tr">
        <f>LEFT(N2724,(SEARCH("/",N2724)-1))</f>
        <v>technology</v>
      </c>
      <c r="R2724" t="str">
        <f>RIGHT(N2724,LEN(N2724)-(SEARCH("/",N2724)))</f>
        <v>hardware</v>
      </c>
      <c r="S2724" s="10">
        <f>(J2724/86400)+25569</f>
        <v>42704.857094907406</v>
      </c>
      <c r="T2724" s="10">
        <f>(I2724/86400)+25569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tr">
        <f>LEFT(N2725,(SEARCH("/",N2725)-1))</f>
        <v>technology</v>
      </c>
      <c r="R2725" t="str">
        <f>RIGHT(N2725,LEN(N2725)-(SEARCH("/",N2725)))</f>
        <v>hardware</v>
      </c>
      <c r="S2725" s="10">
        <f>(J2725/86400)+25569</f>
        <v>41944.83898148148</v>
      </c>
      <c r="T2725" s="10">
        <f>(I2725/86400)+25569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tr">
        <f>LEFT(N2726,(SEARCH("/",N2726)-1))</f>
        <v>technology</v>
      </c>
      <c r="R2726" t="str">
        <f>RIGHT(N2726,LEN(N2726)-(SEARCH("/",N2726)))</f>
        <v>hardware</v>
      </c>
      <c r="S2726" s="10">
        <f>(J2726/86400)+25569</f>
        <v>42199.32707175926</v>
      </c>
      <c r="T2726" s="10">
        <f>(I2726/86400)+25569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tr">
        <f>LEFT(N2727,(SEARCH("/",N2727)-1))</f>
        <v>technology</v>
      </c>
      <c r="R2727" t="str">
        <f>RIGHT(N2727,LEN(N2727)-(SEARCH("/",N2727)))</f>
        <v>hardware</v>
      </c>
      <c r="S2727" s="10">
        <f>(J2727/86400)+25569</f>
        <v>42745.744618055556</v>
      </c>
      <c r="T2727" s="10">
        <f>(I2727/86400)+25569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tr">
        <f>LEFT(N2728,(SEARCH("/",N2728)-1))</f>
        <v>technology</v>
      </c>
      <c r="R2728" t="str">
        <f>RIGHT(N2728,LEN(N2728)-(SEARCH("/",N2728)))</f>
        <v>hardware</v>
      </c>
      <c r="S2728" s="10">
        <f>(J2728/86400)+25569</f>
        <v>42452.579988425925</v>
      </c>
      <c r="T2728" s="10">
        <f>(I2728/86400)+25569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tr">
        <f>LEFT(N2729,(SEARCH("/",N2729)-1))</f>
        <v>technology</v>
      </c>
      <c r="R2729" t="str">
        <f>RIGHT(N2729,LEN(N2729)-(SEARCH("/",N2729)))</f>
        <v>hardware</v>
      </c>
      <c r="S2729" s="10">
        <f>(J2729/86400)+25569</f>
        <v>42198.676655092597</v>
      </c>
      <c r="T2729" s="10">
        <f>(I2729/86400)+25569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tr">
        <f>LEFT(N2730,(SEARCH("/",N2730)-1))</f>
        <v>technology</v>
      </c>
      <c r="R2730" t="str">
        <f>RIGHT(N2730,LEN(N2730)-(SEARCH("/",N2730)))</f>
        <v>hardware</v>
      </c>
      <c r="S2730" s="10">
        <f>(J2730/86400)+25569</f>
        <v>42333.59993055556</v>
      </c>
      <c r="T2730" s="10">
        <f>(I2730/86400)+25569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tr">
        <f>LEFT(N2731,(SEARCH("/",N2731)-1))</f>
        <v>technology</v>
      </c>
      <c r="R2731" t="str">
        <f>RIGHT(N2731,LEN(N2731)-(SEARCH("/",N2731)))</f>
        <v>hardware</v>
      </c>
      <c r="S2731" s="10">
        <f>(J2731/86400)+25569</f>
        <v>42095.240706018521</v>
      </c>
      <c r="T2731" s="10">
        <f>(I2731/86400)+25569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tr">
        <f>LEFT(N2732,(SEARCH("/",N2732)-1))</f>
        <v>technology</v>
      </c>
      <c r="R2732" t="str">
        <f>RIGHT(N2732,LEN(N2732)-(SEARCH("/",N2732)))</f>
        <v>hardware</v>
      </c>
      <c r="S2732" s="10">
        <f>(J2732/86400)+25569</f>
        <v>41351.541377314818</v>
      </c>
      <c r="T2732" s="10">
        <f>(I2732/86400)+25569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tr">
        <f>LEFT(N2733,(SEARCH("/",N2733)-1))</f>
        <v>technology</v>
      </c>
      <c r="R2733" t="str">
        <f>RIGHT(N2733,LEN(N2733)-(SEARCH("/",N2733)))</f>
        <v>hardware</v>
      </c>
      <c r="S2733" s="10">
        <f>(J2733/86400)+25569</f>
        <v>41872.525717592594</v>
      </c>
      <c r="T2733" s="10">
        <f>(I2733/86400)+25569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tr">
        <f>LEFT(N2734,(SEARCH("/",N2734)-1))</f>
        <v>technology</v>
      </c>
      <c r="R2734" t="str">
        <f>RIGHT(N2734,LEN(N2734)-(SEARCH("/",N2734)))</f>
        <v>hardware</v>
      </c>
      <c r="S2734" s="10">
        <f>(J2734/86400)+25569</f>
        <v>41389.808194444442</v>
      </c>
      <c r="T2734" s="10">
        <f>(I2734/86400)+25569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tr">
        <f>LEFT(N2735,(SEARCH("/",N2735)-1))</f>
        <v>technology</v>
      </c>
      <c r="R2735" t="str">
        <f>RIGHT(N2735,LEN(N2735)-(SEARCH("/",N2735)))</f>
        <v>hardware</v>
      </c>
      <c r="S2735" s="10">
        <f>(J2735/86400)+25569</f>
        <v>42044.272847222222</v>
      </c>
      <c r="T2735" s="10">
        <f>(I2735/86400)+25569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tr">
        <f>LEFT(N2736,(SEARCH("/",N2736)-1))</f>
        <v>technology</v>
      </c>
      <c r="R2736" t="str">
        <f>RIGHT(N2736,LEN(N2736)-(SEARCH("/",N2736)))</f>
        <v>hardware</v>
      </c>
      <c r="S2736" s="10">
        <f>(J2736/86400)+25569</f>
        <v>42626.668888888889</v>
      </c>
      <c r="T2736" s="10">
        <f>(I2736/86400)+25569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tr">
        <f>LEFT(N2737,(SEARCH("/",N2737)-1))</f>
        <v>technology</v>
      </c>
      <c r="R2737" t="str">
        <f>RIGHT(N2737,LEN(N2737)-(SEARCH("/",N2737)))</f>
        <v>hardware</v>
      </c>
      <c r="S2737" s="10">
        <f>(J2737/86400)+25569</f>
        <v>41316.120949074073</v>
      </c>
      <c r="T2737" s="10">
        <f>(I2737/86400)+25569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tr">
        <f>LEFT(N2738,(SEARCH("/",N2738)-1))</f>
        <v>technology</v>
      </c>
      <c r="R2738" t="str">
        <f>RIGHT(N2738,LEN(N2738)-(SEARCH("/",N2738)))</f>
        <v>hardware</v>
      </c>
      <c r="S2738" s="10">
        <f>(J2738/86400)+25569</f>
        <v>41722.666354166664</v>
      </c>
      <c r="T2738" s="10">
        <f>(I2738/86400)+25569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tr">
        <f>LEFT(N2739,(SEARCH("/",N2739)-1))</f>
        <v>technology</v>
      </c>
      <c r="R2739" t="str">
        <f>RIGHT(N2739,LEN(N2739)-(SEARCH("/",N2739)))</f>
        <v>hardware</v>
      </c>
      <c r="S2739" s="10">
        <f>(J2739/86400)+25569</f>
        <v>41611.917673611111</v>
      </c>
      <c r="T2739" s="10">
        <f>(I2739/86400)+25569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tr">
        <f>LEFT(N2740,(SEARCH("/",N2740)-1))</f>
        <v>technology</v>
      </c>
      <c r="R2740" t="str">
        <f>RIGHT(N2740,LEN(N2740)-(SEARCH("/",N2740)))</f>
        <v>hardware</v>
      </c>
      <c r="S2740" s="10">
        <f>(J2740/86400)+25569</f>
        <v>42620.143564814818</v>
      </c>
      <c r="T2740" s="10">
        <f>(I2740/86400)+25569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tr">
        <f>LEFT(N2741,(SEARCH("/",N2741)-1))</f>
        <v>technology</v>
      </c>
      <c r="R2741" t="str">
        <f>RIGHT(N2741,LEN(N2741)-(SEARCH("/",N2741)))</f>
        <v>hardware</v>
      </c>
      <c r="S2741" s="10">
        <f>(J2741/86400)+25569</f>
        <v>41719.887928240743</v>
      </c>
      <c r="T2741" s="10">
        <f>(I2741/86400)+25569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tr">
        <f>LEFT(N2742,(SEARCH("/",N2742)-1))</f>
        <v>technology</v>
      </c>
      <c r="R2742" t="str">
        <f>RIGHT(N2742,LEN(N2742)-(SEARCH("/",N2742)))</f>
        <v>hardware</v>
      </c>
      <c r="S2742" s="10">
        <f>(J2742/86400)+25569</f>
        <v>42045.031851851847</v>
      </c>
      <c r="T2742" s="10">
        <f>(I2742/86400)+25569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tr">
        <f>LEFT(N2743,(SEARCH("/",N2743)-1))</f>
        <v>publishing</v>
      </c>
      <c r="R2743" t="str">
        <f>RIGHT(N2743,LEN(N2743)-(SEARCH("/",N2743)))</f>
        <v>children's books</v>
      </c>
      <c r="S2743" s="10">
        <f>(J2743/86400)+25569</f>
        <v>41911.657430555555</v>
      </c>
      <c r="T2743" s="10">
        <f>(I2743/86400)+25569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tr">
        <f>LEFT(N2744,(SEARCH("/",N2744)-1))</f>
        <v>publishing</v>
      </c>
      <c r="R2744" t="str">
        <f>RIGHT(N2744,LEN(N2744)-(SEARCH("/",N2744)))</f>
        <v>children's books</v>
      </c>
      <c r="S2744" s="10">
        <f>(J2744/86400)+25569</f>
        <v>41030.719756944447</v>
      </c>
      <c r="T2744" s="10">
        <f>(I2744/86400)+25569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tr">
        <f>LEFT(N2745,(SEARCH("/",N2745)-1))</f>
        <v>publishing</v>
      </c>
      <c r="R2745" t="str">
        <f>RIGHT(N2745,LEN(N2745)-(SEARCH("/",N2745)))</f>
        <v>children's books</v>
      </c>
      <c r="S2745" s="10">
        <f>(J2745/86400)+25569</f>
        <v>42632.328784722224</v>
      </c>
      <c r="T2745" s="10">
        <f>(I2745/86400)+25569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tr">
        <f>LEFT(N2746,(SEARCH("/",N2746)-1))</f>
        <v>publishing</v>
      </c>
      <c r="R2746" t="str">
        <f>RIGHT(N2746,LEN(N2746)-(SEARCH("/",N2746)))</f>
        <v>children's books</v>
      </c>
      <c r="S2746" s="10">
        <f>(J2746/86400)+25569</f>
        <v>40938.062476851854</v>
      </c>
      <c r="T2746" s="10">
        <f>(I2746/86400)+25569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tr">
        <f>LEFT(N2747,(SEARCH("/",N2747)-1))</f>
        <v>publishing</v>
      </c>
      <c r="R2747" t="str">
        <f>RIGHT(N2747,LEN(N2747)-(SEARCH("/",N2747)))</f>
        <v>children's books</v>
      </c>
      <c r="S2747" s="10">
        <f>(J2747/86400)+25569</f>
        <v>41044.988055555557</v>
      </c>
      <c r="T2747" s="10">
        <f>(I2747/86400)+25569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tr">
        <f>LEFT(N2748,(SEARCH("/",N2748)-1))</f>
        <v>publishing</v>
      </c>
      <c r="R2748" t="str">
        <f>RIGHT(N2748,LEN(N2748)-(SEARCH("/",N2748)))</f>
        <v>children's books</v>
      </c>
      <c r="S2748" s="10">
        <f>(J2748/86400)+25569</f>
        <v>41850.781377314815</v>
      </c>
      <c r="T2748" s="10">
        <f>(I2748/86400)+25569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tr">
        <f>LEFT(N2749,(SEARCH("/",N2749)-1))</f>
        <v>publishing</v>
      </c>
      <c r="R2749" t="str">
        <f>RIGHT(N2749,LEN(N2749)-(SEARCH("/",N2749)))</f>
        <v>children's books</v>
      </c>
      <c r="S2749" s="10">
        <f>(J2749/86400)+25569</f>
        <v>41044.648113425923</v>
      </c>
      <c r="T2749" s="10">
        <f>(I2749/86400)+25569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tr">
        <f>LEFT(N2750,(SEARCH("/",N2750)-1))</f>
        <v>publishing</v>
      </c>
      <c r="R2750" t="str">
        <f>RIGHT(N2750,LEN(N2750)-(SEARCH("/",N2750)))</f>
        <v>children's books</v>
      </c>
      <c r="S2750" s="10">
        <f>(J2750/86400)+25569</f>
        <v>42585.7106712963</v>
      </c>
      <c r="T2750" s="10">
        <f>(I2750/86400)+25569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tr">
        <f>LEFT(N2751,(SEARCH("/",N2751)-1))</f>
        <v>publishing</v>
      </c>
      <c r="R2751" t="str">
        <f>RIGHT(N2751,LEN(N2751)-(SEARCH("/",N2751)))</f>
        <v>children's books</v>
      </c>
      <c r="S2751" s="10">
        <f>(J2751/86400)+25569</f>
        <v>42068.799039351856</v>
      </c>
      <c r="T2751" s="10">
        <f>(I2751/86400)+25569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tr">
        <f>LEFT(N2752,(SEARCH("/",N2752)-1))</f>
        <v>publishing</v>
      </c>
      <c r="R2752" t="str">
        <f>RIGHT(N2752,LEN(N2752)-(SEARCH("/",N2752)))</f>
        <v>children's books</v>
      </c>
      <c r="S2752" s="10">
        <f>(J2752/86400)+25569</f>
        <v>41078.899826388893</v>
      </c>
      <c r="T2752" s="10">
        <f>(I2752/86400)+25569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tr">
        <f>LEFT(N2753,(SEARCH("/",N2753)-1))</f>
        <v>publishing</v>
      </c>
      <c r="R2753" t="str">
        <f>RIGHT(N2753,LEN(N2753)-(SEARCH("/",N2753)))</f>
        <v>children's books</v>
      </c>
      <c r="S2753" s="10">
        <f>(J2753/86400)+25569</f>
        <v>41747.887060185181</v>
      </c>
      <c r="T2753" s="10">
        <f>(I2753/86400)+25569</f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tr">
        <f>LEFT(N2754,(SEARCH("/",N2754)-1))</f>
        <v>publishing</v>
      </c>
      <c r="R2754" t="str">
        <f>RIGHT(N2754,LEN(N2754)-(SEARCH("/",N2754)))</f>
        <v>children's books</v>
      </c>
      <c r="S2754" s="10">
        <f>(J2754/86400)+25569</f>
        <v>40855.765092592592</v>
      </c>
      <c r="T2754" s="10">
        <f>(I2754/86400)+25569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tr">
        <f>LEFT(N2755,(SEARCH("/",N2755)-1))</f>
        <v>publishing</v>
      </c>
      <c r="R2755" t="str">
        <f>RIGHT(N2755,LEN(N2755)-(SEARCH("/",N2755)))</f>
        <v>children's books</v>
      </c>
      <c r="S2755" s="10">
        <f>(J2755/86400)+25569</f>
        <v>41117.900729166664</v>
      </c>
      <c r="T2755" s="10">
        <f>(I2755/86400)+25569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tr">
        <f>LEFT(N2756,(SEARCH("/",N2756)-1))</f>
        <v>publishing</v>
      </c>
      <c r="R2756" t="str">
        <f>RIGHT(N2756,LEN(N2756)-(SEARCH("/",N2756)))</f>
        <v>children's books</v>
      </c>
      <c r="S2756" s="10">
        <f>(J2756/86400)+25569</f>
        <v>41863.636006944442</v>
      </c>
      <c r="T2756" s="10">
        <f>(I2756/86400)+25569</f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tr">
        <f>LEFT(N2757,(SEARCH("/",N2757)-1))</f>
        <v>publishing</v>
      </c>
      <c r="R2757" t="str">
        <f>RIGHT(N2757,LEN(N2757)-(SEARCH("/",N2757)))</f>
        <v>children's books</v>
      </c>
      <c r="S2757" s="10">
        <f>(J2757/86400)+25569</f>
        <v>42072.790821759263</v>
      </c>
      <c r="T2757" s="10">
        <f>(I2757/86400)+25569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tr">
        <f>LEFT(N2758,(SEARCH("/",N2758)-1))</f>
        <v>publishing</v>
      </c>
      <c r="R2758" t="str">
        <f>RIGHT(N2758,LEN(N2758)-(SEARCH("/",N2758)))</f>
        <v>children's books</v>
      </c>
      <c r="S2758" s="10">
        <f>(J2758/86400)+25569</f>
        <v>41620.900474537033</v>
      </c>
      <c r="T2758" s="10">
        <f>(I2758/86400)+25569</f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tr">
        <f>LEFT(N2759,(SEARCH("/",N2759)-1))</f>
        <v>publishing</v>
      </c>
      <c r="R2759" t="str">
        <f>RIGHT(N2759,LEN(N2759)-(SEARCH("/",N2759)))</f>
        <v>children's books</v>
      </c>
      <c r="S2759" s="10">
        <f>(J2759/86400)+25569</f>
        <v>42573.65662037037</v>
      </c>
      <c r="T2759" s="10">
        <f>(I2759/86400)+25569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tr">
        <f>LEFT(N2760,(SEARCH("/",N2760)-1))</f>
        <v>publishing</v>
      </c>
      <c r="R2760" t="str">
        <f>RIGHT(N2760,LEN(N2760)-(SEARCH("/",N2760)))</f>
        <v>children's books</v>
      </c>
      <c r="S2760" s="10">
        <f>(J2760/86400)+25569</f>
        <v>42639.441932870366</v>
      </c>
      <c r="T2760" s="10">
        <f>(I2760/86400)+25569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tr">
        <f>LEFT(N2761,(SEARCH("/",N2761)-1))</f>
        <v>publishing</v>
      </c>
      <c r="R2761" t="str">
        <f>RIGHT(N2761,LEN(N2761)-(SEARCH("/",N2761)))</f>
        <v>children's books</v>
      </c>
      <c r="S2761" s="10">
        <f>(J2761/86400)+25569</f>
        <v>42524.36650462963</v>
      </c>
      <c r="T2761" s="10">
        <f>(I2761/86400)+25569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tr">
        <f>LEFT(N2762,(SEARCH("/",N2762)-1))</f>
        <v>publishing</v>
      </c>
      <c r="R2762" t="str">
        <f>RIGHT(N2762,LEN(N2762)-(SEARCH("/",N2762)))</f>
        <v>children's books</v>
      </c>
      <c r="S2762" s="10">
        <f>(J2762/86400)+25569</f>
        <v>41415.461319444446</v>
      </c>
      <c r="T2762" s="10">
        <f>(I2762/86400)+25569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tr">
        <f>LEFT(N2763,(SEARCH("/",N2763)-1))</f>
        <v>publishing</v>
      </c>
      <c r="R2763" t="str">
        <f>RIGHT(N2763,LEN(N2763)-(SEARCH("/",N2763)))</f>
        <v>children's books</v>
      </c>
      <c r="S2763" s="10">
        <f>(J2763/86400)+25569</f>
        <v>41247.063576388886</v>
      </c>
      <c r="T2763" s="10">
        <f>(I2763/86400)+25569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tr">
        <f>LEFT(N2764,(SEARCH("/",N2764)-1))</f>
        <v>publishing</v>
      </c>
      <c r="R2764" t="str">
        <f>RIGHT(N2764,LEN(N2764)-(SEARCH("/",N2764)))</f>
        <v>children's books</v>
      </c>
      <c r="S2764" s="10">
        <f>(J2764/86400)+25569</f>
        <v>40927.036979166667</v>
      </c>
      <c r="T2764" s="10">
        <f>(I2764/86400)+25569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tr">
        <f>LEFT(N2765,(SEARCH("/",N2765)-1))</f>
        <v>publishing</v>
      </c>
      <c r="R2765" t="str">
        <f>RIGHT(N2765,LEN(N2765)-(SEARCH("/",N2765)))</f>
        <v>children's books</v>
      </c>
      <c r="S2765" s="10">
        <f>(J2765/86400)+25569</f>
        <v>41373.579675925925</v>
      </c>
      <c r="T2765" s="10">
        <f>(I2765/86400)+25569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tr">
        <f>LEFT(N2766,(SEARCH("/",N2766)-1))</f>
        <v>publishing</v>
      </c>
      <c r="R2766" t="str">
        <f>RIGHT(N2766,LEN(N2766)-(SEARCH("/",N2766)))</f>
        <v>children's books</v>
      </c>
      <c r="S2766" s="10">
        <f>(J2766/86400)+25569</f>
        <v>41030.292025462964</v>
      </c>
      <c r="T2766" s="10">
        <f>(I2766/86400)+25569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tr">
        <f>LEFT(N2767,(SEARCH("/",N2767)-1))</f>
        <v>publishing</v>
      </c>
      <c r="R2767" t="str">
        <f>RIGHT(N2767,LEN(N2767)-(SEARCH("/",N2767)))</f>
        <v>children's books</v>
      </c>
      <c r="S2767" s="10">
        <f>(J2767/86400)+25569</f>
        <v>41194.579027777778</v>
      </c>
      <c r="T2767" s="10">
        <f>(I2767/86400)+25569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tr">
        <f>LEFT(N2768,(SEARCH("/",N2768)-1))</f>
        <v>publishing</v>
      </c>
      <c r="R2768" t="str">
        <f>RIGHT(N2768,LEN(N2768)-(SEARCH("/",N2768)))</f>
        <v>children's books</v>
      </c>
      <c r="S2768" s="10">
        <f>(J2768/86400)+25569</f>
        <v>40736.668032407411</v>
      </c>
      <c r="T2768" s="10">
        <f>(I2768/86400)+25569</f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tr">
        <f>LEFT(N2769,(SEARCH("/",N2769)-1))</f>
        <v>publishing</v>
      </c>
      <c r="R2769" t="str">
        <f>RIGHT(N2769,LEN(N2769)-(SEARCH("/",N2769)))</f>
        <v>children's books</v>
      </c>
      <c r="S2769" s="10">
        <f>(J2769/86400)+25569</f>
        <v>42172.958912037036</v>
      </c>
      <c r="T2769" s="10">
        <f>(I2769/86400)+25569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tr">
        <f>LEFT(N2770,(SEARCH("/",N2770)-1))</f>
        <v>publishing</v>
      </c>
      <c r="R2770" t="str">
        <f>RIGHT(N2770,LEN(N2770)-(SEARCH("/",N2770)))</f>
        <v>children's books</v>
      </c>
      <c r="S2770" s="10">
        <f>(J2770/86400)+25569</f>
        <v>40967.614849537036</v>
      </c>
      <c r="T2770" s="10">
        <f>(I2770/86400)+25569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tr">
        <f>LEFT(N2771,(SEARCH("/",N2771)-1))</f>
        <v>publishing</v>
      </c>
      <c r="R2771" t="str">
        <f>RIGHT(N2771,LEN(N2771)-(SEARCH("/",N2771)))</f>
        <v>children's books</v>
      </c>
      <c r="S2771" s="10">
        <f>(J2771/86400)+25569</f>
        <v>41745.826273148152</v>
      </c>
      <c r="T2771" s="10">
        <f>(I2771/86400)+25569</f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tr">
        <f>LEFT(N2772,(SEARCH("/",N2772)-1))</f>
        <v>publishing</v>
      </c>
      <c r="R2772" t="str">
        <f>RIGHT(N2772,LEN(N2772)-(SEARCH("/",N2772)))</f>
        <v>children's books</v>
      </c>
      <c r="S2772" s="10">
        <f>(J2772/86400)+25569</f>
        <v>41686.705208333333</v>
      </c>
      <c r="T2772" s="10">
        <f>(I2772/86400)+25569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tr">
        <f>LEFT(N2773,(SEARCH("/",N2773)-1))</f>
        <v>publishing</v>
      </c>
      <c r="R2773" t="str">
        <f>RIGHT(N2773,LEN(N2773)-(SEARCH("/",N2773)))</f>
        <v>children's books</v>
      </c>
      <c r="S2773" s="10">
        <f>(J2773/86400)+25569</f>
        <v>41257.531712962962</v>
      </c>
      <c r="T2773" s="10">
        <f>(I2773/86400)+25569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tr">
        <f>LEFT(N2774,(SEARCH("/",N2774)-1))</f>
        <v>publishing</v>
      </c>
      <c r="R2774" t="str">
        <f>RIGHT(N2774,LEN(N2774)-(SEARCH("/",N2774)))</f>
        <v>children's books</v>
      </c>
      <c r="S2774" s="10">
        <f>(J2774/86400)+25569</f>
        <v>41537.869143518517</v>
      </c>
      <c r="T2774" s="10">
        <f>(I2774/86400)+25569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tr">
        <f>LEFT(N2775,(SEARCH("/",N2775)-1))</f>
        <v>publishing</v>
      </c>
      <c r="R2775" t="str">
        <f>RIGHT(N2775,LEN(N2775)-(SEARCH("/",N2775)))</f>
        <v>children's books</v>
      </c>
      <c r="S2775" s="10">
        <f>(J2775/86400)+25569</f>
        <v>42474.86482638889</v>
      </c>
      <c r="T2775" s="10">
        <f>(I2775/86400)+25569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tr">
        <f>LEFT(N2776,(SEARCH("/",N2776)-1))</f>
        <v>publishing</v>
      </c>
      <c r="R2776" t="str">
        <f>RIGHT(N2776,LEN(N2776)-(SEARCH("/",N2776)))</f>
        <v>children's books</v>
      </c>
      <c r="S2776" s="10">
        <f>(J2776/86400)+25569</f>
        <v>41311.126481481479</v>
      </c>
      <c r="T2776" s="10">
        <f>(I2776/86400)+25569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tr">
        <f>LEFT(N2777,(SEARCH("/",N2777)-1))</f>
        <v>publishing</v>
      </c>
      <c r="R2777" t="str">
        <f>RIGHT(N2777,LEN(N2777)-(SEARCH("/",N2777)))</f>
        <v>children's books</v>
      </c>
      <c r="S2777" s="10">
        <f>(J2777/86400)+25569</f>
        <v>40863.013356481482</v>
      </c>
      <c r="T2777" s="10">
        <f>(I2777/86400)+25569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tr">
        <f>LEFT(N2778,(SEARCH("/",N2778)-1))</f>
        <v>publishing</v>
      </c>
      <c r="R2778" t="str">
        <f>RIGHT(N2778,LEN(N2778)-(SEARCH("/",N2778)))</f>
        <v>children's books</v>
      </c>
      <c r="S2778" s="10">
        <f>(J2778/86400)+25569</f>
        <v>42136.297175925924</v>
      </c>
      <c r="T2778" s="10">
        <f>(I2778/86400)+25569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tr">
        <f>LEFT(N2779,(SEARCH("/",N2779)-1))</f>
        <v>publishing</v>
      </c>
      <c r="R2779" t="str">
        <f>RIGHT(N2779,LEN(N2779)-(SEARCH("/",N2779)))</f>
        <v>children's books</v>
      </c>
      <c r="S2779" s="10">
        <f>(J2779/86400)+25569</f>
        <v>42172.669027777782</v>
      </c>
      <c r="T2779" s="10">
        <f>(I2779/86400)+25569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tr">
        <f>LEFT(N2780,(SEARCH("/",N2780)-1))</f>
        <v>publishing</v>
      </c>
      <c r="R2780" t="str">
        <f>RIGHT(N2780,LEN(N2780)-(SEARCH("/",N2780)))</f>
        <v>children's books</v>
      </c>
      <c r="S2780" s="10">
        <f>(J2780/86400)+25569</f>
        <v>41846.978078703702</v>
      </c>
      <c r="T2780" s="10">
        <f>(I2780/86400)+25569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tr">
        <f>LEFT(N2781,(SEARCH("/",N2781)-1))</f>
        <v>publishing</v>
      </c>
      <c r="R2781" t="str">
        <f>RIGHT(N2781,LEN(N2781)-(SEARCH("/",N2781)))</f>
        <v>children's books</v>
      </c>
      <c r="S2781" s="10">
        <f>(J2781/86400)+25569</f>
        <v>42300.585891203707</v>
      </c>
      <c r="T2781" s="10">
        <f>(I2781/86400)+25569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tr">
        <f>LEFT(N2782,(SEARCH("/",N2782)-1))</f>
        <v>publishing</v>
      </c>
      <c r="R2782" t="str">
        <f>RIGHT(N2782,LEN(N2782)-(SEARCH("/",N2782)))</f>
        <v>children's books</v>
      </c>
      <c r="S2782" s="10">
        <f>(J2782/86400)+25569</f>
        <v>42774.447777777779</v>
      </c>
      <c r="T2782" s="10">
        <f>(I2782/86400)+25569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tr">
        <f>LEFT(N2783,(SEARCH("/",N2783)-1))</f>
        <v>theater</v>
      </c>
      <c r="R2783" t="str">
        <f>RIGHT(N2783,LEN(N2783)-(SEARCH("/",N2783)))</f>
        <v>plays</v>
      </c>
      <c r="S2783" s="10">
        <f>(J2783/86400)+25569</f>
        <v>42018.94159722222</v>
      </c>
      <c r="T2783" s="10">
        <f>(I2783/86400)+25569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tr">
        <f>LEFT(N2784,(SEARCH("/",N2784)-1))</f>
        <v>theater</v>
      </c>
      <c r="R2784" t="str">
        <f>RIGHT(N2784,LEN(N2784)-(SEARCH("/",N2784)))</f>
        <v>plays</v>
      </c>
      <c r="S2784" s="10">
        <f>(J2784/86400)+25569</f>
        <v>42026.924976851849</v>
      </c>
      <c r="T2784" s="10">
        <f>(I2784/86400)+25569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tr">
        <f>LEFT(N2785,(SEARCH("/",N2785)-1))</f>
        <v>theater</v>
      </c>
      <c r="R2785" t="str">
        <f>RIGHT(N2785,LEN(N2785)-(SEARCH("/",N2785)))</f>
        <v>plays</v>
      </c>
      <c r="S2785" s="10">
        <f>(J2785/86400)+25569</f>
        <v>42103.535254629634</v>
      </c>
      <c r="T2785" s="10">
        <f>(I2785/86400)+25569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tr">
        <f>LEFT(N2786,(SEARCH("/",N2786)-1))</f>
        <v>theater</v>
      </c>
      <c r="R2786" t="str">
        <f>RIGHT(N2786,LEN(N2786)-(SEARCH("/",N2786)))</f>
        <v>plays</v>
      </c>
      <c r="S2786" s="10">
        <f>(J2786/86400)+25569</f>
        <v>41920.787534722222</v>
      </c>
      <c r="T2786" s="10">
        <f>(I2786/86400)+25569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tr">
        <f>LEFT(N2787,(SEARCH("/",N2787)-1))</f>
        <v>theater</v>
      </c>
      <c r="R2787" t="str">
        <f>RIGHT(N2787,LEN(N2787)-(SEARCH("/",N2787)))</f>
        <v>plays</v>
      </c>
      <c r="S2787" s="10">
        <f>(J2787/86400)+25569</f>
        <v>42558.189432870371</v>
      </c>
      <c r="T2787" s="10">
        <f>(I2787/86400)+25569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tr">
        <f>LEFT(N2788,(SEARCH("/",N2788)-1))</f>
        <v>theater</v>
      </c>
      <c r="R2788" t="str">
        <f>RIGHT(N2788,LEN(N2788)-(SEARCH("/",N2788)))</f>
        <v>plays</v>
      </c>
      <c r="S2788" s="10">
        <f>(J2788/86400)+25569</f>
        <v>41815.569212962961</v>
      </c>
      <c r="T2788" s="10">
        <f>(I2788/86400)+25569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tr">
        <f>LEFT(N2789,(SEARCH("/",N2789)-1))</f>
        <v>theater</v>
      </c>
      <c r="R2789" t="str">
        <f>RIGHT(N2789,LEN(N2789)-(SEARCH("/",N2789)))</f>
        <v>plays</v>
      </c>
      <c r="S2789" s="10">
        <f>(J2789/86400)+25569</f>
        <v>41808.198518518519</v>
      </c>
      <c r="T2789" s="10">
        <f>(I2789/86400)+25569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tr">
        <f>LEFT(N2790,(SEARCH("/",N2790)-1))</f>
        <v>theater</v>
      </c>
      <c r="R2790" t="str">
        <f>RIGHT(N2790,LEN(N2790)-(SEARCH("/",N2790)))</f>
        <v>plays</v>
      </c>
      <c r="S2790" s="10">
        <f>(J2790/86400)+25569</f>
        <v>42550.701886574076</v>
      </c>
      <c r="T2790" s="10">
        <f>(I2790/86400)+25569</f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tr">
        <f>LEFT(N2791,(SEARCH("/",N2791)-1))</f>
        <v>theater</v>
      </c>
      <c r="R2791" t="str">
        <f>RIGHT(N2791,LEN(N2791)-(SEARCH("/",N2791)))</f>
        <v>plays</v>
      </c>
      <c r="S2791" s="10">
        <f>(J2791/86400)+25569</f>
        <v>42056.013124999998</v>
      </c>
      <c r="T2791" s="10">
        <f>(I2791/86400)+25569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tr">
        <f>LEFT(N2792,(SEARCH("/",N2792)-1))</f>
        <v>theater</v>
      </c>
      <c r="R2792" t="str">
        <f>RIGHT(N2792,LEN(N2792)-(SEARCH("/",N2792)))</f>
        <v>plays</v>
      </c>
      <c r="S2792" s="10">
        <f>(J2792/86400)+25569</f>
        <v>42016.938692129625</v>
      </c>
      <c r="T2792" s="10">
        <f>(I2792/86400)+25569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tr">
        <f>LEFT(N2793,(SEARCH("/",N2793)-1))</f>
        <v>theater</v>
      </c>
      <c r="R2793" t="str">
        <f>RIGHT(N2793,LEN(N2793)-(SEARCH("/",N2793)))</f>
        <v>plays</v>
      </c>
      <c r="S2793" s="10">
        <f>(J2793/86400)+25569</f>
        <v>42591.899988425925</v>
      </c>
      <c r="T2793" s="10">
        <f>(I2793/86400)+25569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tr">
        <f>LEFT(N2794,(SEARCH("/",N2794)-1))</f>
        <v>theater</v>
      </c>
      <c r="R2794" t="str">
        <f>RIGHT(N2794,LEN(N2794)-(SEARCH("/",N2794)))</f>
        <v>plays</v>
      </c>
      <c r="S2794" s="10">
        <f>(J2794/86400)+25569</f>
        <v>42183.231006944443</v>
      </c>
      <c r="T2794" s="10">
        <f>(I2794/86400)+25569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tr">
        <f>LEFT(N2795,(SEARCH("/",N2795)-1))</f>
        <v>theater</v>
      </c>
      <c r="R2795" t="str">
        <f>RIGHT(N2795,LEN(N2795)-(SEARCH("/",N2795)))</f>
        <v>plays</v>
      </c>
      <c r="S2795" s="10">
        <f>(J2795/86400)+25569</f>
        <v>42176.419039351851</v>
      </c>
      <c r="T2795" s="10">
        <f>(I2795/86400)+25569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tr">
        <f>LEFT(N2796,(SEARCH("/",N2796)-1))</f>
        <v>theater</v>
      </c>
      <c r="R2796" t="str">
        <f>RIGHT(N2796,LEN(N2796)-(SEARCH("/",N2796)))</f>
        <v>plays</v>
      </c>
      <c r="S2796" s="10">
        <f>(J2796/86400)+25569</f>
        <v>42416.691655092596</v>
      </c>
      <c r="T2796" s="10">
        <f>(I2796/86400)+25569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tr">
        <f>LEFT(N2797,(SEARCH("/",N2797)-1))</f>
        <v>theater</v>
      </c>
      <c r="R2797" t="str">
        <f>RIGHT(N2797,LEN(N2797)-(SEARCH("/",N2797)))</f>
        <v>plays</v>
      </c>
      <c r="S2797" s="10">
        <f>(J2797/86400)+25569</f>
        <v>41780.525937500002</v>
      </c>
      <c r="T2797" s="10">
        <f>(I2797/86400)+25569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tr">
        <f>LEFT(N2798,(SEARCH("/",N2798)-1))</f>
        <v>theater</v>
      </c>
      <c r="R2798" t="str">
        <f>RIGHT(N2798,LEN(N2798)-(SEARCH("/",N2798)))</f>
        <v>plays</v>
      </c>
      <c r="S2798" s="10">
        <f>(J2798/86400)+25569</f>
        <v>41795.528101851851</v>
      </c>
      <c r="T2798" s="10">
        <f>(I2798/86400)+25569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tr">
        <f>LEFT(N2799,(SEARCH("/",N2799)-1))</f>
        <v>theater</v>
      </c>
      <c r="R2799" t="str">
        <f>RIGHT(N2799,LEN(N2799)-(SEARCH("/",N2799)))</f>
        <v>plays</v>
      </c>
      <c r="S2799" s="10">
        <f>(J2799/86400)+25569</f>
        <v>41798.94027777778</v>
      </c>
      <c r="T2799" s="10">
        <f>(I2799/86400)+25569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tr">
        <f>LEFT(N2800,(SEARCH("/",N2800)-1))</f>
        <v>theater</v>
      </c>
      <c r="R2800" t="str">
        <f>RIGHT(N2800,LEN(N2800)-(SEARCH("/",N2800)))</f>
        <v>plays</v>
      </c>
      <c r="S2800" s="10">
        <f>(J2800/86400)+25569</f>
        <v>42201.675011574072</v>
      </c>
      <c r="T2800" s="10">
        <f>(I2800/86400)+25569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tr">
        <f>LEFT(N2801,(SEARCH("/",N2801)-1))</f>
        <v>theater</v>
      </c>
      <c r="R2801" t="str">
        <f>RIGHT(N2801,LEN(N2801)-(SEARCH("/",N2801)))</f>
        <v>plays</v>
      </c>
      <c r="S2801" s="10">
        <f>(J2801/86400)+25569</f>
        <v>42507.264699074076</v>
      </c>
      <c r="T2801" s="10">
        <f>(I2801/86400)+25569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tr">
        <f>LEFT(N2802,(SEARCH("/",N2802)-1))</f>
        <v>theater</v>
      </c>
      <c r="R2802" t="str">
        <f>RIGHT(N2802,LEN(N2802)-(SEARCH("/",N2802)))</f>
        <v>plays</v>
      </c>
      <c r="S2802" s="10">
        <f>(J2802/86400)+25569</f>
        <v>41948.552847222221</v>
      </c>
      <c r="T2802" s="10">
        <f>(I2802/86400)+25569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tr">
        <f>LEFT(N2803,(SEARCH("/",N2803)-1))</f>
        <v>theater</v>
      </c>
      <c r="R2803" t="str">
        <f>RIGHT(N2803,LEN(N2803)-(SEARCH("/",N2803)))</f>
        <v>plays</v>
      </c>
      <c r="S2803" s="10">
        <f>(J2803/86400)+25569</f>
        <v>41900.243159722224</v>
      </c>
      <c r="T2803" s="10">
        <f>(I2803/86400)+25569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tr">
        <f>LEFT(N2804,(SEARCH("/",N2804)-1))</f>
        <v>theater</v>
      </c>
      <c r="R2804" t="str">
        <f>RIGHT(N2804,LEN(N2804)-(SEARCH("/",N2804)))</f>
        <v>plays</v>
      </c>
      <c r="S2804" s="10">
        <f>(J2804/86400)+25569</f>
        <v>42192.64707175926</v>
      </c>
      <c r="T2804" s="10">
        <f>(I2804/86400)+25569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tr">
        <f>LEFT(N2805,(SEARCH("/",N2805)-1))</f>
        <v>theater</v>
      </c>
      <c r="R2805" t="str">
        <f>RIGHT(N2805,LEN(N2805)-(SEARCH("/",N2805)))</f>
        <v>plays</v>
      </c>
      <c r="S2805" s="10">
        <f>(J2805/86400)+25569</f>
        <v>42158.065694444449</v>
      </c>
      <c r="T2805" s="10">
        <f>(I2805/86400)+25569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tr">
        <f>LEFT(N2806,(SEARCH("/",N2806)-1))</f>
        <v>theater</v>
      </c>
      <c r="R2806" t="str">
        <f>RIGHT(N2806,LEN(N2806)-(SEARCH("/",N2806)))</f>
        <v>plays</v>
      </c>
      <c r="S2806" s="10">
        <f>(J2806/86400)+25569</f>
        <v>41881.453587962962</v>
      </c>
      <c r="T2806" s="10">
        <f>(I2806/86400)+25569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tr">
        <f>LEFT(N2807,(SEARCH("/",N2807)-1))</f>
        <v>theater</v>
      </c>
      <c r="R2807" t="str">
        <f>RIGHT(N2807,LEN(N2807)-(SEARCH("/",N2807)))</f>
        <v>plays</v>
      </c>
      <c r="S2807" s="10">
        <f>(J2807/86400)+25569</f>
        <v>42213.505474537036</v>
      </c>
      <c r="T2807" s="10">
        <f>(I2807/86400)+25569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tr">
        <f>LEFT(N2808,(SEARCH("/",N2808)-1))</f>
        <v>theater</v>
      </c>
      <c r="R2808" t="str">
        <f>RIGHT(N2808,LEN(N2808)-(SEARCH("/",N2808)))</f>
        <v>plays</v>
      </c>
      <c r="S2808" s="10">
        <f>(J2808/86400)+25569</f>
        <v>42185.267245370371</v>
      </c>
      <c r="T2808" s="10">
        <f>(I2808/86400)+25569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tr">
        <f>LEFT(N2809,(SEARCH("/",N2809)-1))</f>
        <v>theater</v>
      </c>
      <c r="R2809" t="str">
        <f>RIGHT(N2809,LEN(N2809)-(SEARCH("/",N2809)))</f>
        <v>plays</v>
      </c>
      <c r="S2809" s="10">
        <f>(J2809/86400)+25569</f>
        <v>42154.873124999998</v>
      </c>
      <c r="T2809" s="10">
        <f>(I2809/86400)+25569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tr">
        <f>LEFT(N2810,(SEARCH("/",N2810)-1))</f>
        <v>theater</v>
      </c>
      <c r="R2810" t="str">
        <f>RIGHT(N2810,LEN(N2810)-(SEARCH("/",N2810)))</f>
        <v>plays</v>
      </c>
      <c r="S2810" s="10">
        <f>(J2810/86400)+25569</f>
        <v>42208.84646990741</v>
      </c>
      <c r="T2810" s="10">
        <f>(I2810/86400)+25569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tr">
        <f>LEFT(N2811,(SEARCH("/",N2811)-1))</f>
        <v>theater</v>
      </c>
      <c r="R2811" t="str">
        <f>RIGHT(N2811,LEN(N2811)-(SEARCH("/",N2811)))</f>
        <v>plays</v>
      </c>
      <c r="S2811" s="10">
        <f>(J2811/86400)+25569</f>
        <v>42451.496817129635</v>
      </c>
      <c r="T2811" s="10">
        <f>(I2811/86400)+25569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tr">
        <f>LEFT(N2812,(SEARCH("/",N2812)-1))</f>
        <v>theater</v>
      </c>
      <c r="R2812" t="str">
        <f>RIGHT(N2812,LEN(N2812)-(SEARCH("/",N2812)))</f>
        <v>plays</v>
      </c>
      <c r="S2812" s="10">
        <f>(J2812/86400)+25569</f>
        <v>41759.13962962963</v>
      </c>
      <c r="T2812" s="10">
        <f>(I2812/86400)+25569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tr">
        <f>LEFT(N2813,(SEARCH("/",N2813)-1))</f>
        <v>theater</v>
      </c>
      <c r="R2813" t="str">
        <f>RIGHT(N2813,LEN(N2813)-(SEARCH("/",N2813)))</f>
        <v>plays</v>
      </c>
      <c r="S2813" s="10">
        <f>(J2813/86400)+25569</f>
        <v>42028.496562500004</v>
      </c>
      <c r="T2813" s="10">
        <f>(I2813/86400)+25569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tr">
        <f>LEFT(N2814,(SEARCH("/",N2814)-1))</f>
        <v>theater</v>
      </c>
      <c r="R2814" t="str">
        <f>RIGHT(N2814,LEN(N2814)-(SEARCH("/",N2814)))</f>
        <v>plays</v>
      </c>
      <c r="S2814" s="10">
        <f>(J2814/86400)+25569</f>
        <v>42054.74418981481</v>
      </c>
      <c r="T2814" s="10">
        <f>(I2814/86400)+25569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tr">
        <f>LEFT(N2815,(SEARCH("/",N2815)-1))</f>
        <v>theater</v>
      </c>
      <c r="R2815" t="str">
        <f>RIGHT(N2815,LEN(N2815)-(SEARCH("/",N2815)))</f>
        <v>plays</v>
      </c>
      <c r="S2815" s="10">
        <f>(J2815/86400)+25569</f>
        <v>42693.742604166662</v>
      </c>
      <c r="T2815" s="10">
        <f>(I2815/86400)+25569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tr">
        <f>LEFT(N2816,(SEARCH("/",N2816)-1))</f>
        <v>theater</v>
      </c>
      <c r="R2816" t="str">
        <f>RIGHT(N2816,LEN(N2816)-(SEARCH("/",N2816)))</f>
        <v>plays</v>
      </c>
      <c r="S2816" s="10">
        <f>(J2816/86400)+25569</f>
        <v>42103.399479166663</v>
      </c>
      <c r="T2816" s="10">
        <f>(I2816/86400)+25569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tr">
        <f>LEFT(N2817,(SEARCH("/",N2817)-1))</f>
        <v>theater</v>
      </c>
      <c r="R2817" t="str">
        <f>RIGHT(N2817,LEN(N2817)-(SEARCH("/",N2817)))</f>
        <v>plays</v>
      </c>
      <c r="S2817" s="10">
        <f>(J2817/86400)+25569</f>
        <v>42559.776724537034</v>
      </c>
      <c r="T2817" s="10">
        <f>(I2817/86400)+25569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tr">
        <f>LEFT(N2818,(SEARCH("/",N2818)-1))</f>
        <v>theater</v>
      </c>
      <c r="R2818" t="str">
        <f>RIGHT(N2818,LEN(N2818)-(SEARCH("/",N2818)))</f>
        <v>plays</v>
      </c>
      <c r="S2818" s="10">
        <f>(J2818/86400)+25569</f>
        <v>42188.467499999999</v>
      </c>
      <c r="T2818" s="10">
        <f>(I2818/86400)+25569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tr">
        <f>LEFT(N2819,(SEARCH("/",N2819)-1))</f>
        <v>theater</v>
      </c>
      <c r="R2819" t="str">
        <f>RIGHT(N2819,LEN(N2819)-(SEARCH("/",N2819)))</f>
        <v>plays</v>
      </c>
      <c r="S2819" s="10">
        <f>(J2819/86400)+25569</f>
        <v>42023.634976851856</v>
      </c>
      <c r="T2819" s="10">
        <f>(I2819/86400)+25569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tr">
        <f>LEFT(N2820,(SEARCH("/",N2820)-1))</f>
        <v>theater</v>
      </c>
      <c r="R2820" t="str">
        <f>RIGHT(N2820,LEN(N2820)-(SEARCH("/",N2820)))</f>
        <v>plays</v>
      </c>
      <c r="S2820" s="10">
        <f>(J2820/86400)+25569</f>
        <v>42250.598217592589</v>
      </c>
      <c r="T2820" s="10">
        <f>(I2820/86400)+25569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tr">
        <f>LEFT(N2821,(SEARCH("/",N2821)-1))</f>
        <v>theater</v>
      </c>
      <c r="R2821" t="str">
        <f>RIGHT(N2821,LEN(N2821)-(SEARCH("/",N2821)))</f>
        <v>plays</v>
      </c>
      <c r="S2821" s="10">
        <f>(J2821/86400)+25569</f>
        <v>42139.525567129633</v>
      </c>
      <c r="T2821" s="10">
        <f>(I2821/86400)+25569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tr">
        <f>LEFT(N2822,(SEARCH("/",N2822)-1))</f>
        <v>theater</v>
      </c>
      <c r="R2822" t="str">
        <f>RIGHT(N2822,LEN(N2822)-(SEARCH("/",N2822)))</f>
        <v>plays</v>
      </c>
      <c r="S2822" s="10">
        <f>(J2822/86400)+25569</f>
        <v>42401.610983796301</v>
      </c>
      <c r="T2822" s="10">
        <f>(I2822/86400)+25569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tr">
        <f>LEFT(N2823,(SEARCH("/",N2823)-1))</f>
        <v>theater</v>
      </c>
      <c r="R2823" t="str">
        <f>RIGHT(N2823,LEN(N2823)-(SEARCH("/",N2823)))</f>
        <v>plays</v>
      </c>
      <c r="S2823" s="10">
        <f>(J2823/86400)+25569</f>
        <v>41875.922858796301</v>
      </c>
      <c r="T2823" s="10">
        <f>(I2823/86400)+25569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tr">
        <f>LEFT(N2824,(SEARCH("/",N2824)-1))</f>
        <v>theater</v>
      </c>
      <c r="R2824" t="str">
        <f>RIGHT(N2824,LEN(N2824)-(SEARCH("/",N2824)))</f>
        <v>plays</v>
      </c>
      <c r="S2824" s="10">
        <f>(J2824/86400)+25569</f>
        <v>42060.683935185181</v>
      </c>
      <c r="T2824" s="10">
        <f>(I2824/86400)+25569</f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tr">
        <f>LEFT(N2825,(SEARCH("/",N2825)-1))</f>
        <v>theater</v>
      </c>
      <c r="R2825" t="str">
        <f>RIGHT(N2825,LEN(N2825)-(SEARCH("/",N2825)))</f>
        <v>plays</v>
      </c>
      <c r="S2825" s="10">
        <f>(J2825/86400)+25569</f>
        <v>42067.011643518519</v>
      </c>
      <c r="T2825" s="10">
        <f>(I2825/86400)+25569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tr">
        <f>LEFT(N2826,(SEARCH("/",N2826)-1))</f>
        <v>theater</v>
      </c>
      <c r="R2826" t="str">
        <f>RIGHT(N2826,LEN(N2826)-(SEARCH("/",N2826)))</f>
        <v>plays</v>
      </c>
      <c r="S2826" s="10">
        <f>(J2826/86400)+25569</f>
        <v>42136.270787037036</v>
      </c>
      <c r="T2826" s="10">
        <f>(I2826/86400)+25569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tr">
        <f>LEFT(N2827,(SEARCH("/",N2827)-1))</f>
        <v>theater</v>
      </c>
      <c r="R2827" t="str">
        <f>RIGHT(N2827,LEN(N2827)-(SEARCH("/",N2827)))</f>
        <v>plays</v>
      </c>
      <c r="S2827" s="10">
        <f>(J2827/86400)+25569</f>
        <v>42312.792662037042</v>
      </c>
      <c r="T2827" s="10">
        <f>(I2827/86400)+25569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tr">
        <f>LEFT(N2828,(SEARCH("/",N2828)-1))</f>
        <v>theater</v>
      </c>
      <c r="R2828" t="str">
        <f>RIGHT(N2828,LEN(N2828)-(SEARCH("/",N2828)))</f>
        <v>plays</v>
      </c>
      <c r="S2828" s="10">
        <f>(J2828/86400)+25569</f>
        <v>42171.034861111111</v>
      </c>
      <c r="T2828" s="10">
        <f>(I2828/86400)+25569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tr">
        <f>LEFT(N2829,(SEARCH("/",N2829)-1))</f>
        <v>theater</v>
      </c>
      <c r="R2829" t="str">
        <f>RIGHT(N2829,LEN(N2829)-(SEARCH("/",N2829)))</f>
        <v>plays</v>
      </c>
      <c r="S2829" s="10">
        <f>(J2829/86400)+25569</f>
        <v>42494.683634259258</v>
      </c>
      <c r="T2829" s="10">
        <f>(I2829/86400)+25569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tr">
        <f>LEFT(N2830,(SEARCH("/",N2830)-1))</f>
        <v>theater</v>
      </c>
      <c r="R2830" t="str">
        <f>RIGHT(N2830,LEN(N2830)-(SEARCH("/",N2830)))</f>
        <v>plays</v>
      </c>
      <c r="S2830" s="10">
        <f>(J2830/86400)+25569</f>
        <v>42254.264687499999</v>
      </c>
      <c r="T2830" s="10">
        <f>(I2830/86400)+25569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tr">
        <f>LEFT(N2831,(SEARCH("/",N2831)-1))</f>
        <v>theater</v>
      </c>
      <c r="R2831" t="str">
        <f>RIGHT(N2831,LEN(N2831)-(SEARCH("/",N2831)))</f>
        <v>plays</v>
      </c>
      <c r="S2831" s="10">
        <f>(J2831/86400)+25569</f>
        <v>42495.434236111112</v>
      </c>
      <c r="T2831" s="10">
        <f>(I2831/86400)+25569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tr">
        <f>LEFT(N2832,(SEARCH("/",N2832)-1))</f>
        <v>theater</v>
      </c>
      <c r="R2832" t="str">
        <f>RIGHT(N2832,LEN(N2832)-(SEARCH("/",N2832)))</f>
        <v>plays</v>
      </c>
      <c r="S2832" s="10">
        <f>(J2832/86400)+25569</f>
        <v>41758.839675925927</v>
      </c>
      <c r="T2832" s="10">
        <f>(I2832/86400)+25569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tr">
        <f>LEFT(N2833,(SEARCH("/",N2833)-1))</f>
        <v>theater</v>
      </c>
      <c r="R2833" t="str">
        <f>RIGHT(N2833,LEN(N2833)-(SEARCH("/",N2833)))</f>
        <v>plays</v>
      </c>
      <c r="S2833" s="10">
        <f>(J2833/86400)+25569</f>
        <v>42171.824884259258</v>
      </c>
      <c r="T2833" s="10">
        <f>(I2833/86400)+25569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tr">
        <f>LEFT(N2834,(SEARCH("/",N2834)-1))</f>
        <v>theater</v>
      </c>
      <c r="R2834" t="str">
        <f>RIGHT(N2834,LEN(N2834)-(SEARCH("/",N2834)))</f>
        <v>plays</v>
      </c>
      <c r="S2834" s="10">
        <f>(J2834/86400)+25569</f>
        <v>41938.709421296298</v>
      </c>
      <c r="T2834" s="10">
        <f>(I2834/86400)+25569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tr">
        <f>LEFT(N2835,(SEARCH("/",N2835)-1))</f>
        <v>theater</v>
      </c>
      <c r="R2835" t="str">
        <f>RIGHT(N2835,LEN(N2835)-(SEARCH("/",N2835)))</f>
        <v>plays</v>
      </c>
      <c r="S2835" s="10">
        <f>(J2835/86400)+25569</f>
        <v>42268.127696759257</v>
      </c>
      <c r="T2835" s="10">
        <f>(I2835/86400)+25569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tr">
        <f>LEFT(N2836,(SEARCH("/",N2836)-1))</f>
        <v>theater</v>
      </c>
      <c r="R2836" t="str">
        <f>RIGHT(N2836,LEN(N2836)-(SEARCH("/",N2836)))</f>
        <v>plays</v>
      </c>
      <c r="S2836" s="10">
        <f>(J2836/86400)+25569</f>
        <v>42019.959837962961</v>
      </c>
      <c r="T2836" s="10">
        <f>(I2836/86400)+25569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tr">
        <f>LEFT(N2837,(SEARCH("/",N2837)-1))</f>
        <v>theater</v>
      </c>
      <c r="R2837" t="str">
        <f>RIGHT(N2837,LEN(N2837)-(SEARCH("/",N2837)))</f>
        <v>plays</v>
      </c>
      <c r="S2837" s="10">
        <f>(J2837/86400)+25569</f>
        <v>42313.703900462962</v>
      </c>
      <c r="T2837" s="10">
        <f>(I2837/86400)+25569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tr">
        <f>LEFT(N2838,(SEARCH("/",N2838)-1))</f>
        <v>theater</v>
      </c>
      <c r="R2838" t="str">
        <f>RIGHT(N2838,LEN(N2838)-(SEARCH("/",N2838)))</f>
        <v>plays</v>
      </c>
      <c r="S2838" s="10">
        <f>(J2838/86400)+25569</f>
        <v>42746.261782407411</v>
      </c>
      <c r="T2838" s="10">
        <f>(I2838/86400)+25569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tr">
        <f>LEFT(N2839,(SEARCH("/",N2839)-1))</f>
        <v>theater</v>
      </c>
      <c r="R2839" t="str">
        <f>RIGHT(N2839,LEN(N2839)-(SEARCH("/",N2839)))</f>
        <v>plays</v>
      </c>
      <c r="S2839" s="10">
        <f>(J2839/86400)+25569</f>
        <v>42307.908379629633</v>
      </c>
      <c r="T2839" s="10">
        <f>(I2839/86400)+25569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tr">
        <f>LEFT(N2840,(SEARCH("/",N2840)-1))</f>
        <v>theater</v>
      </c>
      <c r="R2840" t="str">
        <f>RIGHT(N2840,LEN(N2840)-(SEARCH("/",N2840)))</f>
        <v>plays</v>
      </c>
      <c r="S2840" s="10">
        <f>(J2840/86400)+25569</f>
        <v>41842.607592592591</v>
      </c>
      <c r="T2840" s="10">
        <f>(I2840/86400)+25569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tr">
        <f>LEFT(N2841,(SEARCH("/",N2841)-1))</f>
        <v>theater</v>
      </c>
      <c r="R2841" t="str">
        <f>RIGHT(N2841,LEN(N2841)-(SEARCH("/",N2841)))</f>
        <v>plays</v>
      </c>
      <c r="S2841" s="10">
        <f>(J2841/86400)+25569</f>
        <v>41853.240208333329</v>
      </c>
      <c r="T2841" s="10">
        <f>(I2841/86400)+25569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tr">
        <f>LEFT(N2842,(SEARCH("/",N2842)-1))</f>
        <v>theater</v>
      </c>
      <c r="R2842" t="str">
        <f>RIGHT(N2842,LEN(N2842)-(SEARCH("/",N2842)))</f>
        <v>plays</v>
      </c>
      <c r="S2842" s="10">
        <f>(J2842/86400)+25569</f>
        <v>42060.035636574074</v>
      </c>
      <c r="T2842" s="10">
        <f>(I2842/86400)+25569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tr">
        <f>LEFT(N2843,(SEARCH("/",N2843)-1))</f>
        <v>theater</v>
      </c>
      <c r="R2843" t="str">
        <f>RIGHT(N2843,LEN(N2843)-(SEARCH("/",N2843)))</f>
        <v>plays</v>
      </c>
      <c r="S2843" s="10">
        <f>(J2843/86400)+25569</f>
        <v>42291.739548611113</v>
      </c>
      <c r="T2843" s="10">
        <f>(I2843/86400)+25569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tr">
        <f>LEFT(N2844,(SEARCH("/",N2844)-1))</f>
        <v>theater</v>
      </c>
      <c r="R2844" t="str">
        <f>RIGHT(N2844,LEN(N2844)-(SEARCH("/",N2844)))</f>
        <v>plays</v>
      </c>
      <c r="S2844" s="10">
        <f>(J2844/86400)+25569</f>
        <v>41784.95248842593</v>
      </c>
      <c r="T2844" s="10">
        <f>(I2844/86400)+25569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tr">
        <f>LEFT(N2845,(SEARCH("/",N2845)-1))</f>
        <v>theater</v>
      </c>
      <c r="R2845" t="str">
        <f>RIGHT(N2845,LEN(N2845)-(SEARCH("/",N2845)))</f>
        <v>plays</v>
      </c>
      <c r="S2845" s="10">
        <f>(J2845/86400)+25569</f>
        <v>42492.737847222219</v>
      </c>
      <c r="T2845" s="10">
        <f>(I2845/86400)+25569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tr">
        <f>LEFT(N2846,(SEARCH("/",N2846)-1))</f>
        <v>theater</v>
      </c>
      <c r="R2846" t="str">
        <f>RIGHT(N2846,LEN(N2846)-(SEARCH("/",N2846)))</f>
        <v>plays</v>
      </c>
      <c r="S2846" s="10">
        <f>(J2846/86400)+25569</f>
        <v>42709.546064814815</v>
      </c>
      <c r="T2846" s="10">
        <f>(I2846/86400)+25569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tr">
        <f>LEFT(N2847,(SEARCH("/",N2847)-1))</f>
        <v>theater</v>
      </c>
      <c r="R2847" t="str">
        <f>RIGHT(N2847,LEN(N2847)-(SEARCH("/",N2847)))</f>
        <v>plays</v>
      </c>
      <c r="S2847" s="10">
        <f>(J2847/86400)+25569</f>
        <v>42103.016585648147</v>
      </c>
      <c r="T2847" s="10">
        <f>(I2847/86400)+25569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tr">
        <f>LEFT(N2848,(SEARCH("/",N2848)-1))</f>
        <v>theater</v>
      </c>
      <c r="R2848" t="str">
        <f>RIGHT(N2848,LEN(N2848)-(SEARCH("/",N2848)))</f>
        <v>plays</v>
      </c>
      <c r="S2848" s="10">
        <f>(J2848/86400)+25569</f>
        <v>42108.692060185189</v>
      </c>
      <c r="T2848" s="10">
        <f>(I2848/86400)+25569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tr">
        <f>LEFT(N2849,(SEARCH("/",N2849)-1))</f>
        <v>theater</v>
      </c>
      <c r="R2849" t="str">
        <f>RIGHT(N2849,LEN(N2849)-(SEARCH("/",N2849)))</f>
        <v>plays</v>
      </c>
      <c r="S2849" s="10">
        <f>(J2849/86400)+25569</f>
        <v>42453.806307870371</v>
      </c>
      <c r="T2849" s="10">
        <f>(I2849/86400)+25569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tr">
        <f>LEFT(N2850,(SEARCH("/",N2850)-1))</f>
        <v>theater</v>
      </c>
      <c r="R2850" t="str">
        <f>RIGHT(N2850,LEN(N2850)-(SEARCH("/",N2850)))</f>
        <v>plays</v>
      </c>
      <c r="S2850" s="10">
        <f>(J2850/86400)+25569</f>
        <v>42123.648831018523</v>
      </c>
      <c r="T2850" s="10">
        <f>(I2850/86400)+25569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tr">
        <f>LEFT(N2851,(SEARCH("/",N2851)-1))</f>
        <v>theater</v>
      </c>
      <c r="R2851" t="str">
        <f>RIGHT(N2851,LEN(N2851)-(SEARCH("/",N2851)))</f>
        <v>plays</v>
      </c>
      <c r="S2851" s="10">
        <f>(J2851/86400)+25569</f>
        <v>42453.428240740745</v>
      </c>
      <c r="T2851" s="10">
        <f>(I2851/86400)+25569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tr">
        <f>LEFT(N2852,(SEARCH("/",N2852)-1))</f>
        <v>theater</v>
      </c>
      <c r="R2852" t="str">
        <f>RIGHT(N2852,LEN(N2852)-(SEARCH("/",N2852)))</f>
        <v>plays</v>
      </c>
      <c r="S2852" s="10">
        <f>(J2852/86400)+25569</f>
        <v>41858.007071759261</v>
      </c>
      <c r="T2852" s="10">
        <f>(I2852/86400)+25569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tr">
        <f>LEFT(N2853,(SEARCH("/",N2853)-1))</f>
        <v>theater</v>
      </c>
      <c r="R2853" t="str">
        <f>RIGHT(N2853,LEN(N2853)-(SEARCH("/",N2853)))</f>
        <v>plays</v>
      </c>
      <c r="S2853" s="10">
        <f>(J2853/86400)+25569</f>
        <v>42390.002650462964</v>
      </c>
      <c r="T2853" s="10">
        <f>(I2853/86400)+25569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tr">
        <f>LEFT(N2854,(SEARCH("/",N2854)-1))</f>
        <v>theater</v>
      </c>
      <c r="R2854" t="str">
        <f>RIGHT(N2854,LEN(N2854)-(SEARCH("/",N2854)))</f>
        <v>plays</v>
      </c>
      <c r="S2854" s="10">
        <f>(J2854/86400)+25569</f>
        <v>41781.045173611114</v>
      </c>
      <c r="T2854" s="10">
        <f>(I2854/86400)+25569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tr">
        <f>LEFT(N2855,(SEARCH("/",N2855)-1))</f>
        <v>theater</v>
      </c>
      <c r="R2855" t="str">
        <f>RIGHT(N2855,LEN(N2855)-(SEARCH("/",N2855)))</f>
        <v>plays</v>
      </c>
      <c r="S2855" s="10">
        <f>(J2855/86400)+25569</f>
        <v>41836.190937499996</v>
      </c>
      <c r="T2855" s="10">
        <f>(I2855/86400)+25569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tr">
        <f>LEFT(N2856,(SEARCH("/",N2856)-1))</f>
        <v>theater</v>
      </c>
      <c r="R2856" t="str">
        <f>RIGHT(N2856,LEN(N2856)-(SEARCH("/",N2856)))</f>
        <v>plays</v>
      </c>
      <c r="S2856" s="10">
        <f>(J2856/86400)+25569</f>
        <v>42111.71665509259</v>
      </c>
      <c r="T2856" s="10">
        <f>(I2856/86400)+25569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tr">
        <f>LEFT(N2857,(SEARCH("/",N2857)-1))</f>
        <v>theater</v>
      </c>
      <c r="R2857" t="str">
        <f>RIGHT(N2857,LEN(N2857)-(SEARCH("/",N2857)))</f>
        <v>plays</v>
      </c>
      <c r="S2857" s="10">
        <f>(J2857/86400)+25569</f>
        <v>42370.007766203707</v>
      </c>
      <c r="T2857" s="10">
        <f>(I2857/86400)+25569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tr">
        <f>LEFT(N2858,(SEARCH("/",N2858)-1))</f>
        <v>theater</v>
      </c>
      <c r="R2858" t="str">
        <f>RIGHT(N2858,LEN(N2858)-(SEARCH("/",N2858)))</f>
        <v>plays</v>
      </c>
      <c r="S2858" s="10">
        <f>(J2858/86400)+25569</f>
        <v>42165.037581018521</v>
      </c>
      <c r="T2858" s="10">
        <f>(I2858/86400)+25569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tr">
        <f>LEFT(N2859,(SEARCH("/",N2859)-1))</f>
        <v>theater</v>
      </c>
      <c r="R2859" t="str">
        <f>RIGHT(N2859,LEN(N2859)-(SEARCH("/",N2859)))</f>
        <v>plays</v>
      </c>
      <c r="S2859" s="10">
        <f>(J2859/86400)+25569</f>
        <v>42726.920081018514</v>
      </c>
      <c r="T2859" s="10">
        <f>(I2859/86400)+25569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tr">
        <f>LEFT(N2860,(SEARCH("/",N2860)-1))</f>
        <v>theater</v>
      </c>
      <c r="R2860" t="str">
        <f>RIGHT(N2860,LEN(N2860)-(SEARCH("/",N2860)))</f>
        <v>plays</v>
      </c>
      <c r="S2860" s="10">
        <f>(J2860/86400)+25569</f>
        <v>41954.545081018514</v>
      </c>
      <c r="T2860" s="10">
        <f>(I2860/86400)+25569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tr">
        <f>LEFT(N2861,(SEARCH("/",N2861)-1))</f>
        <v>theater</v>
      </c>
      <c r="R2861" t="str">
        <f>RIGHT(N2861,LEN(N2861)-(SEARCH("/",N2861)))</f>
        <v>plays</v>
      </c>
      <c r="S2861" s="10">
        <f>(J2861/86400)+25569</f>
        <v>42233.362314814818</v>
      </c>
      <c r="T2861" s="10">
        <f>(I2861/86400)+25569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tr">
        <f>LEFT(N2862,(SEARCH("/",N2862)-1))</f>
        <v>theater</v>
      </c>
      <c r="R2862" t="str">
        <f>RIGHT(N2862,LEN(N2862)-(SEARCH("/",N2862)))</f>
        <v>plays</v>
      </c>
      <c r="S2862" s="10">
        <f>(J2862/86400)+25569</f>
        <v>42480.80064814815</v>
      </c>
      <c r="T2862" s="10">
        <f>(I2862/86400)+25569</f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tr">
        <f>LEFT(N2863,(SEARCH("/",N2863)-1))</f>
        <v>theater</v>
      </c>
      <c r="R2863" t="str">
        <f>RIGHT(N2863,LEN(N2863)-(SEARCH("/",N2863)))</f>
        <v>plays</v>
      </c>
      <c r="S2863" s="10">
        <f>(J2863/86400)+25569</f>
        <v>42257.590833333335</v>
      </c>
      <c r="T2863" s="10">
        <f>(I2863/86400)+25569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tr">
        <f>LEFT(N2864,(SEARCH("/",N2864)-1))</f>
        <v>theater</v>
      </c>
      <c r="R2864" t="str">
        <f>RIGHT(N2864,LEN(N2864)-(SEARCH("/",N2864)))</f>
        <v>plays</v>
      </c>
      <c r="S2864" s="10">
        <f>(J2864/86400)+25569</f>
        <v>41784.789687500001</v>
      </c>
      <c r="T2864" s="10">
        <f>(I2864/86400)+25569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tr">
        <f>LEFT(N2865,(SEARCH("/",N2865)-1))</f>
        <v>theater</v>
      </c>
      <c r="R2865" t="str">
        <f>RIGHT(N2865,LEN(N2865)-(SEARCH("/",N2865)))</f>
        <v>plays</v>
      </c>
      <c r="S2865" s="10">
        <f>(J2865/86400)+25569</f>
        <v>41831.675034722226</v>
      </c>
      <c r="T2865" s="10">
        <f>(I2865/86400)+25569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tr">
        <f>LEFT(N2866,(SEARCH("/",N2866)-1))</f>
        <v>theater</v>
      </c>
      <c r="R2866" t="str">
        <f>RIGHT(N2866,LEN(N2866)-(SEARCH("/",N2866)))</f>
        <v>plays</v>
      </c>
      <c r="S2866" s="10">
        <f>(J2866/86400)+25569</f>
        <v>42172.613506944443</v>
      </c>
      <c r="T2866" s="10">
        <f>(I2866/86400)+25569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tr">
        <f>LEFT(N2867,(SEARCH("/",N2867)-1))</f>
        <v>theater</v>
      </c>
      <c r="R2867" t="str">
        <f>RIGHT(N2867,LEN(N2867)-(SEARCH("/",N2867)))</f>
        <v>plays</v>
      </c>
      <c r="S2867" s="10">
        <f>(J2867/86400)+25569</f>
        <v>41950.114108796297</v>
      </c>
      <c r="T2867" s="10">
        <f>(I2867/86400)+25569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tr">
        <f>LEFT(N2868,(SEARCH("/",N2868)-1))</f>
        <v>theater</v>
      </c>
      <c r="R2868" t="str">
        <f>RIGHT(N2868,LEN(N2868)-(SEARCH("/",N2868)))</f>
        <v>plays</v>
      </c>
      <c r="S2868" s="10">
        <f>(J2868/86400)+25569</f>
        <v>42627.955104166671</v>
      </c>
      <c r="T2868" s="10">
        <f>(I2868/86400)+25569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tr">
        <f>LEFT(N2869,(SEARCH("/",N2869)-1))</f>
        <v>theater</v>
      </c>
      <c r="R2869" t="str">
        <f>RIGHT(N2869,LEN(N2869)-(SEARCH("/",N2869)))</f>
        <v>plays</v>
      </c>
      <c r="S2869" s="10">
        <f>(J2869/86400)+25569</f>
        <v>42531.195277777777</v>
      </c>
      <c r="T2869" s="10">
        <f>(I2869/86400)+25569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tr">
        <f>LEFT(N2870,(SEARCH("/",N2870)-1))</f>
        <v>theater</v>
      </c>
      <c r="R2870" t="str">
        <f>RIGHT(N2870,LEN(N2870)-(SEARCH("/",N2870)))</f>
        <v>plays</v>
      </c>
      <c r="S2870" s="10">
        <f>(J2870/86400)+25569</f>
        <v>42618.827013888891</v>
      </c>
      <c r="T2870" s="10">
        <f>(I2870/86400)+25569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tr">
        <f>LEFT(N2871,(SEARCH("/",N2871)-1))</f>
        <v>theater</v>
      </c>
      <c r="R2871" t="str">
        <f>RIGHT(N2871,LEN(N2871)-(SEARCH("/",N2871)))</f>
        <v>plays</v>
      </c>
      <c r="S2871" s="10">
        <f>(J2871/86400)+25569</f>
        <v>42540.593530092592</v>
      </c>
      <c r="T2871" s="10">
        <f>(I2871/86400)+25569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tr">
        <f>LEFT(N2872,(SEARCH("/",N2872)-1))</f>
        <v>theater</v>
      </c>
      <c r="R2872" t="str">
        <f>RIGHT(N2872,LEN(N2872)-(SEARCH("/",N2872)))</f>
        <v>plays</v>
      </c>
      <c r="S2872" s="10">
        <f>(J2872/86400)+25569</f>
        <v>41746.189409722225</v>
      </c>
      <c r="T2872" s="10">
        <f>(I2872/86400)+25569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tr">
        <f>LEFT(N2873,(SEARCH("/",N2873)-1))</f>
        <v>theater</v>
      </c>
      <c r="R2873" t="str">
        <f>RIGHT(N2873,LEN(N2873)-(SEARCH("/",N2873)))</f>
        <v>plays</v>
      </c>
      <c r="S2873" s="10">
        <f>(J2873/86400)+25569</f>
        <v>41974.738576388889</v>
      </c>
      <c r="T2873" s="10">
        <f>(I2873/86400)+25569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tr">
        <f>LEFT(N2874,(SEARCH("/",N2874)-1))</f>
        <v>theater</v>
      </c>
      <c r="R2874" t="str">
        <f>RIGHT(N2874,LEN(N2874)-(SEARCH("/",N2874)))</f>
        <v>plays</v>
      </c>
      <c r="S2874" s="10">
        <f>(J2874/86400)+25569</f>
        <v>42115.11618055556</v>
      </c>
      <c r="T2874" s="10">
        <f>(I2874/86400)+25569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tr">
        <f>LEFT(N2875,(SEARCH("/",N2875)-1))</f>
        <v>theater</v>
      </c>
      <c r="R2875" t="str">
        <f>RIGHT(N2875,LEN(N2875)-(SEARCH("/",N2875)))</f>
        <v>plays</v>
      </c>
      <c r="S2875" s="10">
        <f>(J2875/86400)+25569</f>
        <v>42002.817488425921</v>
      </c>
      <c r="T2875" s="10">
        <f>(I2875/86400)+25569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tr">
        <f>LEFT(N2876,(SEARCH("/",N2876)-1))</f>
        <v>theater</v>
      </c>
      <c r="R2876" t="str">
        <f>RIGHT(N2876,LEN(N2876)-(SEARCH("/",N2876)))</f>
        <v>plays</v>
      </c>
      <c r="S2876" s="10">
        <f>(J2876/86400)+25569</f>
        <v>42722.84474537037</v>
      </c>
      <c r="T2876" s="10">
        <f>(I2876/86400)+25569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tr">
        <f>LEFT(N2877,(SEARCH("/",N2877)-1))</f>
        <v>theater</v>
      </c>
      <c r="R2877" t="str">
        <f>RIGHT(N2877,LEN(N2877)-(SEARCH("/",N2877)))</f>
        <v>plays</v>
      </c>
      <c r="S2877" s="10">
        <f>(J2877/86400)+25569</f>
        <v>42465.128391203703</v>
      </c>
      <c r="T2877" s="10">
        <f>(I2877/86400)+25569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tr">
        <f>LEFT(N2878,(SEARCH("/",N2878)-1))</f>
        <v>theater</v>
      </c>
      <c r="R2878" t="str">
        <f>RIGHT(N2878,LEN(N2878)-(SEARCH("/",N2878)))</f>
        <v>plays</v>
      </c>
      <c r="S2878" s="10">
        <f>(J2878/86400)+25569</f>
        <v>42171.743969907402</v>
      </c>
      <c r="T2878" s="10">
        <f>(I2878/86400)+25569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tr">
        <f>LEFT(N2879,(SEARCH("/",N2879)-1))</f>
        <v>theater</v>
      </c>
      <c r="R2879" t="str">
        <f>RIGHT(N2879,LEN(N2879)-(SEARCH("/",N2879)))</f>
        <v>plays</v>
      </c>
      <c r="S2879" s="10">
        <f>(J2879/86400)+25569</f>
        <v>42672.955138888894</v>
      </c>
      <c r="T2879" s="10">
        <f>(I2879/86400)+25569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tr">
        <f>LEFT(N2880,(SEARCH("/",N2880)-1))</f>
        <v>theater</v>
      </c>
      <c r="R2880" t="str">
        <f>RIGHT(N2880,LEN(N2880)-(SEARCH("/",N2880)))</f>
        <v>plays</v>
      </c>
      <c r="S2880" s="10">
        <f>(J2880/86400)+25569</f>
        <v>42128.615682870368</v>
      </c>
      <c r="T2880" s="10">
        <f>(I2880/86400)+25569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tr">
        <f>LEFT(N2881,(SEARCH("/",N2881)-1))</f>
        <v>theater</v>
      </c>
      <c r="R2881" t="str">
        <f>RIGHT(N2881,LEN(N2881)-(SEARCH("/",N2881)))</f>
        <v>plays</v>
      </c>
      <c r="S2881" s="10">
        <f>(J2881/86400)+25569</f>
        <v>42359.725243055553</v>
      </c>
      <c r="T2881" s="10">
        <f>(I2881/86400)+25569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tr">
        <f>LEFT(N2882,(SEARCH("/",N2882)-1))</f>
        <v>theater</v>
      </c>
      <c r="R2882" t="str">
        <f>RIGHT(N2882,LEN(N2882)-(SEARCH("/",N2882)))</f>
        <v>plays</v>
      </c>
      <c r="S2882" s="10">
        <f>(J2882/86400)+25569</f>
        <v>42192.905694444446</v>
      </c>
      <c r="T2882" s="10">
        <f>(I2882/86400)+25569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tr">
        <f>LEFT(N2883,(SEARCH("/",N2883)-1))</f>
        <v>theater</v>
      </c>
      <c r="R2883" t="str">
        <f>RIGHT(N2883,LEN(N2883)-(SEARCH("/",N2883)))</f>
        <v>plays</v>
      </c>
      <c r="S2883" s="10">
        <f>(J2883/86400)+25569</f>
        <v>41916.597638888888</v>
      </c>
      <c r="T2883" s="10">
        <f>(I2883/86400)+25569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tr">
        <f>LEFT(N2884,(SEARCH("/",N2884)-1))</f>
        <v>theater</v>
      </c>
      <c r="R2884" t="str">
        <f>RIGHT(N2884,LEN(N2884)-(SEARCH("/",N2884)))</f>
        <v>plays</v>
      </c>
      <c r="S2884" s="10">
        <f>(J2884/86400)+25569</f>
        <v>42461.596273148149</v>
      </c>
      <c r="T2884" s="10">
        <f>(I2884/86400)+25569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tr">
        <f>LEFT(N2885,(SEARCH("/",N2885)-1))</f>
        <v>theater</v>
      </c>
      <c r="R2885" t="str">
        <f>RIGHT(N2885,LEN(N2885)-(SEARCH("/",N2885)))</f>
        <v>plays</v>
      </c>
      <c r="S2885" s="10">
        <f>(J2885/86400)+25569</f>
        <v>42370.90320601852</v>
      </c>
      <c r="T2885" s="10">
        <f>(I2885/86400)+25569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tr">
        <f>LEFT(N2886,(SEARCH("/",N2886)-1))</f>
        <v>theater</v>
      </c>
      <c r="R2886" t="str">
        <f>RIGHT(N2886,LEN(N2886)-(SEARCH("/",N2886)))</f>
        <v>plays</v>
      </c>
      <c r="S2886" s="10">
        <f>(J2886/86400)+25569</f>
        <v>41948.727256944447</v>
      </c>
      <c r="T2886" s="10">
        <f>(I2886/86400)+25569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tr">
        <f>LEFT(N2887,(SEARCH("/",N2887)-1))</f>
        <v>theater</v>
      </c>
      <c r="R2887" t="str">
        <f>RIGHT(N2887,LEN(N2887)-(SEARCH("/",N2887)))</f>
        <v>plays</v>
      </c>
      <c r="S2887" s="10">
        <f>(J2887/86400)+25569</f>
        <v>42047.07640046296</v>
      </c>
      <c r="T2887" s="10">
        <f>(I2887/86400)+25569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tr">
        <f>LEFT(N2888,(SEARCH("/",N2888)-1))</f>
        <v>theater</v>
      </c>
      <c r="R2888" t="str">
        <f>RIGHT(N2888,LEN(N2888)-(SEARCH("/",N2888)))</f>
        <v>plays</v>
      </c>
      <c r="S2888" s="10">
        <f>(J2888/86400)+25569</f>
        <v>42261.632916666669</v>
      </c>
      <c r="T2888" s="10">
        <f>(I2888/86400)+25569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tr">
        <f>LEFT(N2889,(SEARCH("/",N2889)-1))</f>
        <v>theater</v>
      </c>
      <c r="R2889" t="str">
        <f>RIGHT(N2889,LEN(N2889)-(SEARCH("/",N2889)))</f>
        <v>plays</v>
      </c>
      <c r="S2889" s="10">
        <f>(J2889/86400)+25569</f>
        <v>41985.427361111113</v>
      </c>
      <c r="T2889" s="10">
        <f>(I2889/86400)+25569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tr">
        <f>LEFT(N2890,(SEARCH("/",N2890)-1))</f>
        <v>theater</v>
      </c>
      <c r="R2890" t="str">
        <f>RIGHT(N2890,LEN(N2890)-(SEARCH("/",N2890)))</f>
        <v>plays</v>
      </c>
      <c r="S2890" s="10">
        <f>(J2890/86400)+25569</f>
        <v>41922.535185185188</v>
      </c>
      <c r="T2890" s="10">
        <f>(I2890/86400)+25569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tr">
        <f>LEFT(N2891,(SEARCH("/",N2891)-1))</f>
        <v>theater</v>
      </c>
      <c r="R2891" t="str">
        <f>RIGHT(N2891,LEN(N2891)-(SEARCH("/",N2891)))</f>
        <v>plays</v>
      </c>
      <c r="S2891" s="10">
        <f>(J2891/86400)+25569</f>
        <v>41850.863252314812</v>
      </c>
      <c r="T2891" s="10">
        <f>(I2891/86400)+25569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tr">
        <f>LEFT(N2892,(SEARCH("/",N2892)-1))</f>
        <v>theater</v>
      </c>
      <c r="R2892" t="str">
        <f>RIGHT(N2892,LEN(N2892)-(SEARCH("/",N2892)))</f>
        <v>plays</v>
      </c>
      <c r="S2892" s="10">
        <f>(J2892/86400)+25569</f>
        <v>41831.742962962962</v>
      </c>
      <c r="T2892" s="10">
        <f>(I2892/86400)+25569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tr">
        <f>LEFT(N2893,(SEARCH("/",N2893)-1))</f>
        <v>theater</v>
      </c>
      <c r="R2893" t="str">
        <f>RIGHT(N2893,LEN(N2893)-(SEARCH("/",N2893)))</f>
        <v>plays</v>
      </c>
      <c r="S2893" s="10">
        <f>(J2893/86400)+25569</f>
        <v>42415.883425925931</v>
      </c>
      <c r="T2893" s="10">
        <f>(I2893/86400)+25569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tr">
        <f>LEFT(N2894,(SEARCH("/",N2894)-1))</f>
        <v>theater</v>
      </c>
      <c r="R2894" t="str">
        <f>RIGHT(N2894,LEN(N2894)-(SEARCH("/",N2894)))</f>
        <v>plays</v>
      </c>
      <c r="S2894" s="10">
        <f>(J2894/86400)+25569</f>
        <v>41869.714166666665</v>
      </c>
      <c r="T2894" s="10">
        <f>(I2894/86400)+25569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tr">
        <f>LEFT(N2895,(SEARCH("/",N2895)-1))</f>
        <v>theater</v>
      </c>
      <c r="R2895" t="str">
        <f>RIGHT(N2895,LEN(N2895)-(SEARCH("/",N2895)))</f>
        <v>plays</v>
      </c>
      <c r="S2895" s="10">
        <f>(J2895/86400)+25569</f>
        <v>41953.773090277777</v>
      </c>
      <c r="T2895" s="10">
        <f>(I2895/86400)+25569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tr">
        <f>LEFT(N2896,(SEARCH("/",N2896)-1))</f>
        <v>theater</v>
      </c>
      <c r="R2896" t="str">
        <f>RIGHT(N2896,LEN(N2896)-(SEARCH("/",N2896)))</f>
        <v>plays</v>
      </c>
      <c r="S2896" s="10">
        <f>(J2896/86400)+25569</f>
        <v>42037.986284722225</v>
      </c>
      <c r="T2896" s="10">
        <f>(I2896/86400)+25569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tr">
        <f>LEFT(N2897,(SEARCH("/",N2897)-1))</f>
        <v>theater</v>
      </c>
      <c r="R2897" t="str">
        <f>RIGHT(N2897,LEN(N2897)-(SEARCH("/",N2897)))</f>
        <v>plays</v>
      </c>
      <c r="S2897" s="10">
        <f>(J2897/86400)+25569</f>
        <v>41811.555462962962</v>
      </c>
      <c r="T2897" s="10">
        <f>(I2897/86400)+25569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tr">
        <f>LEFT(N2898,(SEARCH("/",N2898)-1))</f>
        <v>theater</v>
      </c>
      <c r="R2898" t="str">
        <f>RIGHT(N2898,LEN(N2898)-(SEARCH("/",N2898)))</f>
        <v>plays</v>
      </c>
      <c r="S2898" s="10">
        <f>(J2898/86400)+25569</f>
        <v>42701.908807870372</v>
      </c>
      <c r="T2898" s="10">
        <f>(I2898/86400)+25569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tr">
        <f>LEFT(N2899,(SEARCH("/",N2899)-1))</f>
        <v>theater</v>
      </c>
      <c r="R2899" t="str">
        <f>RIGHT(N2899,LEN(N2899)-(SEARCH("/",N2899)))</f>
        <v>plays</v>
      </c>
      <c r="S2899" s="10">
        <f>(J2899/86400)+25569</f>
        <v>42258.646504629629</v>
      </c>
      <c r="T2899" s="10">
        <f>(I2899/86400)+25569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tr">
        <f>LEFT(N2900,(SEARCH("/",N2900)-1))</f>
        <v>theater</v>
      </c>
      <c r="R2900" t="str">
        <f>RIGHT(N2900,LEN(N2900)-(SEARCH("/",N2900)))</f>
        <v>plays</v>
      </c>
      <c r="S2900" s="10">
        <f>(J2900/86400)+25569</f>
        <v>42278.664965277778</v>
      </c>
      <c r="T2900" s="10">
        <f>(I2900/86400)+25569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tr">
        <f>LEFT(N2901,(SEARCH("/",N2901)-1))</f>
        <v>theater</v>
      </c>
      <c r="R2901" t="str">
        <f>RIGHT(N2901,LEN(N2901)-(SEARCH("/",N2901)))</f>
        <v>plays</v>
      </c>
      <c r="S2901" s="10">
        <f>(J2901/86400)+25569</f>
        <v>42515.078217592592</v>
      </c>
      <c r="T2901" s="10">
        <f>(I2901/86400)+25569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tr">
        <f>LEFT(N2902,(SEARCH("/",N2902)-1))</f>
        <v>theater</v>
      </c>
      <c r="R2902" t="str">
        <f>RIGHT(N2902,LEN(N2902)-(SEARCH("/",N2902)))</f>
        <v>plays</v>
      </c>
      <c r="S2902" s="10">
        <f>(J2902/86400)+25569</f>
        <v>41830.234166666669</v>
      </c>
      <c r="T2902" s="10">
        <f>(I2902/86400)+25569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tr">
        <f>LEFT(N2903,(SEARCH("/",N2903)-1))</f>
        <v>theater</v>
      </c>
      <c r="R2903" t="str">
        <f>RIGHT(N2903,LEN(N2903)-(SEARCH("/",N2903)))</f>
        <v>plays</v>
      </c>
      <c r="S2903" s="10">
        <f>(J2903/86400)+25569</f>
        <v>41982.904386574075</v>
      </c>
      <c r="T2903" s="10">
        <f>(I2903/86400)+25569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tr">
        <f>LEFT(N2904,(SEARCH("/",N2904)-1))</f>
        <v>theater</v>
      </c>
      <c r="R2904" t="str">
        <f>RIGHT(N2904,LEN(N2904)-(SEARCH("/",N2904)))</f>
        <v>plays</v>
      </c>
      <c r="S2904" s="10">
        <f>(J2904/86400)+25569</f>
        <v>42210.439768518518</v>
      </c>
      <c r="T2904" s="10">
        <f>(I2904/86400)+25569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tr">
        <f>LEFT(N2905,(SEARCH("/",N2905)-1))</f>
        <v>theater</v>
      </c>
      <c r="R2905" t="str">
        <f>RIGHT(N2905,LEN(N2905)-(SEARCH("/",N2905)))</f>
        <v>plays</v>
      </c>
      <c r="S2905" s="10">
        <f>(J2905/86400)+25569</f>
        <v>42196.166874999995</v>
      </c>
      <c r="T2905" s="10">
        <f>(I2905/86400)+25569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tr">
        <f>LEFT(N2906,(SEARCH("/",N2906)-1))</f>
        <v>theater</v>
      </c>
      <c r="R2906" t="str">
        <f>RIGHT(N2906,LEN(N2906)-(SEARCH("/",N2906)))</f>
        <v>plays</v>
      </c>
      <c r="S2906" s="10">
        <f>(J2906/86400)+25569</f>
        <v>41940.967951388891</v>
      </c>
      <c r="T2906" s="10">
        <f>(I2906/86400)+25569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tr">
        <f>LEFT(N2907,(SEARCH("/",N2907)-1))</f>
        <v>theater</v>
      </c>
      <c r="R2907" t="str">
        <f>RIGHT(N2907,LEN(N2907)-(SEARCH("/",N2907)))</f>
        <v>plays</v>
      </c>
      <c r="S2907" s="10">
        <f>(J2907/86400)+25569</f>
        <v>42606.056863425925</v>
      </c>
      <c r="T2907" s="10">
        <f>(I2907/86400)+25569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tr">
        <f>LEFT(N2908,(SEARCH("/",N2908)-1))</f>
        <v>theater</v>
      </c>
      <c r="R2908" t="str">
        <f>RIGHT(N2908,LEN(N2908)-(SEARCH("/",N2908)))</f>
        <v>plays</v>
      </c>
      <c r="S2908" s="10">
        <f>(J2908/86400)+25569</f>
        <v>42199.648912037039</v>
      </c>
      <c r="T2908" s="10">
        <f>(I2908/86400)+25569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tr">
        <f>LEFT(N2909,(SEARCH("/",N2909)-1))</f>
        <v>theater</v>
      </c>
      <c r="R2909" t="str">
        <f>RIGHT(N2909,LEN(N2909)-(SEARCH("/",N2909)))</f>
        <v>plays</v>
      </c>
      <c r="S2909" s="10">
        <f>(J2909/86400)+25569</f>
        <v>42444.877743055556</v>
      </c>
      <c r="T2909" s="10">
        <f>(I2909/86400)+25569</f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tr">
        <f>LEFT(N2910,(SEARCH("/",N2910)-1))</f>
        <v>theater</v>
      </c>
      <c r="R2910" t="str">
        <f>RIGHT(N2910,LEN(N2910)-(SEARCH("/",N2910)))</f>
        <v>plays</v>
      </c>
      <c r="S2910" s="10">
        <f>(J2910/86400)+25569</f>
        <v>42499.73170138889</v>
      </c>
      <c r="T2910" s="10">
        <f>(I2910/86400)+25569</f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tr">
        <f>LEFT(N2911,(SEARCH("/",N2911)-1))</f>
        <v>theater</v>
      </c>
      <c r="R2911" t="str">
        <f>RIGHT(N2911,LEN(N2911)-(SEARCH("/",N2911)))</f>
        <v>plays</v>
      </c>
      <c r="S2911" s="10">
        <f>(J2911/86400)+25569</f>
        <v>41929.266215277778</v>
      </c>
      <c r="T2911" s="10">
        <f>(I2911/86400)+25569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tr">
        <f>LEFT(N2912,(SEARCH("/",N2912)-1))</f>
        <v>theater</v>
      </c>
      <c r="R2912" t="str">
        <f>RIGHT(N2912,LEN(N2912)-(SEARCH("/",N2912)))</f>
        <v>plays</v>
      </c>
      <c r="S2912" s="10">
        <f>(J2912/86400)+25569</f>
        <v>42107.841284722221</v>
      </c>
      <c r="T2912" s="10">
        <f>(I2912/86400)+25569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tr">
        <f>LEFT(N2913,(SEARCH("/",N2913)-1))</f>
        <v>theater</v>
      </c>
      <c r="R2913" t="str">
        <f>RIGHT(N2913,LEN(N2913)-(SEARCH("/",N2913)))</f>
        <v>plays</v>
      </c>
      <c r="S2913" s="10">
        <f>(J2913/86400)+25569</f>
        <v>42142.768819444449</v>
      </c>
      <c r="T2913" s="10">
        <f>(I2913/86400)+25569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tr">
        <f>LEFT(N2914,(SEARCH("/",N2914)-1))</f>
        <v>theater</v>
      </c>
      <c r="R2914" t="str">
        <f>RIGHT(N2914,LEN(N2914)-(SEARCH("/",N2914)))</f>
        <v>plays</v>
      </c>
      <c r="S2914" s="10">
        <f>(J2914/86400)+25569</f>
        <v>42354.131643518514</v>
      </c>
      <c r="T2914" s="10">
        <f>(I2914/86400)+25569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tr">
        <f>LEFT(N2915,(SEARCH("/",N2915)-1))</f>
        <v>theater</v>
      </c>
      <c r="R2915" t="str">
        <f>RIGHT(N2915,LEN(N2915)-(SEARCH("/",N2915)))</f>
        <v>plays</v>
      </c>
      <c r="S2915" s="10">
        <f>(J2915/86400)+25569</f>
        <v>41828.922905092593</v>
      </c>
      <c r="T2915" s="10">
        <f>(I2915/86400)+25569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tr">
        <f>LEFT(N2916,(SEARCH("/",N2916)-1))</f>
        <v>theater</v>
      </c>
      <c r="R2916" t="str">
        <f>RIGHT(N2916,LEN(N2916)-(SEARCH("/",N2916)))</f>
        <v>plays</v>
      </c>
      <c r="S2916" s="10">
        <f>(J2916/86400)+25569</f>
        <v>42017.907337962963</v>
      </c>
      <c r="T2916" s="10">
        <f>(I2916/86400)+25569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tr">
        <f>LEFT(N2917,(SEARCH("/",N2917)-1))</f>
        <v>theater</v>
      </c>
      <c r="R2917" t="str">
        <f>RIGHT(N2917,LEN(N2917)-(SEARCH("/",N2917)))</f>
        <v>plays</v>
      </c>
      <c r="S2917" s="10">
        <f>(J2917/86400)+25569</f>
        <v>42415.398032407407</v>
      </c>
      <c r="T2917" s="10">
        <f>(I2917/86400)+25569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tr">
        <f>LEFT(N2918,(SEARCH("/",N2918)-1))</f>
        <v>theater</v>
      </c>
      <c r="R2918" t="str">
        <f>RIGHT(N2918,LEN(N2918)-(SEARCH("/",N2918)))</f>
        <v>plays</v>
      </c>
      <c r="S2918" s="10">
        <f>(J2918/86400)+25569</f>
        <v>41755.476724537039</v>
      </c>
      <c r="T2918" s="10">
        <f>(I2918/86400)+25569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tr">
        <f>LEFT(N2919,(SEARCH("/",N2919)-1))</f>
        <v>theater</v>
      </c>
      <c r="R2919" t="str">
        <f>RIGHT(N2919,LEN(N2919)-(SEARCH("/",N2919)))</f>
        <v>plays</v>
      </c>
      <c r="S2919" s="10">
        <f>(J2919/86400)+25569</f>
        <v>42245.234340277777</v>
      </c>
      <c r="T2919" s="10">
        <f>(I2919/86400)+25569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tr">
        <f>LEFT(N2920,(SEARCH("/",N2920)-1))</f>
        <v>theater</v>
      </c>
      <c r="R2920" t="str">
        <f>RIGHT(N2920,LEN(N2920)-(SEARCH("/",N2920)))</f>
        <v>plays</v>
      </c>
      <c r="S2920" s="10">
        <f>(J2920/86400)+25569</f>
        <v>42278.629710648151</v>
      </c>
      <c r="T2920" s="10">
        <f>(I2920/86400)+25569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tr">
        <f>LEFT(N2921,(SEARCH("/",N2921)-1))</f>
        <v>theater</v>
      </c>
      <c r="R2921" t="str">
        <f>RIGHT(N2921,LEN(N2921)-(SEARCH("/",N2921)))</f>
        <v>plays</v>
      </c>
      <c r="S2921" s="10">
        <f>(J2921/86400)+25569</f>
        <v>41826.61954861111</v>
      </c>
      <c r="T2921" s="10">
        <f>(I2921/86400)+25569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tr">
        <f>LEFT(N2922,(SEARCH("/",N2922)-1))</f>
        <v>theater</v>
      </c>
      <c r="R2922" t="str">
        <f>RIGHT(N2922,LEN(N2922)-(SEARCH("/",N2922)))</f>
        <v>plays</v>
      </c>
      <c r="S2922" s="10">
        <f>(J2922/86400)+25569</f>
        <v>42058.792476851857</v>
      </c>
      <c r="T2922" s="10">
        <f>(I2922/86400)+25569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tr">
        <f>LEFT(N2923,(SEARCH("/",N2923)-1))</f>
        <v>theater</v>
      </c>
      <c r="R2923" t="str">
        <f>RIGHT(N2923,LEN(N2923)-(SEARCH("/",N2923)))</f>
        <v>musical</v>
      </c>
      <c r="S2923" s="10">
        <f>(J2923/86400)+25569</f>
        <v>41877.886620370373</v>
      </c>
      <c r="T2923" s="10">
        <f>(I2923/86400)+25569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tr">
        <f>LEFT(N2924,(SEARCH("/",N2924)-1))</f>
        <v>theater</v>
      </c>
      <c r="R2924" t="str">
        <f>RIGHT(N2924,LEN(N2924)-(SEARCH("/",N2924)))</f>
        <v>musical</v>
      </c>
      <c r="S2924" s="10">
        <f>(J2924/86400)+25569</f>
        <v>42097.874155092592</v>
      </c>
      <c r="T2924" s="10">
        <f>(I2924/86400)+25569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tr">
        <f>LEFT(N2925,(SEARCH("/",N2925)-1))</f>
        <v>theater</v>
      </c>
      <c r="R2925" t="str">
        <f>RIGHT(N2925,LEN(N2925)-(SEARCH("/",N2925)))</f>
        <v>musical</v>
      </c>
      <c r="S2925" s="10">
        <f>(J2925/86400)+25569</f>
        <v>42013.15253472222</v>
      </c>
      <c r="T2925" s="10">
        <f>(I2925/86400)+25569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tr">
        <f>LEFT(N2926,(SEARCH("/",N2926)-1))</f>
        <v>theater</v>
      </c>
      <c r="R2926" t="str">
        <f>RIGHT(N2926,LEN(N2926)-(SEARCH("/",N2926)))</f>
        <v>musical</v>
      </c>
      <c r="S2926" s="10">
        <f>(J2926/86400)+25569</f>
        <v>42103.556828703702</v>
      </c>
      <c r="T2926" s="10">
        <f>(I2926/86400)+25569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tr">
        <f>LEFT(N2927,(SEARCH("/",N2927)-1))</f>
        <v>theater</v>
      </c>
      <c r="R2927" t="str">
        <f>RIGHT(N2927,LEN(N2927)-(SEARCH("/",N2927)))</f>
        <v>musical</v>
      </c>
      <c r="S2927" s="10">
        <f>(J2927/86400)+25569</f>
        <v>41863.584120370375</v>
      </c>
      <c r="T2927" s="10">
        <f>(I2927/86400)+25569</f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tr">
        <f>LEFT(N2928,(SEARCH("/",N2928)-1))</f>
        <v>theater</v>
      </c>
      <c r="R2928" t="str">
        <f>RIGHT(N2928,LEN(N2928)-(SEARCH("/",N2928)))</f>
        <v>musical</v>
      </c>
      <c r="S2928" s="10">
        <f>(J2928/86400)+25569</f>
        <v>42044.765960648147</v>
      </c>
      <c r="T2928" s="10">
        <f>(I2928/86400)+25569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tr">
        <f>LEFT(N2929,(SEARCH("/",N2929)-1))</f>
        <v>theater</v>
      </c>
      <c r="R2929" t="str">
        <f>RIGHT(N2929,LEN(N2929)-(SEARCH("/",N2929)))</f>
        <v>musical</v>
      </c>
      <c r="S2929" s="10">
        <f>(J2929/86400)+25569</f>
        <v>41806.669317129628</v>
      </c>
      <c r="T2929" s="10">
        <f>(I2929/86400)+25569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tr">
        <f>LEFT(N2930,(SEARCH("/",N2930)-1))</f>
        <v>theater</v>
      </c>
      <c r="R2930" t="str">
        <f>RIGHT(N2930,LEN(N2930)-(SEARCH("/",N2930)))</f>
        <v>musical</v>
      </c>
      <c r="S2930" s="10">
        <f>(J2930/86400)+25569</f>
        <v>42403.998217592598</v>
      </c>
      <c r="T2930" s="10">
        <f>(I2930/86400)+25569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tr">
        <f>LEFT(N2931,(SEARCH("/",N2931)-1))</f>
        <v>theater</v>
      </c>
      <c r="R2931" t="str">
        <f>RIGHT(N2931,LEN(N2931)-(SEARCH("/",N2931)))</f>
        <v>musical</v>
      </c>
      <c r="S2931" s="10">
        <f>(J2931/86400)+25569</f>
        <v>41754.564328703702</v>
      </c>
      <c r="T2931" s="10">
        <f>(I2931/86400)+25569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tr">
        <f>LEFT(N2932,(SEARCH("/",N2932)-1))</f>
        <v>theater</v>
      </c>
      <c r="R2932" t="str">
        <f>RIGHT(N2932,LEN(N2932)-(SEARCH("/",N2932)))</f>
        <v>musical</v>
      </c>
      <c r="S2932" s="10">
        <f>(J2932/86400)+25569</f>
        <v>42101.584074074075</v>
      </c>
      <c r="T2932" s="10">
        <f>(I2932/86400)+25569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tr">
        <f>LEFT(N2933,(SEARCH("/",N2933)-1))</f>
        <v>theater</v>
      </c>
      <c r="R2933" t="str">
        <f>RIGHT(N2933,LEN(N2933)-(SEARCH("/",N2933)))</f>
        <v>musical</v>
      </c>
      <c r="S2933" s="10">
        <f>(J2933/86400)+25569</f>
        <v>41872.291238425925</v>
      </c>
      <c r="T2933" s="10">
        <f>(I2933/86400)+25569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tr">
        <f>LEFT(N2934,(SEARCH("/",N2934)-1))</f>
        <v>theater</v>
      </c>
      <c r="R2934" t="str">
        <f>RIGHT(N2934,LEN(N2934)-(SEARCH("/",N2934)))</f>
        <v>musical</v>
      </c>
      <c r="S2934" s="10">
        <f>(J2934/86400)+25569</f>
        <v>42025.164780092593</v>
      </c>
      <c r="T2934" s="10">
        <f>(I2934/86400)+25569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tr">
        <f>LEFT(N2935,(SEARCH("/",N2935)-1))</f>
        <v>theater</v>
      </c>
      <c r="R2935" t="str">
        <f>RIGHT(N2935,LEN(N2935)-(SEARCH("/",N2935)))</f>
        <v>musical</v>
      </c>
      <c r="S2935" s="10">
        <f>(J2935/86400)+25569</f>
        <v>42495.956631944442</v>
      </c>
      <c r="T2935" s="10">
        <f>(I2935/86400)+25569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tr">
        <f>LEFT(N2936,(SEARCH("/",N2936)-1))</f>
        <v>theater</v>
      </c>
      <c r="R2936" t="str">
        <f>RIGHT(N2936,LEN(N2936)-(SEARCH("/",N2936)))</f>
        <v>musical</v>
      </c>
      <c r="S2936" s="10">
        <f>(J2936/86400)+25569</f>
        <v>41775.636157407411</v>
      </c>
      <c r="T2936" s="10">
        <f>(I2936/86400)+25569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tr">
        <f>LEFT(N2937,(SEARCH("/",N2937)-1))</f>
        <v>theater</v>
      </c>
      <c r="R2937" t="str">
        <f>RIGHT(N2937,LEN(N2937)-(SEARCH("/",N2937)))</f>
        <v>musical</v>
      </c>
      <c r="S2937" s="10">
        <f>(J2937/86400)+25569</f>
        <v>42553.583425925928</v>
      </c>
      <c r="T2937" s="10">
        <f>(I2937/86400)+25569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tr">
        <f>LEFT(N2938,(SEARCH("/",N2938)-1))</f>
        <v>theater</v>
      </c>
      <c r="R2938" t="str">
        <f>RIGHT(N2938,LEN(N2938)-(SEARCH("/",N2938)))</f>
        <v>musical</v>
      </c>
      <c r="S2938" s="10">
        <f>(J2938/86400)+25569</f>
        <v>41912.650729166664</v>
      </c>
      <c r="T2938" s="10">
        <f>(I2938/86400)+25569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tr">
        <f>LEFT(N2939,(SEARCH("/",N2939)-1))</f>
        <v>theater</v>
      </c>
      <c r="R2939" t="str">
        <f>RIGHT(N2939,LEN(N2939)-(SEARCH("/",N2939)))</f>
        <v>musical</v>
      </c>
      <c r="S2939" s="10">
        <f>(J2939/86400)+25569</f>
        <v>41803.457326388889</v>
      </c>
      <c r="T2939" s="10">
        <f>(I2939/86400)+25569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tr">
        <f>LEFT(N2940,(SEARCH("/",N2940)-1))</f>
        <v>theater</v>
      </c>
      <c r="R2940" t="str">
        <f>RIGHT(N2940,LEN(N2940)-(SEARCH("/",N2940)))</f>
        <v>musical</v>
      </c>
      <c r="S2940" s="10">
        <f>(J2940/86400)+25569</f>
        <v>42004.703865740739</v>
      </c>
      <c r="T2940" s="10">
        <f>(I2940/86400)+25569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tr">
        <f>LEFT(N2941,(SEARCH("/",N2941)-1))</f>
        <v>theater</v>
      </c>
      <c r="R2941" t="str">
        <f>RIGHT(N2941,LEN(N2941)-(SEARCH("/",N2941)))</f>
        <v>musical</v>
      </c>
      <c r="S2941" s="10">
        <f>(J2941/86400)+25569</f>
        <v>41845.809166666666</v>
      </c>
      <c r="T2941" s="10">
        <f>(I2941/86400)+25569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tr">
        <f>LEFT(N2942,(SEARCH("/",N2942)-1))</f>
        <v>theater</v>
      </c>
      <c r="R2942" t="str">
        <f>RIGHT(N2942,LEN(N2942)-(SEARCH("/",N2942)))</f>
        <v>musical</v>
      </c>
      <c r="S2942" s="10">
        <f>(J2942/86400)+25569</f>
        <v>41982.773356481484</v>
      </c>
      <c r="T2942" s="10">
        <f>(I2942/86400)+25569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tr">
        <f>LEFT(N2943,(SEARCH("/",N2943)-1))</f>
        <v>theater</v>
      </c>
      <c r="R2943" t="str">
        <f>RIGHT(N2943,LEN(N2943)-(SEARCH("/",N2943)))</f>
        <v>spaces</v>
      </c>
      <c r="S2943" s="10">
        <f>(J2943/86400)+25569</f>
        <v>42034.960127314815</v>
      </c>
      <c r="T2943" s="10">
        <f>(I2943/86400)+25569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tr">
        <f>LEFT(N2944,(SEARCH("/",N2944)-1))</f>
        <v>theater</v>
      </c>
      <c r="R2944" t="str">
        <f>RIGHT(N2944,LEN(N2944)-(SEARCH("/",N2944)))</f>
        <v>spaces</v>
      </c>
      <c r="S2944" s="10">
        <f>(J2944/86400)+25569</f>
        <v>42334.803923611107</v>
      </c>
      <c r="T2944" s="10">
        <f>(I2944/86400)+25569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tr">
        <f>LEFT(N2945,(SEARCH("/",N2945)-1))</f>
        <v>theater</v>
      </c>
      <c r="R2945" t="str">
        <f>RIGHT(N2945,LEN(N2945)-(SEARCH("/",N2945)))</f>
        <v>spaces</v>
      </c>
      <c r="S2945" s="10">
        <f>(J2945/86400)+25569</f>
        <v>42077.129398148143</v>
      </c>
      <c r="T2945" s="10">
        <f>(I2945/86400)+25569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tr">
        <f>LEFT(N2946,(SEARCH("/",N2946)-1))</f>
        <v>theater</v>
      </c>
      <c r="R2946" t="str">
        <f>RIGHT(N2946,LEN(N2946)-(SEARCH("/",N2946)))</f>
        <v>spaces</v>
      </c>
      <c r="S2946" s="10">
        <f>(J2946/86400)+25569</f>
        <v>42132.9143287037</v>
      </c>
      <c r="T2946" s="10">
        <f>(I2946/86400)+25569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tr">
        <f>LEFT(N2947,(SEARCH("/",N2947)-1))</f>
        <v>theater</v>
      </c>
      <c r="R2947" t="str">
        <f>RIGHT(N2947,LEN(N2947)-(SEARCH("/",N2947)))</f>
        <v>spaces</v>
      </c>
      <c r="S2947" s="10">
        <f>(J2947/86400)+25569</f>
        <v>42118.139583333337</v>
      </c>
      <c r="T2947" s="10">
        <f>(I2947/86400)+25569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tr">
        <f>LEFT(N2948,(SEARCH("/",N2948)-1))</f>
        <v>theater</v>
      </c>
      <c r="R2948" t="str">
        <f>RIGHT(N2948,LEN(N2948)-(SEARCH("/",N2948)))</f>
        <v>spaces</v>
      </c>
      <c r="S2948" s="10">
        <f>(J2948/86400)+25569</f>
        <v>42567.531157407408</v>
      </c>
      <c r="T2948" s="10">
        <f>(I2948/86400)+25569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tr">
        <f>LEFT(N2949,(SEARCH("/",N2949)-1))</f>
        <v>theater</v>
      </c>
      <c r="R2949" t="str">
        <f>RIGHT(N2949,LEN(N2949)-(SEARCH("/",N2949)))</f>
        <v>spaces</v>
      </c>
      <c r="S2949" s="10">
        <f>(J2949/86400)+25569</f>
        <v>42649.562118055561</v>
      </c>
      <c r="T2949" s="10">
        <f>(I2949/86400)+25569</f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tr">
        <f>LEFT(N2950,(SEARCH("/",N2950)-1))</f>
        <v>theater</v>
      </c>
      <c r="R2950" t="str">
        <f>RIGHT(N2950,LEN(N2950)-(SEARCH("/",N2950)))</f>
        <v>spaces</v>
      </c>
      <c r="S2950" s="10">
        <f>(J2950/86400)+25569</f>
        <v>42097.649224537032</v>
      </c>
      <c r="T2950" s="10">
        <f>(I2950/86400)+25569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tr">
        <f>LEFT(N2951,(SEARCH("/",N2951)-1))</f>
        <v>theater</v>
      </c>
      <c r="R2951" t="str">
        <f>RIGHT(N2951,LEN(N2951)-(SEARCH("/",N2951)))</f>
        <v>spaces</v>
      </c>
      <c r="S2951" s="10">
        <f>(J2951/86400)+25569</f>
        <v>42297.823113425926</v>
      </c>
      <c r="T2951" s="10">
        <f>(I2951/86400)+25569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tr">
        <f>LEFT(N2952,(SEARCH("/",N2952)-1))</f>
        <v>theater</v>
      </c>
      <c r="R2952" t="str">
        <f>RIGHT(N2952,LEN(N2952)-(SEARCH("/",N2952)))</f>
        <v>spaces</v>
      </c>
      <c r="S2952" s="10">
        <f>(J2952/86400)+25569</f>
        <v>42362.36518518519</v>
      </c>
      <c r="T2952" s="10">
        <f>(I2952/86400)+25569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tr">
        <f>LEFT(N2953,(SEARCH("/",N2953)-1))</f>
        <v>theater</v>
      </c>
      <c r="R2953" t="str">
        <f>RIGHT(N2953,LEN(N2953)-(SEARCH("/",N2953)))</f>
        <v>spaces</v>
      </c>
      <c r="S2953" s="10">
        <f>(J2953/86400)+25569</f>
        <v>41872.802928240737</v>
      </c>
      <c r="T2953" s="10">
        <f>(I2953/86400)+25569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tr">
        <f>LEFT(N2954,(SEARCH("/",N2954)-1))</f>
        <v>theater</v>
      </c>
      <c r="R2954" t="str">
        <f>RIGHT(N2954,LEN(N2954)-(SEARCH("/",N2954)))</f>
        <v>spaces</v>
      </c>
      <c r="S2954" s="10">
        <f>(J2954/86400)+25569</f>
        <v>42628.690266203703</v>
      </c>
      <c r="T2954" s="10">
        <f>(I2954/86400)+25569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tr">
        <f>LEFT(N2955,(SEARCH("/",N2955)-1))</f>
        <v>theater</v>
      </c>
      <c r="R2955" t="str">
        <f>RIGHT(N2955,LEN(N2955)-(SEARCH("/",N2955)))</f>
        <v>spaces</v>
      </c>
      <c r="S2955" s="10">
        <f>(J2955/86400)+25569</f>
        <v>42255.791909722218</v>
      </c>
      <c r="T2955" s="10">
        <f>(I2955/86400)+25569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tr">
        <f>LEFT(N2956,(SEARCH("/",N2956)-1))</f>
        <v>theater</v>
      </c>
      <c r="R2956" t="str">
        <f>RIGHT(N2956,LEN(N2956)-(SEARCH("/",N2956)))</f>
        <v>spaces</v>
      </c>
      <c r="S2956" s="10">
        <f>(J2956/86400)+25569</f>
        <v>42790.583368055552</v>
      </c>
      <c r="T2956" s="10">
        <f>(I2956/86400)+25569</f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tr">
        <f>LEFT(N2957,(SEARCH("/",N2957)-1))</f>
        <v>theater</v>
      </c>
      <c r="R2957" t="str">
        <f>RIGHT(N2957,LEN(N2957)-(SEARCH("/",N2957)))</f>
        <v>spaces</v>
      </c>
      <c r="S2957" s="10">
        <f>(J2957/86400)+25569</f>
        <v>42141.741307870368</v>
      </c>
      <c r="T2957" s="10">
        <f>(I2957/86400)+25569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tr">
        <f>LEFT(N2958,(SEARCH("/",N2958)-1))</f>
        <v>theater</v>
      </c>
      <c r="R2958" t="str">
        <f>RIGHT(N2958,LEN(N2958)-(SEARCH("/",N2958)))</f>
        <v>spaces</v>
      </c>
      <c r="S2958" s="10">
        <f>(J2958/86400)+25569</f>
        <v>42464.958912037036</v>
      </c>
      <c r="T2958" s="10">
        <f>(I2958/86400)+25569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tr">
        <f>LEFT(N2959,(SEARCH("/",N2959)-1))</f>
        <v>theater</v>
      </c>
      <c r="R2959" t="str">
        <f>RIGHT(N2959,LEN(N2959)-(SEARCH("/",N2959)))</f>
        <v>spaces</v>
      </c>
      <c r="S2959" s="10">
        <f>(J2959/86400)+25569</f>
        <v>42031.011249999996</v>
      </c>
      <c r="T2959" s="10">
        <f>(I2959/86400)+25569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tr">
        <f>LEFT(N2960,(SEARCH("/",N2960)-1))</f>
        <v>theater</v>
      </c>
      <c r="R2960" t="str">
        <f>RIGHT(N2960,LEN(N2960)-(SEARCH("/",N2960)))</f>
        <v>spaces</v>
      </c>
      <c r="S2960" s="10">
        <f>(J2960/86400)+25569</f>
        <v>42438.779131944444</v>
      </c>
      <c r="T2960" s="10">
        <f>(I2960/86400)+25569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tr">
        <f>LEFT(N2961,(SEARCH("/",N2961)-1))</f>
        <v>theater</v>
      </c>
      <c r="R2961" t="str">
        <f>RIGHT(N2961,LEN(N2961)-(SEARCH("/",N2961)))</f>
        <v>spaces</v>
      </c>
      <c r="S2961" s="10">
        <f>(J2961/86400)+25569</f>
        <v>42498.008391203708</v>
      </c>
      <c r="T2961" s="10">
        <f>(I2961/86400)+25569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tr">
        <f>LEFT(N2962,(SEARCH("/",N2962)-1))</f>
        <v>theater</v>
      </c>
      <c r="R2962" t="str">
        <f>RIGHT(N2962,LEN(N2962)-(SEARCH("/",N2962)))</f>
        <v>spaces</v>
      </c>
      <c r="S2962" s="10">
        <f>(J2962/86400)+25569</f>
        <v>41863.757210648146</v>
      </c>
      <c r="T2962" s="10">
        <f>(I2962/86400)+25569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tr">
        <f>LEFT(N2963,(SEARCH("/",N2963)-1))</f>
        <v>theater</v>
      </c>
      <c r="R2963" t="str">
        <f>RIGHT(N2963,LEN(N2963)-(SEARCH("/",N2963)))</f>
        <v>plays</v>
      </c>
      <c r="S2963" s="10">
        <f>(J2963/86400)+25569</f>
        <v>42061.212488425925</v>
      </c>
      <c r="T2963" s="10">
        <f>(I2963/86400)+25569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tr">
        <f>LEFT(N2964,(SEARCH("/",N2964)-1))</f>
        <v>theater</v>
      </c>
      <c r="R2964" t="str">
        <f>RIGHT(N2964,LEN(N2964)-(SEARCH("/",N2964)))</f>
        <v>plays</v>
      </c>
      <c r="S2964" s="10">
        <f>(J2964/86400)+25569</f>
        <v>42036.24428240741</v>
      </c>
      <c r="T2964" s="10">
        <f>(I2964/86400)+25569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tr">
        <f>LEFT(N2965,(SEARCH("/",N2965)-1))</f>
        <v>theater</v>
      </c>
      <c r="R2965" t="str">
        <f>RIGHT(N2965,LEN(N2965)-(SEARCH("/",N2965)))</f>
        <v>plays</v>
      </c>
      <c r="S2965" s="10">
        <f>(J2965/86400)+25569</f>
        <v>42157.470185185186</v>
      </c>
      <c r="T2965" s="10">
        <f>(I2965/86400)+25569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tr">
        <f>LEFT(N2966,(SEARCH("/",N2966)-1))</f>
        <v>theater</v>
      </c>
      <c r="R2966" t="str">
        <f>RIGHT(N2966,LEN(N2966)-(SEARCH("/",N2966)))</f>
        <v>plays</v>
      </c>
      <c r="S2966" s="10">
        <f>(J2966/86400)+25569</f>
        <v>41827.909942129627</v>
      </c>
      <c r="T2966" s="10">
        <f>(I2966/86400)+25569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tr">
        <f>LEFT(N2967,(SEARCH("/",N2967)-1))</f>
        <v>theater</v>
      </c>
      <c r="R2967" t="str">
        <f>RIGHT(N2967,LEN(N2967)-(SEARCH("/",N2967)))</f>
        <v>plays</v>
      </c>
      <c r="S2967" s="10">
        <f>(J2967/86400)+25569</f>
        <v>42162.729548611111</v>
      </c>
      <c r="T2967" s="10">
        <f>(I2967/86400)+25569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tr">
        <f>LEFT(N2968,(SEARCH("/",N2968)-1))</f>
        <v>theater</v>
      </c>
      <c r="R2968" t="str">
        <f>RIGHT(N2968,LEN(N2968)-(SEARCH("/",N2968)))</f>
        <v>plays</v>
      </c>
      <c r="S2968" s="10">
        <f>(J2968/86400)+25569</f>
        <v>42233.738564814819</v>
      </c>
      <c r="T2968" s="10">
        <f>(I2968/86400)+25569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tr">
        <f>LEFT(N2969,(SEARCH("/",N2969)-1))</f>
        <v>theater</v>
      </c>
      <c r="R2969" t="str">
        <f>RIGHT(N2969,LEN(N2969)-(SEARCH("/",N2969)))</f>
        <v>plays</v>
      </c>
      <c r="S2969" s="10">
        <f>(J2969/86400)+25569</f>
        <v>42042.197824074072</v>
      </c>
      <c r="T2969" s="10">
        <f>(I2969/86400)+25569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tr">
        <f>LEFT(N2970,(SEARCH("/",N2970)-1))</f>
        <v>theater</v>
      </c>
      <c r="R2970" t="str">
        <f>RIGHT(N2970,LEN(N2970)-(SEARCH("/",N2970)))</f>
        <v>plays</v>
      </c>
      <c r="S2970" s="10">
        <f>(J2970/86400)+25569</f>
        <v>42585.523842592593</v>
      </c>
      <c r="T2970" s="10">
        <f>(I2970/86400)+25569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tr">
        <f>LEFT(N2971,(SEARCH("/",N2971)-1))</f>
        <v>theater</v>
      </c>
      <c r="R2971" t="str">
        <f>RIGHT(N2971,LEN(N2971)-(SEARCH("/",N2971)))</f>
        <v>plays</v>
      </c>
      <c r="S2971" s="10">
        <f>(J2971/86400)+25569</f>
        <v>42097.786493055552</v>
      </c>
      <c r="T2971" s="10">
        <f>(I2971/86400)+25569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tr">
        <f>LEFT(N2972,(SEARCH("/",N2972)-1))</f>
        <v>theater</v>
      </c>
      <c r="R2972" t="str">
        <f>RIGHT(N2972,LEN(N2972)-(SEARCH("/",N2972)))</f>
        <v>plays</v>
      </c>
      <c r="S2972" s="10">
        <f>(J2972/86400)+25569</f>
        <v>41808.669571759259</v>
      </c>
      <c r="T2972" s="10">
        <f>(I2972/86400)+25569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tr">
        <f>LEFT(N2973,(SEARCH("/",N2973)-1))</f>
        <v>theater</v>
      </c>
      <c r="R2973" t="str">
        <f>RIGHT(N2973,LEN(N2973)-(SEARCH("/",N2973)))</f>
        <v>plays</v>
      </c>
      <c r="S2973" s="10">
        <f>(J2973/86400)+25569</f>
        <v>41852.658310185187</v>
      </c>
      <c r="T2973" s="10">
        <f>(I2973/86400)+25569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tr">
        <f>LEFT(N2974,(SEARCH("/",N2974)-1))</f>
        <v>theater</v>
      </c>
      <c r="R2974" t="str">
        <f>RIGHT(N2974,LEN(N2974)-(SEARCH("/",N2974)))</f>
        <v>plays</v>
      </c>
      <c r="S2974" s="10">
        <f>(J2974/86400)+25569</f>
        <v>42694.110185185185</v>
      </c>
      <c r="T2974" s="10">
        <f>(I2974/86400)+25569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tr">
        <f>LEFT(N2975,(SEARCH("/",N2975)-1))</f>
        <v>theater</v>
      </c>
      <c r="R2975" t="str">
        <f>RIGHT(N2975,LEN(N2975)-(SEARCH("/",N2975)))</f>
        <v>plays</v>
      </c>
      <c r="S2975" s="10">
        <f>(J2975/86400)+25569</f>
        <v>42341.818379629629</v>
      </c>
      <c r="T2975" s="10">
        <f>(I2975/86400)+25569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tr">
        <f>LEFT(N2976,(SEARCH("/",N2976)-1))</f>
        <v>theater</v>
      </c>
      <c r="R2976" t="str">
        <f>RIGHT(N2976,LEN(N2976)-(SEARCH("/",N2976)))</f>
        <v>plays</v>
      </c>
      <c r="S2976" s="10">
        <f>(J2976/86400)+25569</f>
        <v>41880.061006944445</v>
      </c>
      <c r="T2976" s="10">
        <f>(I2976/86400)+25569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tr">
        <f>LEFT(N2977,(SEARCH("/",N2977)-1))</f>
        <v>theater</v>
      </c>
      <c r="R2977" t="str">
        <f>RIGHT(N2977,LEN(N2977)-(SEARCH("/",N2977)))</f>
        <v>plays</v>
      </c>
      <c r="S2977" s="10">
        <f>(J2977/86400)+25569</f>
        <v>41941.683865740742</v>
      </c>
      <c r="T2977" s="10">
        <f>(I2977/86400)+25569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tr">
        <f>LEFT(N2978,(SEARCH("/",N2978)-1))</f>
        <v>theater</v>
      </c>
      <c r="R2978" t="str">
        <f>RIGHT(N2978,LEN(N2978)-(SEARCH("/",N2978)))</f>
        <v>plays</v>
      </c>
      <c r="S2978" s="10">
        <f>(J2978/86400)+25569</f>
        <v>42425.730671296296</v>
      </c>
      <c r="T2978" s="10">
        <f>(I2978/86400)+25569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tr">
        <f>LEFT(N2979,(SEARCH("/",N2979)-1))</f>
        <v>theater</v>
      </c>
      <c r="R2979" t="str">
        <f>RIGHT(N2979,LEN(N2979)-(SEARCH("/",N2979)))</f>
        <v>plays</v>
      </c>
      <c r="S2979" s="10">
        <f>(J2979/86400)+25569</f>
        <v>42026.88118055556</v>
      </c>
      <c r="T2979" s="10">
        <f>(I2979/86400)+25569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tr">
        <f>LEFT(N2980,(SEARCH("/",N2980)-1))</f>
        <v>theater</v>
      </c>
      <c r="R2980" t="str">
        <f>RIGHT(N2980,LEN(N2980)-(SEARCH("/",N2980)))</f>
        <v>plays</v>
      </c>
      <c r="S2980" s="10">
        <f>(J2980/86400)+25569</f>
        <v>41922.640590277777</v>
      </c>
      <c r="T2980" s="10">
        <f>(I2980/86400)+25569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tr">
        <f>LEFT(N2981,(SEARCH("/",N2981)-1))</f>
        <v>theater</v>
      </c>
      <c r="R2981" t="str">
        <f>RIGHT(N2981,LEN(N2981)-(SEARCH("/",N2981)))</f>
        <v>plays</v>
      </c>
      <c r="S2981" s="10">
        <f>(J2981/86400)+25569</f>
        <v>41993.824340277773</v>
      </c>
      <c r="T2981" s="10">
        <f>(I2981/86400)+25569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tr">
        <f>LEFT(N2982,(SEARCH("/",N2982)-1))</f>
        <v>theater</v>
      </c>
      <c r="R2982" t="str">
        <f>RIGHT(N2982,LEN(N2982)-(SEARCH("/",N2982)))</f>
        <v>plays</v>
      </c>
      <c r="S2982" s="10">
        <f>(J2982/86400)+25569</f>
        <v>42219.915856481486</v>
      </c>
      <c r="T2982" s="10">
        <f>(I2982/86400)+25569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tr">
        <f>LEFT(N2983,(SEARCH("/",N2983)-1))</f>
        <v>theater</v>
      </c>
      <c r="R2983" t="str">
        <f>RIGHT(N2983,LEN(N2983)-(SEARCH("/",N2983)))</f>
        <v>spaces</v>
      </c>
      <c r="S2983" s="10">
        <f>(J2983/86400)+25569</f>
        <v>42225.559675925921</v>
      </c>
      <c r="T2983" s="10">
        <f>(I2983/86400)+25569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tr">
        <f>LEFT(N2984,(SEARCH("/",N2984)-1))</f>
        <v>theater</v>
      </c>
      <c r="R2984" t="str">
        <f>RIGHT(N2984,LEN(N2984)-(SEARCH("/",N2984)))</f>
        <v>spaces</v>
      </c>
      <c r="S2984" s="10">
        <f>(J2984/86400)+25569</f>
        <v>42381.686840277776</v>
      </c>
      <c r="T2984" s="10">
        <f>(I2984/86400)+25569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tr">
        <f>LEFT(N2985,(SEARCH("/",N2985)-1))</f>
        <v>theater</v>
      </c>
      <c r="R2985" t="str">
        <f>RIGHT(N2985,LEN(N2985)-(SEARCH("/",N2985)))</f>
        <v>spaces</v>
      </c>
      <c r="S2985" s="10">
        <f>(J2985/86400)+25569</f>
        <v>41894.632361111115</v>
      </c>
      <c r="T2985" s="10">
        <f>(I2985/86400)+25569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tr">
        <f>LEFT(N2986,(SEARCH("/",N2986)-1))</f>
        <v>theater</v>
      </c>
      <c r="R2986" t="str">
        <f>RIGHT(N2986,LEN(N2986)-(SEARCH("/",N2986)))</f>
        <v>spaces</v>
      </c>
      <c r="S2986" s="10">
        <f>(J2986/86400)+25569</f>
        <v>42576.278715277775</v>
      </c>
      <c r="T2986" s="10">
        <f>(I2986/86400)+25569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tr">
        <f>LEFT(N2987,(SEARCH("/",N2987)-1))</f>
        <v>theater</v>
      </c>
      <c r="R2987" t="str">
        <f>RIGHT(N2987,LEN(N2987)-(SEARCH("/",N2987)))</f>
        <v>spaces</v>
      </c>
      <c r="S2987" s="10">
        <f>(J2987/86400)+25569</f>
        <v>42654.973703703705</v>
      </c>
      <c r="T2987" s="10">
        <f>(I2987/86400)+25569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tr">
        <f>LEFT(N2988,(SEARCH("/",N2988)-1))</f>
        <v>theater</v>
      </c>
      <c r="R2988" t="str">
        <f>RIGHT(N2988,LEN(N2988)-(SEARCH("/",N2988)))</f>
        <v>spaces</v>
      </c>
      <c r="S2988" s="10">
        <f>(J2988/86400)+25569</f>
        <v>42431.500069444446</v>
      </c>
      <c r="T2988" s="10">
        <f>(I2988/86400)+25569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tr">
        <f>LEFT(N2989,(SEARCH("/",N2989)-1))</f>
        <v>theater</v>
      </c>
      <c r="R2989" t="str">
        <f>RIGHT(N2989,LEN(N2989)-(SEARCH("/",N2989)))</f>
        <v>spaces</v>
      </c>
      <c r="S2989" s="10">
        <f>(J2989/86400)+25569</f>
        <v>42627.307303240741</v>
      </c>
      <c r="T2989" s="10">
        <f>(I2989/86400)+25569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tr">
        <f>LEFT(N2990,(SEARCH("/",N2990)-1))</f>
        <v>theater</v>
      </c>
      <c r="R2990" t="str">
        <f>RIGHT(N2990,LEN(N2990)-(SEARCH("/",N2990)))</f>
        <v>spaces</v>
      </c>
      <c r="S2990" s="10">
        <f>(J2990/86400)+25569</f>
        <v>42511.36204861111</v>
      </c>
      <c r="T2990" s="10">
        <f>(I2990/86400)+25569</f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tr">
        <f>LEFT(N2991,(SEARCH("/",N2991)-1))</f>
        <v>theater</v>
      </c>
      <c r="R2991" t="str">
        <f>RIGHT(N2991,LEN(N2991)-(SEARCH("/",N2991)))</f>
        <v>spaces</v>
      </c>
      <c r="S2991" s="10">
        <f>(J2991/86400)+25569</f>
        <v>42337.02039351852</v>
      </c>
      <c r="T2991" s="10">
        <f>(I2991/86400)+25569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tr">
        <f>LEFT(N2992,(SEARCH("/",N2992)-1))</f>
        <v>theater</v>
      </c>
      <c r="R2992" t="str">
        <f>RIGHT(N2992,LEN(N2992)-(SEARCH("/",N2992)))</f>
        <v>spaces</v>
      </c>
      <c r="S2992" s="10">
        <f>(J2992/86400)+25569</f>
        <v>42341.57430555555</v>
      </c>
      <c r="T2992" s="10">
        <f>(I2992/86400)+25569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tr">
        <f>LEFT(N2993,(SEARCH("/",N2993)-1))</f>
        <v>theater</v>
      </c>
      <c r="R2993" t="str">
        <f>RIGHT(N2993,LEN(N2993)-(SEARCH("/",N2993)))</f>
        <v>spaces</v>
      </c>
      <c r="S2993" s="10">
        <f>(J2993/86400)+25569</f>
        <v>42740.837152777778</v>
      </c>
      <c r="T2993" s="10">
        <f>(I2993/86400)+25569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tr">
        <f>LEFT(N2994,(SEARCH("/",N2994)-1))</f>
        <v>theater</v>
      </c>
      <c r="R2994" t="str">
        <f>RIGHT(N2994,LEN(N2994)-(SEARCH("/",N2994)))</f>
        <v>spaces</v>
      </c>
      <c r="S2994" s="10">
        <f>(J2994/86400)+25569</f>
        <v>42622.767476851848</v>
      </c>
      <c r="T2994" s="10">
        <f>(I2994/86400)+25569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tr">
        <f>LEFT(N2995,(SEARCH("/",N2995)-1))</f>
        <v>theater</v>
      </c>
      <c r="R2995" t="str">
        <f>RIGHT(N2995,LEN(N2995)-(SEARCH("/",N2995)))</f>
        <v>spaces</v>
      </c>
      <c r="S2995" s="10">
        <f>(J2995/86400)+25569</f>
        <v>42390.838738425926</v>
      </c>
      <c r="T2995" s="10">
        <f>(I2995/86400)+25569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tr">
        <f>LEFT(N2996,(SEARCH("/",N2996)-1))</f>
        <v>theater</v>
      </c>
      <c r="R2996" t="str">
        <f>RIGHT(N2996,LEN(N2996)-(SEARCH("/",N2996)))</f>
        <v>spaces</v>
      </c>
      <c r="S2996" s="10">
        <f>(J2996/86400)+25569</f>
        <v>41885.478842592594</v>
      </c>
      <c r="T2996" s="10">
        <f>(I2996/86400)+25569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tr">
        <f>LEFT(N2997,(SEARCH("/",N2997)-1))</f>
        <v>theater</v>
      </c>
      <c r="R2997" t="str">
        <f>RIGHT(N2997,LEN(N2997)-(SEARCH("/",N2997)))</f>
        <v>spaces</v>
      </c>
      <c r="S2997" s="10">
        <f>(J2997/86400)+25569</f>
        <v>42724.665173611109</v>
      </c>
      <c r="T2997" s="10">
        <f>(I2997/86400)+25569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tr">
        <f>LEFT(N2998,(SEARCH("/",N2998)-1))</f>
        <v>theater</v>
      </c>
      <c r="R2998" t="str">
        <f>RIGHT(N2998,LEN(N2998)-(SEARCH("/",N2998)))</f>
        <v>spaces</v>
      </c>
      <c r="S2998" s="10">
        <f>(J2998/86400)+25569</f>
        <v>42090.912499999999</v>
      </c>
      <c r="T2998" s="10">
        <f>(I2998/86400)+25569</f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tr">
        <f>LEFT(N2999,(SEARCH("/",N2999)-1))</f>
        <v>theater</v>
      </c>
      <c r="R2999" t="str">
        <f>RIGHT(N2999,LEN(N2999)-(SEARCH("/",N2999)))</f>
        <v>spaces</v>
      </c>
      <c r="S2999" s="10">
        <f>(J2999/86400)+25569</f>
        <v>42775.733715277776</v>
      </c>
      <c r="T2999" s="10">
        <f>(I2999/86400)+25569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tr">
        <f>LEFT(N3000,(SEARCH("/",N3000)-1))</f>
        <v>theater</v>
      </c>
      <c r="R3000" t="str">
        <f>RIGHT(N3000,LEN(N3000)-(SEARCH("/",N3000)))</f>
        <v>spaces</v>
      </c>
      <c r="S3000" s="10">
        <f>(J3000/86400)+25569</f>
        <v>41778.193622685183</v>
      </c>
      <c r="T3000" s="10">
        <f>(I3000/86400)+25569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tr">
        <f>LEFT(N3001,(SEARCH("/",N3001)-1))</f>
        <v>theater</v>
      </c>
      <c r="R3001" t="str">
        <f>RIGHT(N3001,LEN(N3001)-(SEARCH("/",N3001)))</f>
        <v>spaces</v>
      </c>
      <c r="S3001" s="10">
        <f>(J3001/86400)+25569</f>
        <v>42780.740277777775</v>
      </c>
      <c r="T3001" s="10">
        <f>(I3001/86400)+25569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tr">
        <f>LEFT(N3002,(SEARCH("/",N3002)-1))</f>
        <v>theater</v>
      </c>
      <c r="R3002" t="str">
        <f>RIGHT(N3002,LEN(N3002)-(SEARCH("/",N3002)))</f>
        <v>spaces</v>
      </c>
      <c r="S3002" s="10">
        <f>(J3002/86400)+25569</f>
        <v>42752.827199074076</v>
      </c>
      <c r="T3002" s="10">
        <f>(I3002/86400)+25569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tr">
        <f>LEFT(N3003,(SEARCH("/",N3003)-1))</f>
        <v>theater</v>
      </c>
      <c r="R3003" t="str">
        <f>RIGHT(N3003,LEN(N3003)-(SEARCH("/",N3003)))</f>
        <v>spaces</v>
      </c>
      <c r="S3003" s="10">
        <f>(J3003/86400)+25569</f>
        <v>42534.895625000005</v>
      </c>
      <c r="T3003" s="10">
        <f>(I3003/86400)+25569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tr">
        <f>LEFT(N3004,(SEARCH("/",N3004)-1))</f>
        <v>theater</v>
      </c>
      <c r="R3004" t="str">
        <f>RIGHT(N3004,LEN(N3004)-(SEARCH("/",N3004)))</f>
        <v>spaces</v>
      </c>
      <c r="S3004" s="10">
        <f>(J3004/86400)+25569</f>
        <v>41239.83625</v>
      </c>
      <c r="T3004" s="10">
        <f>(I3004/86400)+25569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tr">
        <f>LEFT(N3005,(SEARCH("/",N3005)-1))</f>
        <v>theater</v>
      </c>
      <c r="R3005" t="str">
        <f>RIGHT(N3005,LEN(N3005)-(SEARCH("/",N3005)))</f>
        <v>spaces</v>
      </c>
      <c r="S3005" s="10">
        <f>(J3005/86400)+25569</f>
        <v>42398.849259259259</v>
      </c>
      <c r="T3005" s="10">
        <f>(I3005/86400)+25569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tr">
        <f>LEFT(N3006,(SEARCH("/",N3006)-1))</f>
        <v>theater</v>
      </c>
      <c r="R3006" t="str">
        <f>RIGHT(N3006,LEN(N3006)-(SEARCH("/",N3006)))</f>
        <v>spaces</v>
      </c>
      <c r="S3006" s="10">
        <f>(J3006/86400)+25569</f>
        <v>41928.881064814814</v>
      </c>
      <c r="T3006" s="10">
        <f>(I3006/86400)+25569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tr">
        <f>LEFT(N3007,(SEARCH("/",N3007)-1))</f>
        <v>theater</v>
      </c>
      <c r="R3007" t="str">
        <f>RIGHT(N3007,LEN(N3007)-(SEARCH("/",N3007)))</f>
        <v>spaces</v>
      </c>
      <c r="S3007" s="10">
        <f>(J3007/86400)+25569</f>
        <v>41888.674826388888</v>
      </c>
      <c r="T3007" s="10">
        <f>(I3007/86400)+25569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tr">
        <f>LEFT(N3008,(SEARCH("/",N3008)-1))</f>
        <v>theater</v>
      </c>
      <c r="R3008" t="str">
        <f>RIGHT(N3008,LEN(N3008)-(SEARCH("/",N3008)))</f>
        <v>spaces</v>
      </c>
      <c r="S3008" s="10">
        <f>(J3008/86400)+25569</f>
        <v>41957.756840277776</v>
      </c>
      <c r="T3008" s="10">
        <f>(I3008/86400)+25569</f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tr">
        <f>LEFT(N3009,(SEARCH("/",N3009)-1))</f>
        <v>theater</v>
      </c>
      <c r="R3009" t="str">
        <f>RIGHT(N3009,LEN(N3009)-(SEARCH("/",N3009)))</f>
        <v>spaces</v>
      </c>
      <c r="S3009" s="10">
        <f>(J3009/86400)+25569</f>
        <v>42098.216238425928</v>
      </c>
      <c r="T3009" s="10">
        <f>(I3009/86400)+25569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tr">
        <f>LEFT(N3010,(SEARCH("/",N3010)-1))</f>
        <v>theater</v>
      </c>
      <c r="R3010" t="str">
        <f>RIGHT(N3010,LEN(N3010)-(SEARCH("/",N3010)))</f>
        <v>spaces</v>
      </c>
      <c r="S3010" s="10">
        <f>(J3010/86400)+25569</f>
        <v>42360.212025462963</v>
      </c>
      <c r="T3010" s="10">
        <f>(I3010/86400)+25569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tr">
        <f>LEFT(N3011,(SEARCH("/",N3011)-1))</f>
        <v>theater</v>
      </c>
      <c r="R3011" t="str">
        <f>RIGHT(N3011,LEN(N3011)-(SEARCH("/",N3011)))</f>
        <v>spaces</v>
      </c>
      <c r="S3011" s="10">
        <f>(J3011/86400)+25569</f>
        <v>41939.569907407407</v>
      </c>
      <c r="T3011" s="10">
        <f>(I3011/86400)+25569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tr">
        <f>LEFT(N3012,(SEARCH("/",N3012)-1))</f>
        <v>theater</v>
      </c>
      <c r="R3012" t="str">
        <f>RIGHT(N3012,LEN(N3012)-(SEARCH("/",N3012)))</f>
        <v>spaces</v>
      </c>
      <c r="S3012" s="10">
        <f>(J3012/86400)+25569</f>
        <v>41996.832395833335</v>
      </c>
      <c r="T3012" s="10">
        <f>(I3012/86400)+25569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tr">
        <f>LEFT(N3013,(SEARCH("/",N3013)-1))</f>
        <v>theater</v>
      </c>
      <c r="R3013" t="str">
        <f>RIGHT(N3013,LEN(N3013)-(SEARCH("/",N3013)))</f>
        <v>spaces</v>
      </c>
      <c r="S3013" s="10">
        <f>(J3013/86400)+25569</f>
        <v>42334.468935185185</v>
      </c>
      <c r="T3013" s="10">
        <f>(I3013/86400)+25569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tr">
        <f>LEFT(N3014,(SEARCH("/",N3014)-1))</f>
        <v>theater</v>
      </c>
      <c r="R3014" t="str">
        <f>RIGHT(N3014,LEN(N3014)-(SEARCH("/",N3014)))</f>
        <v>spaces</v>
      </c>
      <c r="S3014" s="10">
        <f>(J3014/86400)+25569</f>
        <v>42024.702893518523</v>
      </c>
      <c r="T3014" s="10">
        <f>(I3014/86400)+25569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tr">
        <f>LEFT(N3015,(SEARCH("/",N3015)-1))</f>
        <v>theater</v>
      </c>
      <c r="R3015" t="str">
        <f>RIGHT(N3015,LEN(N3015)-(SEARCH("/",N3015)))</f>
        <v>spaces</v>
      </c>
      <c r="S3015" s="10">
        <f>(J3015/86400)+25569</f>
        <v>42146.836215277777</v>
      </c>
      <c r="T3015" s="10">
        <f>(I3015/86400)+25569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tr">
        <f>LEFT(N3016,(SEARCH("/",N3016)-1))</f>
        <v>theater</v>
      </c>
      <c r="R3016" t="str">
        <f>RIGHT(N3016,LEN(N3016)-(SEARCH("/",N3016)))</f>
        <v>spaces</v>
      </c>
      <c r="S3016" s="10">
        <f>(J3016/86400)+25569</f>
        <v>41920.123611111107</v>
      </c>
      <c r="T3016" s="10">
        <f>(I3016/86400)+25569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tr">
        <f>LEFT(N3017,(SEARCH("/",N3017)-1))</f>
        <v>theater</v>
      </c>
      <c r="R3017" t="str">
        <f>RIGHT(N3017,LEN(N3017)-(SEARCH("/",N3017)))</f>
        <v>spaces</v>
      </c>
      <c r="S3017" s="10">
        <f>(J3017/86400)+25569</f>
        <v>41785.72729166667</v>
      </c>
      <c r="T3017" s="10">
        <f>(I3017/86400)+25569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tr">
        <f>LEFT(N3018,(SEARCH("/",N3018)-1))</f>
        <v>theater</v>
      </c>
      <c r="R3018" t="str">
        <f>RIGHT(N3018,LEN(N3018)-(SEARCH("/",N3018)))</f>
        <v>spaces</v>
      </c>
      <c r="S3018" s="10">
        <f>(J3018/86400)+25569</f>
        <v>41778.548055555555</v>
      </c>
      <c r="T3018" s="10">
        <f>(I3018/86400)+25569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tr">
        <f>LEFT(N3019,(SEARCH("/",N3019)-1))</f>
        <v>theater</v>
      </c>
      <c r="R3019" t="str">
        <f>RIGHT(N3019,LEN(N3019)-(SEARCH("/",N3019)))</f>
        <v>spaces</v>
      </c>
      <c r="S3019" s="10">
        <f>(J3019/86400)+25569</f>
        <v>41841.850034722222</v>
      </c>
      <c r="T3019" s="10">
        <f>(I3019/86400)+25569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tr">
        <f>LEFT(N3020,(SEARCH("/",N3020)-1))</f>
        <v>theater</v>
      </c>
      <c r="R3020" t="str">
        <f>RIGHT(N3020,LEN(N3020)-(SEARCH("/",N3020)))</f>
        <v>spaces</v>
      </c>
      <c r="S3020" s="10">
        <f>(J3020/86400)+25569</f>
        <v>42163.298333333332</v>
      </c>
      <c r="T3020" s="10">
        <f>(I3020/86400)+25569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tr">
        <f>LEFT(N3021,(SEARCH("/",N3021)-1))</f>
        <v>theater</v>
      </c>
      <c r="R3021" t="str">
        <f>RIGHT(N3021,LEN(N3021)-(SEARCH("/",N3021)))</f>
        <v>spaces</v>
      </c>
      <c r="S3021" s="10">
        <f>(J3021/86400)+25569</f>
        <v>41758.833564814813</v>
      </c>
      <c r="T3021" s="10">
        <f>(I3021/86400)+25569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tr">
        <f>LEFT(N3022,(SEARCH("/",N3022)-1))</f>
        <v>theater</v>
      </c>
      <c r="R3022" t="str">
        <f>RIGHT(N3022,LEN(N3022)-(SEARCH("/",N3022)))</f>
        <v>spaces</v>
      </c>
      <c r="S3022" s="10">
        <f>(J3022/86400)+25569</f>
        <v>42170.846446759257</v>
      </c>
      <c r="T3022" s="10">
        <f>(I3022/86400)+25569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tr">
        <f>LEFT(N3023,(SEARCH("/",N3023)-1))</f>
        <v>theater</v>
      </c>
      <c r="R3023" t="str">
        <f>RIGHT(N3023,LEN(N3023)-(SEARCH("/",N3023)))</f>
        <v>spaces</v>
      </c>
      <c r="S3023" s="10">
        <f>(J3023/86400)+25569</f>
        <v>42660.618854166663</v>
      </c>
      <c r="T3023" s="10">
        <f>(I3023/86400)+25569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tr">
        <f>LEFT(N3024,(SEARCH("/",N3024)-1))</f>
        <v>theater</v>
      </c>
      <c r="R3024" t="str">
        <f>RIGHT(N3024,LEN(N3024)-(SEARCH("/",N3024)))</f>
        <v>spaces</v>
      </c>
      <c r="S3024" s="10">
        <f>(J3024/86400)+25569</f>
        <v>42564.95380787037</v>
      </c>
      <c r="T3024" s="10">
        <f>(I3024/86400)+25569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tr">
        <f>LEFT(N3025,(SEARCH("/",N3025)-1))</f>
        <v>theater</v>
      </c>
      <c r="R3025" t="str">
        <f>RIGHT(N3025,LEN(N3025)-(SEARCH("/",N3025)))</f>
        <v>spaces</v>
      </c>
      <c r="S3025" s="10">
        <f>(J3025/86400)+25569</f>
        <v>42121.675763888888</v>
      </c>
      <c r="T3025" s="10">
        <f>(I3025/86400)+25569</f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tr">
        <f>LEFT(N3026,(SEARCH("/",N3026)-1))</f>
        <v>theater</v>
      </c>
      <c r="R3026" t="str">
        <f>RIGHT(N3026,LEN(N3026)-(SEARCH("/",N3026)))</f>
        <v>spaces</v>
      </c>
      <c r="S3026" s="10">
        <f>(J3026/86400)+25569</f>
        <v>41158.993923611109</v>
      </c>
      <c r="T3026" s="10">
        <f>(I3026/86400)+25569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tr">
        <f>LEFT(N3027,(SEARCH("/",N3027)-1))</f>
        <v>theater</v>
      </c>
      <c r="R3027" t="str">
        <f>RIGHT(N3027,LEN(N3027)-(SEARCH("/",N3027)))</f>
        <v>spaces</v>
      </c>
      <c r="S3027" s="10">
        <f>(J3027/86400)+25569</f>
        <v>41761.509409722225</v>
      </c>
      <c r="T3027" s="10">
        <f>(I3027/86400)+25569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tr">
        <f>LEFT(N3028,(SEARCH("/",N3028)-1))</f>
        <v>theater</v>
      </c>
      <c r="R3028" t="str">
        <f>RIGHT(N3028,LEN(N3028)-(SEARCH("/",N3028)))</f>
        <v>spaces</v>
      </c>
      <c r="S3028" s="10">
        <f>(J3028/86400)+25569</f>
        <v>42783.459398148145</v>
      </c>
      <c r="T3028" s="10">
        <f>(I3028/86400)+25569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tr">
        <f>LEFT(N3029,(SEARCH("/",N3029)-1))</f>
        <v>theater</v>
      </c>
      <c r="R3029" t="str">
        <f>RIGHT(N3029,LEN(N3029)-(SEARCH("/",N3029)))</f>
        <v>spaces</v>
      </c>
      <c r="S3029" s="10">
        <f>(J3029/86400)+25569</f>
        <v>42053.704293981486</v>
      </c>
      <c r="T3029" s="10">
        <f>(I3029/86400)+25569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tr">
        <f>LEFT(N3030,(SEARCH("/",N3030)-1))</f>
        <v>theater</v>
      </c>
      <c r="R3030" t="str">
        <f>RIGHT(N3030,LEN(N3030)-(SEARCH("/",N3030)))</f>
        <v>spaces</v>
      </c>
      <c r="S3030" s="10">
        <f>(J3030/86400)+25569</f>
        <v>42567.264178240745</v>
      </c>
      <c r="T3030" s="10">
        <f>(I3030/86400)+25569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tr">
        <f>LEFT(N3031,(SEARCH("/",N3031)-1))</f>
        <v>theater</v>
      </c>
      <c r="R3031" t="str">
        <f>RIGHT(N3031,LEN(N3031)-(SEARCH("/",N3031)))</f>
        <v>spaces</v>
      </c>
      <c r="S3031" s="10">
        <f>(J3031/86400)+25569</f>
        <v>41932.708877314813</v>
      </c>
      <c r="T3031" s="10">
        <f>(I3031/86400)+25569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tr">
        <f>LEFT(N3032,(SEARCH("/",N3032)-1))</f>
        <v>theater</v>
      </c>
      <c r="R3032" t="str">
        <f>RIGHT(N3032,LEN(N3032)-(SEARCH("/",N3032)))</f>
        <v>spaces</v>
      </c>
      <c r="S3032" s="10">
        <f>(J3032/86400)+25569</f>
        <v>42233.747349537036</v>
      </c>
      <c r="T3032" s="10">
        <f>(I3032/86400)+25569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tr">
        <f>LEFT(N3033,(SEARCH("/",N3033)-1))</f>
        <v>theater</v>
      </c>
      <c r="R3033" t="str">
        <f>RIGHT(N3033,LEN(N3033)-(SEARCH("/",N3033)))</f>
        <v>spaces</v>
      </c>
      <c r="S3033" s="10">
        <f>(J3033/86400)+25569</f>
        <v>42597.882488425923</v>
      </c>
      <c r="T3033" s="10">
        <f>(I3033/86400)+25569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tr">
        <f>LEFT(N3034,(SEARCH("/",N3034)-1))</f>
        <v>theater</v>
      </c>
      <c r="R3034" t="str">
        <f>RIGHT(N3034,LEN(N3034)-(SEARCH("/",N3034)))</f>
        <v>spaces</v>
      </c>
      <c r="S3034" s="10">
        <f>(J3034/86400)+25569</f>
        <v>42228.044664351852</v>
      </c>
      <c r="T3034" s="10">
        <f>(I3034/86400)+25569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tr">
        <f>LEFT(N3035,(SEARCH("/",N3035)-1))</f>
        <v>theater</v>
      </c>
      <c r="R3035" t="str">
        <f>RIGHT(N3035,LEN(N3035)-(SEARCH("/",N3035)))</f>
        <v>spaces</v>
      </c>
      <c r="S3035" s="10">
        <f>(J3035/86400)+25569</f>
        <v>42570.110243055555</v>
      </c>
      <c r="T3035" s="10">
        <f>(I3035/86400)+25569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tr">
        <f>LEFT(N3036,(SEARCH("/",N3036)-1))</f>
        <v>theater</v>
      </c>
      <c r="R3036" t="str">
        <f>RIGHT(N3036,LEN(N3036)-(SEARCH("/",N3036)))</f>
        <v>spaces</v>
      </c>
      <c r="S3036" s="10">
        <f>(J3036/86400)+25569</f>
        <v>42644.535358796296</v>
      </c>
      <c r="T3036" s="10">
        <f>(I3036/86400)+25569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tr">
        <f>LEFT(N3037,(SEARCH("/",N3037)-1))</f>
        <v>theater</v>
      </c>
      <c r="R3037" t="str">
        <f>RIGHT(N3037,LEN(N3037)-(SEARCH("/",N3037)))</f>
        <v>spaces</v>
      </c>
      <c r="S3037" s="10">
        <f>(J3037/86400)+25569</f>
        <v>41368.560289351852</v>
      </c>
      <c r="T3037" s="10">
        <f>(I3037/86400)+25569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tr">
        <f>LEFT(N3038,(SEARCH("/",N3038)-1))</f>
        <v>theater</v>
      </c>
      <c r="R3038" t="str">
        <f>RIGHT(N3038,LEN(N3038)-(SEARCH("/",N3038)))</f>
        <v>spaces</v>
      </c>
      <c r="S3038" s="10">
        <f>(J3038/86400)+25569</f>
        <v>41466.785231481481</v>
      </c>
      <c r="T3038" s="10">
        <f>(I3038/86400)+25569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tr">
        <f>LEFT(N3039,(SEARCH("/",N3039)-1))</f>
        <v>theater</v>
      </c>
      <c r="R3039" t="str">
        <f>RIGHT(N3039,LEN(N3039)-(SEARCH("/",N3039)))</f>
        <v>spaces</v>
      </c>
      <c r="S3039" s="10">
        <f>(J3039/86400)+25569</f>
        <v>40378.893206018518</v>
      </c>
      <c r="T3039" s="10">
        <f>(I3039/86400)+25569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tr">
        <f>LEFT(N3040,(SEARCH("/",N3040)-1))</f>
        <v>theater</v>
      </c>
      <c r="R3040" t="str">
        <f>RIGHT(N3040,LEN(N3040)-(SEARCH("/",N3040)))</f>
        <v>spaces</v>
      </c>
      <c r="S3040" s="10">
        <f>(J3040/86400)+25569</f>
        <v>42373.252280092594</v>
      </c>
      <c r="T3040" s="10">
        <f>(I3040/86400)+25569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tr">
        <f>LEFT(N3041,(SEARCH("/",N3041)-1))</f>
        <v>theater</v>
      </c>
      <c r="R3041" t="str">
        <f>RIGHT(N3041,LEN(N3041)-(SEARCH("/",N3041)))</f>
        <v>spaces</v>
      </c>
      <c r="S3041" s="10">
        <f>(J3041/86400)+25569</f>
        <v>41610.794421296298</v>
      </c>
      <c r="T3041" s="10">
        <f>(I3041/86400)+25569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tr">
        <f>LEFT(N3042,(SEARCH("/",N3042)-1))</f>
        <v>theater</v>
      </c>
      <c r="R3042" t="str">
        <f>RIGHT(N3042,LEN(N3042)-(SEARCH("/",N3042)))</f>
        <v>spaces</v>
      </c>
      <c r="S3042" s="10">
        <f>(J3042/86400)+25569</f>
        <v>42177.791909722218</v>
      </c>
      <c r="T3042" s="10">
        <f>(I3042/86400)+25569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tr">
        <f>LEFT(N3043,(SEARCH("/",N3043)-1))</f>
        <v>theater</v>
      </c>
      <c r="R3043" t="str">
        <f>RIGHT(N3043,LEN(N3043)-(SEARCH("/",N3043)))</f>
        <v>spaces</v>
      </c>
      <c r="S3043" s="10">
        <f>(J3043/86400)+25569</f>
        <v>42359.868611111116</v>
      </c>
      <c r="T3043" s="10">
        <f>(I3043/86400)+25569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tr">
        <f>LEFT(N3044,(SEARCH("/",N3044)-1))</f>
        <v>theater</v>
      </c>
      <c r="R3044" t="str">
        <f>RIGHT(N3044,LEN(N3044)-(SEARCH("/",N3044)))</f>
        <v>spaces</v>
      </c>
      <c r="S3044" s="10">
        <f>(J3044/86400)+25569</f>
        <v>42253.688043981485</v>
      </c>
      <c r="T3044" s="10">
        <f>(I3044/86400)+25569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tr">
        <f>LEFT(N3045,(SEARCH("/",N3045)-1))</f>
        <v>theater</v>
      </c>
      <c r="R3045" t="str">
        <f>RIGHT(N3045,LEN(N3045)-(SEARCH("/",N3045)))</f>
        <v>spaces</v>
      </c>
      <c r="S3045" s="10">
        <f>(J3045/86400)+25569</f>
        <v>42083.070590277777</v>
      </c>
      <c r="T3045" s="10">
        <f>(I3045/86400)+25569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tr">
        <f>LEFT(N3046,(SEARCH("/",N3046)-1))</f>
        <v>theater</v>
      </c>
      <c r="R3046" t="str">
        <f>RIGHT(N3046,LEN(N3046)-(SEARCH("/",N3046)))</f>
        <v>spaces</v>
      </c>
      <c r="S3046" s="10">
        <f>(J3046/86400)+25569</f>
        <v>42387.7268287037</v>
      </c>
      <c r="T3046" s="10">
        <f>(I3046/86400)+25569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tr">
        <f>LEFT(N3047,(SEARCH("/",N3047)-1))</f>
        <v>theater</v>
      </c>
      <c r="R3047" t="str">
        <f>RIGHT(N3047,LEN(N3047)-(SEARCH("/",N3047)))</f>
        <v>spaces</v>
      </c>
      <c r="S3047" s="10">
        <f>(J3047/86400)+25569</f>
        <v>41843.155729166669</v>
      </c>
      <c r="T3047" s="10">
        <f>(I3047/86400)+25569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tr">
        <f>LEFT(N3048,(SEARCH("/",N3048)-1))</f>
        <v>theater</v>
      </c>
      <c r="R3048" t="str">
        <f>RIGHT(N3048,LEN(N3048)-(SEARCH("/",N3048)))</f>
        <v>spaces</v>
      </c>
      <c r="S3048" s="10">
        <f>(J3048/86400)+25569</f>
        <v>41862.803078703706</v>
      </c>
      <c r="T3048" s="10">
        <f>(I3048/86400)+25569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tr">
        <f>LEFT(N3049,(SEARCH("/",N3049)-1))</f>
        <v>theater</v>
      </c>
      <c r="R3049" t="str">
        <f>RIGHT(N3049,LEN(N3049)-(SEARCH("/",N3049)))</f>
        <v>spaces</v>
      </c>
      <c r="S3049" s="10">
        <f>(J3049/86400)+25569</f>
        <v>42443.989050925928</v>
      </c>
      <c r="T3049" s="10">
        <f>(I3049/86400)+25569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tr">
        <f>LEFT(N3050,(SEARCH("/",N3050)-1))</f>
        <v>theater</v>
      </c>
      <c r="R3050" t="str">
        <f>RIGHT(N3050,LEN(N3050)-(SEARCH("/",N3050)))</f>
        <v>spaces</v>
      </c>
      <c r="S3050" s="10">
        <f>(J3050/86400)+25569</f>
        <v>41975.901180555556</v>
      </c>
      <c r="T3050" s="10">
        <f>(I3050/86400)+25569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tr">
        <f>LEFT(N3051,(SEARCH("/",N3051)-1))</f>
        <v>theater</v>
      </c>
      <c r="R3051" t="str">
        <f>RIGHT(N3051,LEN(N3051)-(SEARCH("/",N3051)))</f>
        <v>spaces</v>
      </c>
      <c r="S3051" s="10">
        <f>(J3051/86400)+25569</f>
        <v>42139.014525462961</v>
      </c>
      <c r="T3051" s="10">
        <f>(I3051/86400)+25569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tr">
        <f>LEFT(N3052,(SEARCH("/",N3052)-1))</f>
        <v>theater</v>
      </c>
      <c r="R3052" t="str">
        <f>RIGHT(N3052,LEN(N3052)-(SEARCH("/",N3052)))</f>
        <v>spaces</v>
      </c>
      <c r="S3052" s="10">
        <f>(J3052/86400)+25569</f>
        <v>42465.16851851852</v>
      </c>
      <c r="T3052" s="10">
        <f>(I3052/86400)+25569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tr">
        <f>LEFT(N3053,(SEARCH("/",N3053)-1))</f>
        <v>theater</v>
      </c>
      <c r="R3053" t="str">
        <f>RIGHT(N3053,LEN(N3053)-(SEARCH("/",N3053)))</f>
        <v>spaces</v>
      </c>
      <c r="S3053" s="10">
        <f>(J3053/86400)+25569</f>
        <v>42744.416030092594</v>
      </c>
      <c r="T3053" s="10">
        <f>(I3053/86400)+25569</f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tr">
        <f>LEFT(N3054,(SEARCH("/",N3054)-1))</f>
        <v>theater</v>
      </c>
      <c r="R3054" t="str">
        <f>RIGHT(N3054,LEN(N3054)-(SEARCH("/",N3054)))</f>
        <v>spaces</v>
      </c>
      <c r="S3054" s="10">
        <f>(J3054/86400)+25569</f>
        <v>42122.670069444444</v>
      </c>
      <c r="T3054" s="10">
        <f>(I3054/86400)+25569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tr">
        <f>LEFT(N3055,(SEARCH("/",N3055)-1))</f>
        <v>theater</v>
      </c>
      <c r="R3055" t="str">
        <f>RIGHT(N3055,LEN(N3055)-(SEARCH("/",N3055)))</f>
        <v>spaces</v>
      </c>
      <c r="S3055" s="10">
        <f>(J3055/86400)+25569</f>
        <v>41862.761724537035</v>
      </c>
      <c r="T3055" s="10">
        <f>(I3055/86400)+25569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tr">
        <f>LEFT(N3056,(SEARCH("/",N3056)-1))</f>
        <v>theater</v>
      </c>
      <c r="R3056" t="str">
        <f>RIGHT(N3056,LEN(N3056)-(SEARCH("/",N3056)))</f>
        <v>spaces</v>
      </c>
      <c r="S3056" s="10">
        <f>(J3056/86400)+25569</f>
        <v>42027.832800925928</v>
      </c>
      <c r="T3056" s="10">
        <f>(I3056/86400)+25569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tr">
        <f>LEFT(N3057,(SEARCH("/",N3057)-1))</f>
        <v>theater</v>
      </c>
      <c r="R3057" t="str">
        <f>RIGHT(N3057,LEN(N3057)-(SEARCH("/",N3057)))</f>
        <v>spaces</v>
      </c>
      <c r="S3057" s="10">
        <f>(J3057/86400)+25569</f>
        <v>41953.95821759259</v>
      </c>
      <c r="T3057" s="10">
        <f>(I3057/86400)+25569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tr">
        <f>LEFT(N3058,(SEARCH("/",N3058)-1))</f>
        <v>theater</v>
      </c>
      <c r="R3058" t="str">
        <f>RIGHT(N3058,LEN(N3058)-(SEARCH("/",N3058)))</f>
        <v>spaces</v>
      </c>
      <c r="S3058" s="10">
        <f>(J3058/86400)+25569</f>
        <v>41851.636388888888</v>
      </c>
      <c r="T3058" s="10">
        <f>(I3058/86400)+25569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tr">
        <f>LEFT(N3059,(SEARCH("/",N3059)-1))</f>
        <v>theater</v>
      </c>
      <c r="R3059" t="str">
        <f>RIGHT(N3059,LEN(N3059)-(SEARCH("/",N3059)))</f>
        <v>spaces</v>
      </c>
      <c r="S3059" s="10">
        <f>(J3059/86400)+25569</f>
        <v>42433.650590277779</v>
      </c>
      <c r="T3059" s="10">
        <f>(I3059/86400)+25569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tr">
        <f>LEFT(N3060,(SEARCH("/",N3060)-1))</f>
        <v>theater</v>
      </c>
      <c r="R3060" t="str">
        <f>RIGHT(N3060,LEN(N3060)-(SEARCH("/",N3060)))</f>
        <v>spaces</v>
      </c>
      <c r="S3060" s="10">
        <f>(J3060/86400)+25569</f>
        <v>42460.374305555553</v>
      </c>
      <c r="T3060" s="10">
        <f>(I3060/86400)+25569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tr">
        <f>LEFT(N3061,(SEARCH("/",N3061)-1))</f>
        <v>theater</v>
      </c>
      <c r="R3061" t="str">
        <f>RIGHT(N3061,LEN(N3061)-(SEARCH("/",N3061)))</f>
        <v>spaces</v>
      </c>
      <c r="S3061" s="10">
        <f>(J3061/86400)+25569</f>
        <v>41829.935717592591</v>
      </c>
      <c r="T3061" s="10">
        <f>(I3061/86400)+25569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tr">
        <f>LEFT(N3062,(SEARCH("/",N3062)-1))</f>
        <v>theater</v>
      </c>
      <c r="R3062" t="str">
        <f>RIGHT(N3062,LEN(N3062)-(SEARCH("/",N3062)))</f>
        <v>spaces</v>
      </c>
      <c r="S3062" s="10">
        <f>(J3062/86400)+25569</f>
        <v>42245.274699074071</v>
      </c>
      <c r="T3062" s="10">
        <f>(I3062/86400)+25569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tr">
        <f>LEFT(N3063,(SEARCH("/",N3063)-1))</f>
        <v>theater</v>
      </c>
      <c r="R3063" t="str">
        <f>RIGHT(N3063,LEN(N3063)-(SEARCH("/",N3063)))</f>
        <v>spaces</v>
      </c>
      <c r="S3063" s="10">
        <f>(J3063/86400)+25569</f>
        <v>41834.784120370372</v>
      </c>
      <c r="T3063" s="10">
        <f>(I3063/86400)+25569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tr">
        <f>LEFT(N3064,(SEARCH("/",N3064)-1))</f>
        <v>theater</v>
      </c>
      <c r="R3064" t="str">
        <f>RIGHT(N3064,LEN(N3064)-(SEARCH("/",N3064)))</f>
        <v>spaces</v>
      </c>
      <c r="S3064" s="10">
        <f>(J3064/86400)+25569</f>
        <v>42248.535787037035</v>
      </c>
      <c r="T3064" s="10">
        <f>(I3064/86400)+25569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tr">
        <f>LEFT(N3065,(SEARCH("/",N3065)-1))</f>
        <v>theater</v>
      </c>
      <c r="R3065" t="str">
        <f>RIGHT(N3065,LEN(N3065)-(SEARCH("/",N3065)))</f>
        <v>spaces</v>
      </c>
      <c r="S3065" s="10">
        <f>(J3065/86400)+25569</f>
        <v>42630.922893518524</v>
      </c>
      <c r="T3065" s="10">
        <f>(I3065/86400)+25569</f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tr">
        <f>LEFT(N3066,(SEARCH("/",N3066)-1))</f>
        <v>theater</v>
      </c>
      <c r="R3066" t="str">
        <f>RIGHT(N3066,LEN(N3066)-(SEARCH("/",N3066)))</f>
        <v>spaces</v>
      </c>
      <c r="S3066" s="10">
        <f>(J3066/86400)+25569</f>
        <v>42299.130162037036</v>
      </c>
      <c r="T3066" s="10">
        <f>(I3066/86400)+25569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tr">
        <f>LEFT(N3067,(SEARCH("/",N3067)-1))</f>
        <v>theater</v>
      </c>
      <c r="R3067" t="str">
        <f>RIGHT(N3067,LEN(N3067)-(SEARCH("/",N3067)))</f>
        <v>spaces</v>
      </c>
      <c r="S3067" s="10">
        <f>(J3067/86400)+25569</f>
        <v>41825.055231481485</v>
      </c>
      <c r="T3067" s="10">
        <f>(I3067/86400)+25569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tr">
        <f>LEFT(N3068,(SEARCH("/",N3068)-1))</f>
        <v>theater</v>
      </c>
      <c r="R3068" t="str">
        <f>RIGHT(N3068,LEN(N3068)-(SEARCH("/",N3068)))</f>
        <v>spaces</v>
      </c>
      <c r="S3068" s="10">
        <f>(J3068/86400)+25569</f>
        <v>42531.228437500002</v>
      </c>
      <c r="T3068" s="10">
        <f>(I3068/86400)+25569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tr">
        <f>LEFT(N3069,(SEARCH("/",N3069)-1))</f>
        <v>theater</v>
      </c>
      <c r="R3069" t="str">
        <f>RIGHT(N3069,LEN(N3069)-(SEARCH("/",N3069)))</f>
        <v>spaces</v>
      </c>
      <c r="S3069" s="10">
        <f>(J3069/86400)+25569</f>
        <v>42226.938414351855</v>
      </c>
      <c r="T3069" s="10">
        <f>(I3069/86400)+25569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tr">
        <f>LEFT(N3070,(SEARCH("/",N3070)-1))</f>
        <v>theater</v>
      </c>
      <c r="R3070" t="str">
        <f>RIGHT(N3070,LEN(N3070)-(SEARCH("/",N3070)))</f>
        <v>spaces</v>
      </c>
      <c r="S3070" s="10">
        <f>(J3070/86400)+25569</f>
        <v>42263.691574074073</v>
      </c>
      <c r="T3070" s="10">
        <f>(I3070/86400)+25569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tr">
        <f>LEFT(N3071,(SEARCH("/",N3071)-1))</f>
        <v>theater</v>
      </c>
      <c r="R3071" t="str">
        <f>RIGHT(N3071,LEN(N3071)-(SEARCH("/",N3071)))</f>
        <v>spaces</v>
      </c>
      <c r="S3071" s="10">
        <f>(J3071/86400)+25569</f>
        <v>41957.833726851852</v>
      </c>
      <c r="T3071" s="10">
        <f>(I3071/86400)+25569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tr">
        <f>LEFT(N3072,(SEARCH("/",N3072)-1))</f>
        <v>theater</v>
      </c>
      <c r="R3072" t="str">
        <f>RIGHT(N3072,LEN(N3072)-(SEARCH("/",N3072)))</f>
        <v>spaces</v>
      </c>
      <c r="S3072" s="10">
        <f>(J3072/86400)+25569</f>
        <v>42690.733437499999</v>
      </c>
      <c r="T3072" s="10">
        <f>(I3072/86400)+25569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tr">
        <f>LEFT(N3073,(SEARCH("/",N3073)-1))</f>
        <v>theater</v>
      </c>
      <c r="R3073" t="str">
        <f>RIGHT(N3073,LEN(N3073)-(SEARCH("/",N3073)))</f>
        <v>spaces</v>
      </c>
      <c r="S3073" s="10">
        <f>(J3073/86400)+25569</f>
        <v>42097.732418981483</v>
      </c>
      <c r="T3073" s="10">
        <f>(I3073/86400)+25569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tr">
        <f>LEFT(N3074,(SEARCH("/",N3074)-1))</f>
        <v>theater</v>
      </c>
      <c r="R3074" t="str">
        <f>RIGHT(N3074,LEN(N3074)-(SEARCH("/",N3074)))</f>
        <v>spaces</v>
      </c>
      <c r="S3074" s="10">
        <f>(J3074/86400)+25569</f>
        <v>42658.690532407403</v>
      </c>
      <c r="T3074" s="10">
        <f>(I3074/86400)+25569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tr">
        <f>LEFT(N3075,(SEARCH("/",N3075)-1))</f>
        <v>theater</v>
      </c>
      <c r="R3075" t="str">
        <f>RIGHT(N3075,LEN(N3075)-(SEARCH("/",N3075)))</f>
        <v>spaces</v>
      </c>
      <c r="S3075" s="10">
        <f>(J3075/86400)+25569</f>
        <v>42111.684027777781</v>
      </c>
      <c r="T3075" s="10">
        <f>(I3075/86400)+25569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tr">
        <f>LEFT(N3076,(SEARCH("/",N3076)-1))</f>
        <v>theater</v>
      </c>
      <c r="R3076" t="str">
        <f>RIGHT(N3076,LEN(N3076)-(SEARCH("/",N3076)))</f>
        <v>spaces</v>
      </c>
      <c r="S3076" s="10">
        <f>(J3076/86400)+25569</f>
        <v>42409.571284722224</v>
      </c>
      <c r="T3076" s="10">
        <f>(I3076/86400)+25569</f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tr">
        <f>LEFT(N3077,(SEARCH("/",N3077)-1))</f>
        <v>theater</v>
      </c>
      <c r="R3077" t="str">
        <f>RIGHT(N3077,LEN(N3077)-(SEARCH("/",N3077)))</f>
        <v>spaces</v>
      </c>
      <c r="S3077" s="10">
        <f>(J3077/86400)+25569</f>
        <v>42551.102314814816</v>
      </c>
      <c r="T3077" s="10">
        <f>(I3077/86400)+25569</f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tr">
        <f>LEFT(N3078,(SEARCH("/",N3078)-1))</f>
        <v>theater</v>
      </c>
      <c r="R3078" t="str">
        <f>RIGHT(N3078,LEN(N3078)-(SEARCH("/",N3078)))</f>
        <v>spaces</v>
      </c>
      <c r="S3078" s="10">
        <f>(J3078/86400)+25569</f>
        <v>42226.651886574073</v>
      </c>
      <c r="T3078" s="10">
        <f>(I3078/86400)+25569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tr">
        <f>LEFT(N3079,(SEARCH("/",N3079)-1))</f>
        <v>theater</v>
      </c>
      <c r="R3079" t="str">
        <f>RIGHT(N3079,LEN(N3079)-(SEARCH("/",N3079)))</f>
        <v>spaces</v>
      </c>
      <c r="S3079" s="10">
        <f>(J3079/86400)+25569</f>
        <v>42766.956921296296</v>
      </c>
      <c r="T3079" s="10">
        <f>(I3079/86400)+25569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tr">
        <f>LEFT(N3080,(SEARCH("/",N3080)-1))</f>
        <v>theater</v>
      </c>
      <c r="R3080" t="str">
        <f>RIGHT(N3080,LEN(N3080)-(SEARCH("/",N3080)))</f>
        <v>spaces</v>
      </c>
      <c r="S3080" s="10">
        <f>(J3080/86400)+25569</f>
        <v>42031.138831018514</v>
      </c>
      <c r="T3080" s="10">
        <f>(I3080/86400)+25569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tr">
        <f>LEFT(N3081,(SEARCH("/",N3081)-1))</f>
        <v>theater</v>
      </c>
      <c r="R3081" t="str">
        <f>RIGHT(N3081,LEN(N3081)-(SEARCH("/",N3081)))</f>
        <v>spaces</v>
      </c>
      <c r="S3081" s="10">
        <f>(J3081/86400)+25569</f>
        <v>42055.713368055556</v>
      </c>
      <c r="T3081" s="10">
        <f>(I3081/86400)+25569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tr">
        <f>LEFT(N3082,(SEARCH("/",N3082)-1))</f>
        <v>theater</v>
      </c>
      <c r="R3082" t="str">
        <f>RIGHT(N3082,LEN(N3082)-(SEARCH("/",N3082)))</f>
        <v>spaces</v>
      </c>
      <c r="S3082" s="10">
        <f>(J3082/86400)+25569</f>
        <v>41940.028287037036</v>
      </c>
      <c r="T3082" s="10">
        <f>(I3082/86400)+25569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tr">
        <f>LEFT(N3083,(SEARCH("/",N3083)-1))</f>
        <v>theater</v>
      </c>
      <c r="R3083" t="str">
        <f>RIGHT(N3083,LEN(N3083)-(SEARCH("/",N3083)))</f>
        <v>spaces</v>
      </c>
      <c r="S3083" s="10">
        <f>(J3083/86400)+25569</f>
        <v>42237.181608796294</v>
      </c>
      <c r="T3083" s="10">
        <f>(I3083/86400)+25569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tr">
        <f>LEFT(N3084,(SEARCH("/",N3084)-1))</f>
        <v>theater</v>
      </c>
      <c r="R3084" t="str">
        <f>RIGHT(N3084,LEN(N3084)-(SEARCH("/",N3084)))</f>
        <v>spaces</v>
      </c>
      <c r="S3084" s="10">
        <f>(J3084/86400)+25569</f>
        <v>42293.922986111109</v>
      </c>
      <c r="T3084" s="10">
        <f>(I3084/86400)+25569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tr">
        <f>LEFT(N3085,(SEARCH("/",N3085)-1))</f>
        <v>theater</v>
      </c>
      <c r="R3085" t="str">
        <f>RIGHT(N3085,LEN(N3085)-(SEARCH("/",N3085)))</f>
        <v>spaces</v>
      </c>
      <c r="S3085" s="10">
        <f>(J3085/86400)+25569</f>
        <v>41853.563402777778</v>
      </c>
      <c r="T3085" s="10">
        <f>(I3085/86400)+25569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tr">
        <f>LEFT(N3086,(SEARCH("/",N3086)-1))</f>
        <v>theater</v>
      </c>
      <c r="R3086" t="str">
        <f>RIGHT(N3086,LEN(N3086)-(SEARCH("/",N3086)))</f>
        <v>spaces</v>
      </c>
      <c r="S3086" s="10">
        <f>(J3086/86400)+25569</f>
        <v>42100.723738425921</v>
      </c>
      <c r="T3086" s="10">
        <f>(I3086/86400)+25569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tr">
        <f>LEFT(N3087,(SEARCH("/",N3087)-1))</f>
        <v>theater</v>
      </c>
      <c r="R3087" t="str">
        <f>RIGHT(N3087,LEN(N3087)-(SEARCH("/",N3087)))</f>
        <v>spaces</v>
      </c>
      <c r="S3087" s="10">
        <f>(J3087/86400)+25569</f>
        <v>42246.883784722224</v>
      </c>
      <c r="T3087" s="10">
        <f>(I3087/86400)+25569</f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tr">
        <f>LEFT(N3088,(SEARCH("/",N3088)-1))</f>
        <v>theater</v>
      </c>
      <c r="R3088" t="str">
        <f>RIGHT(N3088,LEN(N3088)-(SEARCH("/",N3088)))</f>
        <v>spaces</v>
      </c>
      <c r="S3088" s="10">
        <f>(J3088/86400)+25569</f>
        <v>42173.67082175926</v>
      </c>
      <c r="T3088" s="10">
        <f>(I3088/86400)+25569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tr">
        <f>LEFT(N3089,(SEARCH("/",N3089)-1))</f>
        <v>theater</v>
      </c>
      <c r="R3089" t="str">
        <f>RIGHT(N3089,LEN(N3089)-(SEARCH("/",N3089)))</f>
        <v>spaces</v>
      </c>
      <c r="S3089" s="10">
        <f>(J3089/86400)+25569</f>
        <v>42665.150347222225</v>
      </c>
      <c r="T3089" s="10">
        <f>(I3089/86400)+25569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tr">
        <f>LEFT(N3090,(SEARCH("/",N3090)-1))</f>
        <v>theater</v>
      </c>
      <c r="R3090" t="str">
        <f>RIGHT(N3090,LEN(N3090)-(SEARCH("/",N3090)))</f>
        <v>spaces</v>
      </c>
      <c r="S3090" s="10">
        <f>(J3090/86400)+25569</f>
        <v>41981.57230324074</v>
      </c>
      <c r="T3090" s="10">
        <f>(I3090/86400)+25569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tr">
        <f>LEFT(N3091,(SEARCH("/",N3091)-1))</f>
        <v>theater</v>
      </c>
      <c r="R3091" t="str">
        <f>RIGHT(N3091,LEN(N3091)-(SEARCH("/",N3091)))</f>
        <v>spaces</v>
      </c>
      <c r="S3091" s="10">
        <f>(J3091/86400)+25569</f>
        <v>42528.542627314819</v>
      </c>
      <c r="T3091" s="10">
        <f>(I3091/86400)+25569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tr">
        <f>LEFT(N3092,(SEARCH("/",N3092)-1))</f>
        <v>theater</v>
      </c>
      <c r="R3092" t="str">
        <f>RIGHT(N3092,LEN(N3092)-(SEARCH("/",N3092)))</f>
        <v>spaces</v>
      </c>
      <c r="S3092" s="10">
        <f>(J3092/86400)+25569</f>
        <v>42065.818807870368</v>
      </c>
      <c r="T3092" s="10">
        <f>(I3092/86400)+25569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tr">
        <f>LEFT(N3093,(SEARCH("/",N3093)-1))</f>
        <v>theater</v>
      </c>
      <c r="R3093" t="str">
        <f>RIGHT(N3093,LEN(N3093)-(SEARCH("/",N3093)))</f>
        <v>spaces</v>
      </c>
      <c r="S3093" s="10">
        <f>(J3093/86400)+25569</f>
        <v>42566.948414351849</v>
      </c>
      <c r="T3093" s="10">
        <f>(I3093/86400)+25569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tr">
        <f>LEFT(N3094,(SEARCH("/",N3094)-1))</f>
        <v>theater</v>
      </c>
      <c r="R3094" t="str">
        <f>RIGHT(N3094,LEN(N3094)-(SEARCH("/",N3094)))</f>
        <v>spaces</v>
      </c>
      <c r="S3094" s="10">
        <f>(J3094/86400)+25569</f>
        <v>42255.619351851856</v>
      </c>
      <c r="T3094" s="10">
        <f>(I3094/86400)+25569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tr">
        <f>LEFT(N3095,(SEARCH("/",N3095)-1))</f>
        <v>theater</v>
      </c>
      <c r="R3095" t="str">
        <f>RIGHT(N3095,LEN(N3095)-(SEARCH("/",N3095)))</f>
        <v>spaces</v>
      </c>
      <c r="S3095" s="10">
        <f>(J3095/86400)+25569</f>
        <v>41760.909039351856</v>
      </c>
      <c r="T3095" s="10">
        <f>(I3095/86400)+25569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tr">
        <f>LEFT(N3096,(SEARCH("/",N3096)-1))</f>
        <v>theater</v>
      </c>
      <c r="R3096" t="str">
        <f>RIGHT(N3096,LEN(N3096)-(SEARCH("/",N3096)))</f>
        <v>spaces</v>
      </c>
      <c r="S3096" s="10">
        <f>(J3096/86400)+25569</f>
        <v>42207.795787037037</v>
      </c>
      <c r="T3096" s="10">
        <f>(I3096/86400)+25569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tr">
        <f>LEFT(N3097,(SEARCH("/",N3097)-1))</f>
        <v>theater</v>
      </c>
      <c r="R3097" t="str">
        <f>RIGHT(N3097,LEN(N3097)-(SEARCH("/",N3097)))</f>
        <v>spaces</v>
      </c>
      <c r="S3097" s="10">
        <f>(J3097/86400)+25569</f>
        <v>42523.025231481486</v>
      </c>
      <c r="T3097" s="10">
        <f>(I3097/86400)+25569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tr">
        <f>LEFT(N3098,(SEARCH("/",N3098)-1))</f>
        <v>theater</v>
      </c>
      <c r="R3098" t="str">
        <f>RIGHT(N3098,LEN(N3098)-(SEARCH("/",N3098)))</f>
        <v>spaces</v>
      </c>
      <c r="S3098" s="10">
        <f>(J3098/86400)+25569</f>
        <v>42114.825532407413</v>
      </c>
      <c r="T3098" s="10">
        <f>(I3098/86400)+25569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tr">
        <f>LEFT(N3099,(SEARCH("/",N3099)-1))</f>
        <v>theater</v>
      </c>
      <c r="R3099" t="str">
        <f>RIGHT(N3099,LEN(N3099)-(SEARCH("/",N3099)))</f>
        <v>spaces</v>
      </c>
      <c r="S3099" s="10">
        <f>(J3099/86400)+25569</f>
        <v>42629.503483796296</v>
      </c>
      <c r="T3099" s="10">
        <f>(I3099/86400)+25569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tr">
        <f>LEFT(N3100,(SEARCH("/",N3100)-1))</f>
        <v>theater</v>
      </c>
      <c r="R3100" t="str">
        <f>RIGHT(N3100,LEN(N3100)-(SEARCH("/",N3100)))</f>
        <v>spaces</v>
      </c>
      <c r="S3100" s="10">
        <f>(J3100/86400)+25569</f>
        <v>42359.792233796295</v>
      </c>
      <c r="T3100" s="10">
        <f>(I3100/86400)+25569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tr">
        <f>LEFT(N3101,(SEARCH("/",N3101)-1))</f>
        <v>theater</v>
      </c>
      <c r="R3101" t="str">
        <f>RIGHT(N3101,LEN(N3101)-(SEARCH("/",N3101)))</f>
        <v>spaces</v>
      </c>
      <c r="S3101" s="10">
        <f>(J3101/86400)+25569</f>
        <v>42382.189710648148</v>
      </c>
      <c r="T3101" s="10">
        <f>(I3101/86400)+25569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tr">
        <f>LEFT(N3102,(SEARCH("/",N3102)-1))</f>
        <v>theater</v>
      </c>
      <c r="R3102" t="str">
        <f>RIGHT(N3102,LEN(N3102)-(SEARCH("/",N3102)))</f>
        <v>spaces</v>
      </c>
      <c r="S3102" s="10">
        <f>(J3102/86400)+25569</f>
        <v>41902.622395833336</v>
      </c>
      <c r="T3102" s="10">
        <f>(I3102/86400)+25569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tr">
        <f>LEFT(N3103,(SEARCH("/",N3103)-1))</f>
        <v>theater</v>
      </c>
      <c r="R3103" t="str">
        <f>RIGHT(N3103,LEN(N3103)-(SEARCH("/",N3103)))</f>
        <v>spaces</v>
      </c>
      <c r="S3103" s="10">
        <f>(J3103/86400)+25569</f>
        <v>42171.383530092593</v>
      </c>
      <c r="T3103" s="10">
        <f>(I3103/86400)+25569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tr">
        <f>LEFT(N3104,(SEARCH("/",N3104)-1))</f>
        <v>theater</v>
      </c>
      <c r="R3104" t="str">
        <f>RIGHT(N3104,LEN(N3104)-(SEARCH("/",N3104)))</f>
        <v>spaces</v>
      </c>
      <c r="S3104" s="10">
        <f>(J3104/86400)+25569</f>
        <v>42555.340486111112</v>
      </c>
      <c r="T3104" s="10">
        <f>(I3104/86400)+25569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tr">
        <f>LEFT(N3105,(SEARCH("/",N3105)-1))</f>
        <v>theater</v>
      </c>
      <c r="R3105" t="str">
        <f>RIGHT(N3105,LEN(N3105)-(SEARCH("/",N3105)))</f>
        <v>spaces</v>
      </c>
      <c r="S3105" s="10">
        <f>(J3105/86400)+25569</f>
        <v>42107.156319444446</v>
      </c>
      <c r="T3105" s="10">
        <f>(I3105/86400)+25569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tr">
        <f>LEFT(N3106,(SEARCH("/",N3106)-1))</f>
        <v>theater</v>
      </c>
      <c r="R3106" t="str">
        <f>RIGHT(N3106,LEN(N3106)-(SEARCH("/",N3106)))</f>
        <v>spaces</v>
      </c>
      <c r="S3106" s="10">
        <f>(J3106/86400)+25569</f>
        <v>42006.908692129626</v>
      </c>
      <c r="T3106" s="10">
        <f>(I3106/86400)+25569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tr">
        <f>LEFT(N3107,(SEARCH("/",N3107)-1))</f>
        <v>theater</v>
      </c>
      <c r="R3107" t="str">
        <f>RIGHT(N3107,LEN(N3107)-(SEARCH("/",N3107)))</f>
        <v>spaces</v>
      </c>
      <c r="S3107" s="10">
        <f>(J3107/86400)+25569</f>
        <v>41876.718935185185</v>
      </c>
      <c r="T3107" s="10">
        <f>(I3107/86400)+25569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tr">
        <f>LEFT(N3108,(SEARCH("/",N3108)-1))</f>
        <v>theater</v>
      </c>
      <c r="R3108" t="str">
        <f>RIGHT(N3108,LEN(N3108)-(SEARCH("/",N3108)))</f>
        <v>spaces</v>
      </c>
      <c r="S3108" s="10">
        <f>(J3108/86400)+25569</f>
        <v>42241.429120370369</v>
      </c>
      <c r="T3108" s="10">
        <f>(I3108/86400)+25569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tr">
        <f>LEFT(N3109,(SEARCH("/",N3109)-1))</f>
        <v>theater</v>
      </c>
      <c r="R3109" t="str">
        <f>RIGHT(N3109,LEN(N3109)-(SEARCH("/",N3109)))</f>
        <v>spaces</v>
      </c>
      <c r="S3109" s="10">
        <f>(J3109/86400)+25569</f>
        <v>42128.814247685186</v>
      </c>
      <c r="T3109" s="10">
        <f>(I3109/86400)+25569</f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tr">
        <f>LEFT(N3110,(SEARCH("/",N3110)-1))</f>
        <v>theater</v>
      </c>
      <c r="R3110" t="str">
        <f>RIGHT(N3110,LEN(N3110)-(SEARCH("/",N3110)))</f>
        <v>spaces</v>
      </c>
      <c r="S3110" s="10">
        <f>(J3110/86400)+25569</f>
        <v>42062.680486111116</v>
      </c>
      <c r="T3110" s="10">
        <f>(I3110/86400)+25569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tr">
        <f>LEFT(N3111,(SEARCH("/",N3111)-1))</f>
        <v>theater</v>
      </c>
      <c r="R3111" t="str">
        <f>RIGHT(N3111,LEN(N3111)-(SEARCH("/",N3111)))</f>
        <v>spaces</v>
      </c>
      <c r="S3111" s="10">
        <f>(J3111/86400)+25569</f>
        <v>41844.125115740739</v>
      </c>
      <c r="T3111" s="10">
        <f>(I3111/86400)+25569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tr">
        <f>LEFT(N3112,(SEARCH("/",N3112)-1))</f>
        <v>theater</v>
      </c>
      <c r="R3112" t="str">
        <f>RIGHT(N3112,LEN(N3112)-(SEARCH("/",N3112)))</f>
        <v>spaces</v>
      </c>
      <c r="S3112" s="10">
        <f>(J3112/86400)+25569</f>
        <v>42745.031469907408</v>
      </c>
      <c r="T3112" s="10">
        <f>(I3112/86400)+25569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tr">
        <f>LEFT(N3113,(SEARCH("/",N3113)-1))</f>
        <v>theater</v>
      </c>
      <c r="R3113" t="str">
        <f>RIGHT(N3113,LEN(N3113)-(SEARCH("/",N3113)))</f>
        <v>spaces</v>
      </c>
      <c r="S3113" s="10">
        <f>(J3113/86400)+25569</f>
        <v>41885.595138888893</v>
      </c>
      <c r="T3113" s="10">
        <f>(I3113/86400)+25569</f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tr">
        <f>LEFT(N3114,(SEARCH("/",N3114)-1))</f>
        <v>theater</v>
      </c>
      <c r="R3114" t="str">
        <f>RIGHT(N3114,LEN(N3114)-(SEARCH("/",N3114)))</f>
        <v>spaces</v>
      </c>
      <c r="S3114" s="10">
        <f>(J3114/86400)+25569</f>
        <v>42615.121921296297</v>
      </c>
      <c r="T3114" s="10">
        <f>(I3114/86400)+25569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tr">
        <f>LEFT(N3115,(SEARCH("/",N3115)-1))</f>
        <v>theater</v>
      </c>
      <c r="R3115" t="str">
        <f>RIGHT(N3115,LEN(N3115)-(SEARCH("/",N3115)))</f>
        <v>spaces</v>
      </c>
      <c r="S3115" s="10">
        <f>(J3115/86400)+25569</f>
        <v>42081.731273148151</v>
      </c>
      <c r="T3115" s="10">
        <f>(I3115/86400)+25569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tr">
        <f>LEFT(N3116,(SEARCH("/",N3116)-1))</f>
        <v>theater</v>
      </c>
      <c r="R3116" t="str">
        <f>RIGHT(N3116,LEN(N3116)-(SEARCH("/",N3116)))</f>
        <v>spaces</v>
      </c>
      <c r="S3116" s="10">
        <f>(J3116/86400)+25569</f>
        <v>41843.632523148146</v>
      </c>
      <c r="T3116" s="10">
        <f>(I3116/86400)+25569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tr">
        <f>LEFT(N3117,(SEARCH("/",N3117)-1))</f>
        <v>theater</v>
      </c>
      <c r="R3117" t="str">
        <f>RIGHT(N3117,LEN(N3117)-(SEARCH("/",N3117)))</f>
        <v>spaces</v>
      </c>
      <c r="S3117" s="10">
        <f>(J3117/86400)+25569</f>
        <v>42496.447071759263</v>
      </c>
      <c r="T3117" s="10">
        <f>(I3117/86400)+25569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tr">
        <f>LEFT(N3118,(SEARCH("/",N3118)-1))</f>
        <v>theater</v>
      </c>
      <c r="R3118" t="str">
        <f>RIGHT(N3118,LEN(N3118)-(SEARCH("/",N3118)))</f>
        <v>spaces</v>
      </c>
      <c r="S3118" s="10">
        <f>(J3118/86400)+25569</f>
        <v>42081.515335648146</v>
      </c>
      <c r="T3118" s="10">
        <f>(I3118/86400)+25569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tr">
        <f>LEFT(N3119,(SEARCH("/",N3119)-1))</f>
        <v>theater</v>
      </c>
      <c r="R3119" t="str">
        <f>RIGHT(N3119,LEN(N3119)-(SEARCH("/",N3119)))</f>
        <v>spaces</v>
      </c>
      <c r="S3119" s="10">
        <f>(J3119/86400)+25569</f>
        <v>42509.374537037038</v>
      </c>
      <c r="T3119" s="10">
        <f>(I3119/86400)+25569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tr">
        <f>LEFT(N3120,(SEARCH("/",N3120)-1))</f>
        <v>theater</v>
      </c>
      <c r="R3120" t="str">
        <f>RIGHT(N3120,LEN(N3120)-(SEARCH("/",N3120)))</f>
        <v>spaces</v>
      </c>
      <c r="S3120" s="10">
        <f>(J3120/86400)+25569</f>
        <v>42534.649571759262</v>
      </c>
      <c r="T3120" s="10">
        <f>(I3120/86400)+25569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tr">
        <f>LEFT(N3121,(SEARCH("/",N3121)-1))</f>
        <v>theater</v>
      </c>
      <c r="R3121" t="str">
        <f>RIGHT(N3121,LEN(N3121)-(SEARCH("/",N3121)))</f>
        <v>spaces</v>
      </c>
      <c r="S3121" s="10">
        <f>(J3121/86400)+25569</f>
        <v>42060.04550925926</v>
      </c>
      <c r="T3121" s="10">
        <f>(I3121/86400)+25569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tr">
        <f>LEFT(N3122,(SEARCH("/",N3122)-1))</f>
        <v>theater</v>
      </c>
      <c r="R3122" t="str">
        <f>RIGHT(N3122,LEN(N3122)-(SEARCH("/",N3122)))</f>
        <v>spaces</v>
      </c>
      <c r="S3122" s="10">
        <f>(J3122/86400)+25569</f>
        <v>42435.942083333328</v>
      </c>
      <c r="T3122" s="10">
        <f>(I3122/86400)+25569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tr">
        <f>LEFT(N3123,(SEARCH("/",N3123)-1))</f>
        <v>theater</v>
      </c>
      <c r="R3123" t="str">
        <f>RIGHT(N3123,LEN(N3123)-(SEARCH("/",N3123)))</f>
        <v>spaces</v>
      </c>
      <c r="S3123" s="10">
        <f>(J3123/86400)+25569</f>
        <v>41848.679803240739</v>
      </c>
      <c r="T3123" s="10">
        <f>(I3123/86400)+25569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tr">
        <f>LEFT(N3124,(SEARCH("/",N3124)-1))</f>
        <v>theater</v>
      </c>
      <c r="R3124" t="str">
        <f>RIGHT(N3124,LEN(N3124)-(SEARCH("/",N3124)))</f>
        <v>spaces</v>
      </c>
      <c r="S3124" s="10">
        <f>(J3124/86400)+25569</f>
        <v>42678.932083333333</v>
      </c>
      <c r="T3124" s="10">
        <f>(I3124/86400)+25569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tr">
        <f>LEFT(N3125,(SEARCH("/",N3125)-1))</f>
        <v>theater</v>
      </c>
      <c r="R3125" t="str">
        <f>RIGHT(N3125,LEN(N3125)-(SEARCH("/",N3125)))</f>
        <v>spaces</v>
      </c>
      <c r="S3125" s="10">
        <f>(J3125/86400)+25569</f>
        <v>42530.993032407408</v>
      </c>
      <c r="T3125" s="10">
        <f>(I3125/86400)+25569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tr">
        <f>LEFT(N3126,(SEARCH("/",N3126)-1))</f>
        <v>theater</v>
      </c>
      <c r="R3126" t="str">
        <f>RIGHT(N3126,LEN(N3126)-(SEARCH("/",N3126)))</f>
        <v>spaces</v>
      </c>
      <c r="S3126" s="10">
        <f>(J3126/86400)+25569</f>
        <v>41977.780104166668</v>
      </c>
      <c r="T3126" s="10">
        <f>(I3126/86400)+25569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tr">
        <f>LEFT(N3127,(SEARCH("/",N3127)-1))</f>
        <v>theater</v>
      </c>
      <c r="R3127" t="str">
        <f>RIGHT(N3127,LEN(N3127)-(SEARCH("/",N3127)))</f>
        <v>spaces</v>
      </c>
      <c r="S3127" s="10">
        <f>(J3127/86400)+25569</f>
        <v>42346.20685185185</v>
      </c>
      <c r="T3127" s="10">
        <f>(I3127/86400)+25569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tr">
        <f>LEFT(N3128,(SEARCH("/",N3128)-1))</f>
        <v>theater</v>
      </c>
      <c r="R3128" t="str">
        <f>RIGHT(N3128,LEN(N3128)-(SEARCH("/",N3128)))</f>
        <v>spaces</v>
      </c>
      <c r="S3128" s="10">
        <f>(J3128/86400)+25569</f>
        <v>42427.018078703702</v>
      </c>
      <c r="T3128" s="10">
        <f>(I3128/86400)+25569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tr">
        <f>LEFT(N3129,(SEARCH("/",N3129)-1))</f>
        <v>theater</v>
      </c>
      <c r="R3129" t="str">
        <f>RIGHT(N3129,LEN(N3129)-(SEARCH("/",N3129)))</f>
        <v>spaces</v>
      </c>
      <c r="S3129" s="10">
        <f>(J3129/86400)+25569</f>
        <v>42034.856817129628</v>
      </c>
      <c r="T3129" s="10">
        <f>(I3129/86400)+25569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tr">
        <f>LEFT(N3130,(SEARCH("/",N3130)-1))</f>
        <v>theater</v>
      </c>
      <c r="R3130" t="str">
        <f>RIGHT(N3130,LEN(N3130)-(SEARCH("/",N3130)))</f>
        <v>plays</v>
      </c>
      <c r="S3130" s="10">
        <f>(J3130/86400)+25569</f>
        <v>42780.825706018513</v>
      </c>
      <c r="T3130" s="10">
        <f>(I3130/86400)+25569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tr">
        <f>LEFT(N3131,(SEARCH("/",N3131)-1))</f>
        <v>theater</v>
      </c>
      <c r="R3131" t="str">
        <f>RIGHT(N3131,LEN(N3131)-(SEARCH("/",N3131)))</f>
        <v>plays</v>
      </c>
      <c r="S3131" s="10">
        <f>(J3131/86400)+25569</f>
        <v>42803.842812499999</v>
      </c>
      <c r="T3131" s="10">
        <f>(I3131/86400)+25569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tr">
        <f>LEFT(N3132,(SEARCH("/",N3132)-1))</f>
        <v>theater</v>
      </c>
      <c r="R3132" t="str">
        <f>RIGHT(N3132,LEN(N3132)-(SEARCH("/",N3132)))</f>
        <v>plays</v>
      </c>
      <c r="S3132" s="10">
        <f>(J3132/86400)+25569</f>
        <v>42808.640231481477</v>
      </c>
      <c r="T3132" s="10">
        <f>(I3132/86400)+25569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tr">
        <f>LEFT(N3133,(SEARCH("/",N3133)-1))</f>
        <v>theater</v>
      </c>
      <c r="R3133" t="str">
        <f>RIGHT(N3133,LEN(N3133)-(SEARCH("/",N3133)))</f>
        <v>plays</v>
      </c>
      <c r="S3133" s="10">
        <f>(J3133/86400)+25569</f>
        <v>42803.579224537039</v>
      </c>
      <c r="T3133" s="10">
        <f>(I3133/86400)+25569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tr">
        <f>LEFT(N3134,(SEARCH("/",N3134)-1))</f>
        <v>theater</v>
      </c>
      <c r="R3134" t="str">
        <f>RIGHT(N3134,LEN(N3134)-(SEARCH("/",N3134)))</f>
        <v>plays</v>
      </c>
      <c r="S3134" s="10">
        <f>(J3134/86400)+25569</f>
        <v>42786.350231481483</v>
      </c>
      <c r="T3134" s="10">
        <f>(I3134/86400)+25569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tr">
        <f>LEFT(N3135,(SEARCH("/",N3135)-1))</f>
        <v>theater</v>
      </c>
      <c r="R3135" t="str">
        <f>RIGHT(N3135,LEN(N3135)-(SEARCH("/",N3135)))</f>
        <v>plays</v>
      </c>
      <c r="S3135" s="10">
        <f>(J3135/86400)+25569</f>
        <v>42788.565208333333</v>
      </c>
      <c r="T3135" s="10">
        <f>(I3135/86400)+25569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tr">
        <f>LEFT(N3136,(SEARCH("/",N3136)-1))</f>
        <v>theater</v>
      </c>
      <c r="R3136" t="str">
        <f>RIGHT(N3136,LEN(N3136)-(SEARCH("/",N3136)))</f>
        <v>plays</v>
      </c>
      <c r="S3136" s="10">
        <f>(J3136/86400)+25569</f>
        <v>42800.720127314809</v>
      </c>
      <c r="T3136" s="10">
        <f>(I3136/86400)+25569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tr">
        <f>LEFT(N3137,(SEARCH("/",N3137)-1))</f>
        <v>theater</v>
      </c>
      <c r="R3137" t="str">
        <f>RIGHT(N3137,LEN(N3137)-(SEARCH("/",N3137)))</f>
        <v>plays</v>
      </c>
      <c r="S3137" s="10">
        <f>(J3137/86400)+25569</f>
        <v>42807.151863425926</v>
      </c>
      <c r="T3137" s="10">
        <f>(I3137/86400)+25569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tr">
        <f>LEFT(N3138,(SEARCH("/",N3138)-1))</f>
        <v>theater</v>
      </c>
      <c r="R3138" t="str">
        <f>RIGHT(N3138,LEN(N3138)-(SEARCH("/",N3138)))</f>
        <v>plays</v>
      </c>
      <c r="S3138" s="10">
        <f>(J3138/86400)+25569</f>
        <v>42789.462430555555</v>
      </c>
      <c r="T3138" s="10">
        <f>(I3138/86400)+25569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tr">
        <f>LEFT(N3139,(SEARCH("/",N3139)-1))</f>
        <v>theater</v>
      </c>
      <c r="R3139" t="str">
        <f>RIGHT(N3139,LEN(N3139)-(SEARCH("/",N3139)))</f>
        <v>plays</v>
      </c>
      <c r="S3139" s="10">
        <f>(J3139/86400)+25569</f>
        <v>42807.885057870371</v>
      </c>
      <c r="T3139" s="10">
        <f>(I3139/86400)+25569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tr">
        <f>LEFT(N3140,(SEARCH("/",N3140)-1))</f>
        <v>theater</v>
      </c>
      <c r="R3140" t="str">
        <f>RIGHT(N3140,LEN(N3140)-(SEARCH("/",N3140)))</f>
        <v>plays</v>
      </c>
      <c r="S3140" s="10">
        <f>(J3140/86400)+25569</f>
        <v>42809.645914351851</v>
      </c>
      <c r="T3140" s="10">
        <f>(I3140/86400)+25569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tr">
        <f>LEFT(N3141,(SEARCH("/",N3141)-1))</f>
        <v>theater</v>
      </c>
      <c r="R3141" t="str">
        <f>RIGHT(N3141,LEN(N3141)-(SEARCH("/",N3141)))</f>
        <v>plays</v>
      </c>
      <c r="S3141" s="10">
        <f>(J3141/86400)+25569</f>
        <v>42785.270370370374</v>
      </c>
      <c r="T3141" s="10">
        <f>(I3141/86400)+25569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tr">
        <f>LEFT(N3142,(SEARCH("/",N3142)-1))</f>
        <v>theater</v>
      </c>
      <c r="R3142" t="str">
        <f>RIGHT(N3142,LEN(N3142)-(SEARCH("/",N3142)))</f>
        <v>plays</v>
      </c>
      <c r="S3142" s="10">
        <f>(J3142/86400)+25569</f>
        <v>42802.718784722223</v>
      </c>
      <c r="T3142" s="10">
        <f>(I3142/86400)+25569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tr">
        <f>LEFT(N3143,(SEARCH("/",N3143)-1))</f>
        <v>theater</v>
      </c>
      <c r="R3143" t="str">
        <f>RIGHT(N3143,LEN(N3143)-(SEARCH("/",N3143)))</f>
        <v>plays</v>
      </c>
      <c r="S3143" s="10">
        <f>(J3143/86400)+25569</f>
        <v>42800.753333333334</v>
      </c>
      <c r="T3143" s="10">
        <f>(I3143/86400)+25569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tr">
        <f>LEFT(N3144,(SEARCH("/",N3144)-1))</f>
        <v>theater</v>
      </c>
      <c r="R3144" t="str">
        <f>RIGHT(N3144,LEN(N3144)-(SEARCH("/",N3144)))</f>
        <v>plays</v>
      </c>
      <c r="S3144" s="10">
        <f>(J3144/86400)+25569</f>
        <v>42783.513182870374</v>
      </c>
      <c r="T3144" s="10">
        <f>(I3144/86400)+25569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tr">
        <f>LEFT(N3145,(SEARCH("/",N3145)-1))</f>
        <v>theater</v>
      </c>
      <c r="R3145" t="str">
        <f>RIGHT(N3145,LEN(N3145)-(SEARCH("/",N3145)))</f>
        <v>plays</v>
      </c>
      <c r="S3145" s="10">
        <f>(J3145/86400)+25569</f>
        <v>42808.358287037037</v>
      </c>
      <c r="T3145" s="10">
        <f>(I3145/86400)+25569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tr">
        <f>LEFT(N3146,(SEARCH("/",N3146)-1))</f>
        <v>theater</v>
      </c>
      <c r="R3146" t="str">
        <f>RIGHT(N3146,LEN(N3146)-(SEARCH("/",N3146)))</f>
        <v>plays</v>
      </c>
      <c r="S3146" s="10">
        <f>(J3146/86400)+25569</f>
        <v>42796.538275462968</v>
      </c>
      <c r="T3146" s="10">
        <f>(I3146/86400)+25569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tr">
        <f>LEFT(N3147,(SEARCH("/",N3147)-1))</f>
        <v>theater</v>
      </c>
      <c r="R3147" t="str">
        <f>RIGHT(N3147,LEN(N3147)-(SEARCH("/",N3147)))</f>
        <v>plays</v>
      </c>
      <c r="S3147" s="10">
        <f>(J3147/86400)+25569</f>
        <v>42762.040902777779</v>
      </c>
      <c r="T3147" s="10">
        <f>(I3147/86400)+25569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tr">
        <f>LEFT(N3148,(SEARCH("/",N3148)-1))</f>
        <v>theater</v>
      </c>
      <c r="R3148" t="str">
        <f>RIGHT(N3148,LEN(N3148)-(SEARCH("/",N3148)))</f>
        <v>plays</v>
      </c>
      <c r="S3148" s="10">
        <f>(J3148/86400)+25569</f>
        <v>42796.682476851856</v>
      </c>
      <c r="T3148" s="10">
        <f>(I3148/86400)+25569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tr">
        <f>LEFT(N3149,(SEARCH("/",N3149)-1))</f>
        <v>theater</v>
      </c>
      <c r="R3149" t="str">
        <f>RIGHT(N3149,LEN(N3149)-(SEARCH("/",N3149)))</f>
        <v>plays</v>
      </c>
      <c r="S3149" s="10">
        <f>(J3149/86400)+25569</f>
        <v>41909.96938657407</v>
      </c>
      <c r="T3149" s="10">
        <f>(I3149/86400)+25569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tr">
        <f>LEFT(N3150,(SEARCH("/",N3150)-1))</f>
        <v>theater</v>
      </c>
      <c r="R3150" t="str">
        <f>RIGHT(N3150,LEN(N3150)-(SEARCH("/",N3150)))</f>
        <v>plays</v>
      </c>
      <c r="S3150" s="10">
        <f>(J3150/86400)+25569</f>
        <v>41891.665324074071</v>
      </c>
      <c r="T3150" s="10">
        <f>(I3150/86400)+25569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tr">
        <f>LEFT(N3151,(SEARCH("/",N3151)-1))</f>
        <v>theater</v>
      </c>
      <c r="R3151" t="str">
        <f>RIGHT(N3151,LEN(N3151)-(SEARCH("/",N3151)))</f>
        <v>plays</v>
      </c>
      <c r="S3151" s="10">
        <f>(J3151/86400)+25569</f>
        <v>41226.017361111109</v>
      </c>
      <c r="T3151" s="10">
        <f>(I3151/86400)+25569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tr">
        <f>LEFT(N3152,(SEARCH("/",N3152)-1))</f>
        <v>theater</v>
      </c>
      <c r="R3152" t="str">
        <f>RIGHT(N3152,LEN(N3152)-(SEARCH("/",N3152)))</f>
        <v>plays</v>
      </c>
      <c r="S3152" s="10">
        <f>(J3152/86400)+25569</f>
        <v>40478.263923611114</v>
      </c>
      <c r="T3152" s="10">
        <f>(I3152/86400)+25569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tr">
        <f>LEFT(N3153,(SEARCH("/",N3153)-1))</f>
        <v>theater</v>
      </c>
      <c r="R3153" t="str">
        <f>RIGHT(N3153,LEN(N3153)-(SEARCH("/",N3153)))</f>
        <v>plays</v>
      </c>
      <c r="S3153" s="10">
        <f>(J3153/86400)+25569</f>
        <v>41862.83997685185</v>
      </c>
      <c r="T3153" s="10">
        <f>(I3153/86400)+25569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tr">
        <f>LEFT(N3154,(SEARCH("/",N3154)-1))</f>
        <v>theater</v>
      </c>
      <c r="R3154" t="str">
        <f>RIGHT(N3154,LEN(N3154)-(SEARCH("/",N3154)))</f>
        <v>plays</v>
      </c>
      <c r="S3154" s="10">
        <f>(J3154/86400)+25569</f>
        <v>41550.867673611108</v>
      </c>
      <c r="T3154" s="10">
        <f>(I3154/86400)+25569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tr">
        <f>LEFT(N3155,(SEARCH("/",N3155)-1))</f>
        <v>theater</v>
      </c>
      <c r="R3155" t="str">
        <f>RIGHT(N3155,LEN(N3155)-(SEARCH("/",N3155)))</f>
        <v>plays</v>
      </c>
      <c r="S3155" s="10">
        <f>(J3155/86400)+25569</f>
        <v>40633.154363425929</v>
      </c>
      <c r="T3155" s="10">
        <f>(I3155/86400)+25569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tr">
        <f>LEFT(N3156,(SEARCH("/",N3156)-1))</f>
        <v>theater</v>
      </c>
      <c r="R3156" t="str">
        <f>RIGHT(N3156,LEN(N3156)-(SEARCH("/",N3156)))</f>
        <v>plays</v>
      </c>
      <c r="S3156" s="10">
        <f>(J3156/86400)+25569</f>
        <v>40970.875671296293</v>
      </c>
      <c r="T3156" s="10">
        <f>(I3156/86400)+25569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tr">
        <f>LEFT(N3157,(SEARCH("/",N3157)-1))</f>
        <v>theater</v>
      </c>
      <c r="R3157" t="str">
        <f>RIGHT(N3157,LEN(N3157)-(SEARCH("/",N3157)))</f>
        <v>plays</v>
      </c>
      <c r="S3157" s="10">
        <f>(J3157/86400)+25569</f>
        <v>41233.499131944445</v>
      </c>
      <c r="T3157" s="10">
        <f>(I3157/86400)+25569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tr">
        <f>LEFT(N3158,(SEARCH("/",N3158)-1))</f>
        <v>theater</v>
      </c>
      <c r="R3158" t="str">
        <f>RIGHT(N3158,LEN(N3158)-(SEARCH("/",N3158)))</f>
        <v>plays</v>
      </c>
      <c r="S3158" s="10">
        <f>(J3158/86400)+25569</f>
        <v>41026.953055555554</v>
      </c>
      <c r="T3158" s="10">
        <f>(I3158/86400)+25569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tr">
        <f>LEFT(N3159,(SEARCH("/",N3159)-1))</f>
        <v>theater</v>
      </c>
      <c r="R3159" t="str">
        <f>RIGHT(N3159,LEN(N3159)-(SEARCH("/",N3159)))</f>
        <v>plays</v>
      </c>
      <c r="S3159" s="10">
        <f>(J3159/86400)+25569</f>
        <v>41829.788252314815</v>
      </c>
      <c r="T3159" s="10">
        <f>(I3159/86400)+25569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tr">
        <f>LEFT(N3160,(SEARCH("/",N3160)-1))</f>
        <v>theater</v>
      </c>
      <c r="R3160" t="str">
        <f>RIGHT(N3160,LEN(N3160)-(SEARCH("/",N3160)))</f>
        <v>plays</v>
      </c>
      <c r="S3160" s="10">
        <f>(J3160/86400)+25569</f>
        <v>41447.839722222227</v>
      </c>
      <c r="T3160" s="10">
        <f>(I3160/86400)+25569</f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tr">
        <f>LEFT(N3161,(SEARCH("/",N3161)-1))</f>
        <v>theater</v>
      </c>
      <c r="R3161" t="str">
        <f>RIGHT(N3161,LEN(N3161)-(SEARCH("/",N3161)))</f>
        <v>plays</v>
      </c>
      <c r="S3161" s="10">
        <f>(J3161/86400)+25569</f>
        <v>40884.066678240742</v>
      </c>
      <c r="T3161" s="10">
        <f>(I3161/86400)+25569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tr">
        <f>LEFT(N3162,(SEARCH("/",N3162)-1))</f>
        <v>theater</v>
      </c>
      <c r="R3162" t="str">
        <f>RIGHT(N3162,LEN(N3162)-(SEARCH("/",N3162)))</f>
        <v>plays</v>
      </c>
      <c r="S3162" s="10">
        <f>(J3162/86400)+25569</f>
        <v>41841.26489583333</v>
      </c>
      <c r="T3162" s="10">
        <f>(I3162/86400)+25569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tr">
        <f>LEFT(N3163,(SEARCH("/",N3163)-1))</f>
        <v>theater</v>
      </c>
      <c r="R3163" t="str">
        <f>RIGHT(N3163,LEN(N3163)-(SEARCH("/",N3163)))</f>
        <v>plays</v>
      </c>
      <c r="S3163" s="10">
        <f>(J3163/86400)+25569</f>
        <v>41897.536134259259</v>
      </c>
      <c r="T3163" s="10">
        <f>(I3163/86400)+25569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tr">
        <f>LEFT(N3164,(SEARCH("/",N3164)-1))</f>
        <v>theater</v>
      </c>
      <c r="R3164" t="str">
        <f>RIGHT(N3164,LEN(N3164)-(SEARCH("/",N3164)))</f>
        <v>plays</v>
      </c>
      <c r="S3164" s="10">
        <f>(J3164/86400)+25569</f>
        <v>41799.685902777775</v>
      </c>
      <c r="T3164" s="10">
        <f>(I3164/86400)+25569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tr">
        <f>LEFT(N3165,(SEARCH("/",N3165)-1))</f>
        <v>theater</v>
      </c>
      <c r="R3165" t="str">
        <f>RIGHT(N3165,LEN(N3165)-(SEARCH("/",N3165)))</f>
        <v>plays</v>
      </c>
      <c r="S3165" s="10">
        <f>(J3165/86400)+25569</f>
        <v>41775.753761574073</v>
      </c>
      <c r="T3165" s="10">
        <f>(I3165/86400)+25569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tr">
        <f>LEFT(N3166,(SEARCH("/",N3166)-1))</f>
        <v>theater</v>
      </c>
      <c r="R3166" t="str">
        <f>RIGHT(N3166,LEN(N3166)-(SEARCH("/",N3166)))</f>
        <v>plays</v>
      </c>
      <c r="S3166" s="10">
        <f>(J3166/86400)+25569</f>
        <v>41766.805729166663</v>
      </c>
      <c r="T3166" s="10">
        <f>(I3166/86400)+25569</f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tr">
        <f>LEFT(N3167,(SEARCH("/",N3167)-1))</f>
        <v>theater</v>
      </c>
      <c r="R3167" t="str">
        <f>RIGHT(N3167,LEN(N3167)-(SEARCH("/",N3167)))</f>
        <v>plays</v>
      </c>
      <c r="S3167" s="10">
        <f>(J3167/86400)+25569</f>
        <v>40644.159259259257</v>
      </c>
      <c r="T3167" s="10">
        <f>(I3167/86400)+25569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tr">
        <f>LEFT(N3168,(SEARCH("/",N3168)-1))</f>
        <v>theater</v>
      </c>
      <c r="R3168" t="str">
        <f>RIGHT(N3168,LEN(N3168)-(SEARCH("/",N3168)))</f>
        <v>plays</v>
      </c>
      <c r="S3168" s="10">
        <f>(J3168/86400)+25569</f>
        <v>41940.69158564815</v>
      </c>
      <c r="T3168" s="10">
        <f>(I3168/86400)+25569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tr">
        <f>LEFT(N3169,(SEARCH("/",N3169)-1))</f>
        <v>theater</v>
      </c>
      <c r="R3169" t="str">
        <f>RIGHT(N3169,LEN(N3169)-(SEARCH("/",N3169)))</f>
        <v>plays</v>
      </c>
      <c r="S3169" s="10">
        <f>(J3169/86400)+25569</f>
        <v>41839.175706018519</v>
      </c>
      <c r="T3169" s="10">
        <f>(I3169/86400)+25569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tr">
        <f>LEFT(N3170,(SEARCH("/",N3170)-1))</f>
        <v>theater</v>
      </c>
      <c r="R3170" t="str">
        <f>RIGHT(N3170,LEN(N3170)-(SEARCH("/",N3170)))</f>
        <v>plays</v>
      </c>
      <c r="S3170" s="10">
        <f>(J3170/86400)+25569</f>
        <v>41772.105937500004</v>
      </c>
      <c r="T3170" s="10">
        <f>(I3170/86400)+25569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tr">
        <f>LEFT(N3171,(SEARCH("/",N3171)-1))</f>
        <v>theater</v>
      </c>
      <c r="R3171" t="str">
        <f>RIGHT(N3171,LEN(N3171)-(SEARCH("/",N3171)))</f>
        <v>plays</v>
      </c>
      <c r="S3171" s="10">
        <f>(J3171/86400)+25569</f>
        <v>41591.737974537034</v>
      </c>
      <c r="T3171" s="10">
        <f>(I3171/86400)+25569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tr">
        <f>LEFT(N3172,(SEARCH("/",N3172)-1))</f>
        <v>theater</v>
      </c>
      <c r="R3172" t="str">
        <f>RIGHT(N3172,LEN(N3172)-(SEARCH("/",N3172)))</f>
        <v>plays</v>
      </c>
      <c r="S3172" s="10">
        <f>(J3172/86400)+25569</f>
        <v>41789.080370370371</v>
      </c>
      <c r="T3172" s="10">
        <f>(I3172/86400)+25569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tr">
        <f>LEFT(N3173,(SEARCH("/",N3173)-1))</f>
        <v>theater</v>
      </c>
      <c r="R3173" t="str">
        <f>RIGHT(N3173,LEN(N3173)-(SEARCH("/",N3173)))</f>
        <v>plays</v>
      </c>
      <c r="S3173" s="10">
        <f>(J3173/86400)+25569</f>
        <v>42466.608310185184</v>
      </c>
      <c r="T3173" s="10">
        <f>(I3173/86400)+25569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tr">
        <f>LEFT(N3174,(SEARCH("/",N3174)-1))</f>
        <v>theater</v>
      </c>
      <c r="R3174" t="str">
        <f>RIGHT(N3174,LEN(N3174)-(SEARCH("/",N3174)))</f>
        <v>plays</v>
      </c>
      <c r="S3174" s="10">
        <f>(J3174/86400)+25569</f>
        <v>40923.729953703703</v>
      </c>
      <c r="T3174" s="10">
        <f>(I3174/86400)+25569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tr">
        <f>LEFT(N3175,(SEARCH("/",N3175)-1))</f>
        <v>theater</v>
      </c>
      <c r="R3175" t="str">
        <f>RIGHT(N3175,LEN(N3175)-(SEARCH("/",N3175)))</f>
        <v>plays</v>
      </c>
      <c r="S3175" s="10">
        <f>(J3175/86400)+25569</f>
        <v>41878.878379629634</v>
      </c>
      <c r="T3175" s="10">
        <f>(I3175/86400)+25569</f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tr">
        <f>LEFT(N3176,(SEARCH("/",N3176)-1))</f>
        <v>theater</v>
      </c>
      <c r="R3176" t="str">
        <f>RIGHT(N3176,LEN(N3176)-(SEARCH("/",N3176)))</f>
        <v>plays</v>
      </c>
      <c r="S3176" s="10">
        <f>(J3176/86400)+25569</f>
        <v>41862.864675925928</v>
      </c>
      <c r="T3176" s="10">
        <f>(I3176/86400)+25569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tr">
        <f>LEFT(N3177,(SEARCH("/",N3177)-1))</f>
        <v>theater</v>
      </c>
      <c r="R3177" t="str">
        <f>RIGHT(N3177,LEN(N3177)-(SEARCH("/",N3177)))</f>
        <v>plays</v>
      </c>
      <c r="S3177" s="10">
        <f>(J3177/86400)+25569</f>
        <v>40531.886886574073</v>
      </c>
      <c r="T3177" s="10">
        <f>(I3177/86400)+25569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tr">
        <f>LEFT(N3178,(SEARCH("/",N3178)-1))</f>
        <v>theater</v>
      </c>
      <c r="R3178" t="str">
        <f>RIGHT(N3178,LEN(N3178)-(SEARCH("/",N3178)))</f>
        <v>plays</v>
      </c>
      <c r="S3178" s="10">
        <f>(J3178/86400)+25569</f>
        <v>41477.930914351848</v>
      </c>
      <c r="T3178" s="10">
        <f>(I3178/86400)+25569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tr">
        <f>LEFT(N3179,(SEARCH("/",N3179)-1))</f>
        <v>theater</v>
      </c>
      <c r="R3179" t="str">
        <f>RIGHT(N3179,LEN(N3179)-(SEARCH("/",N3179)))</f>
        <v>plays</v>
      </c>
      <c r="S3179" s="10">
        <f>(J3179/86400)+25569</f>
        <v>41781.666770833333</v>
      </c>
      <c r="T3179" s="10">
        <f>(I3179/86400)+25569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tr">
        <f>LEFT(N3180,(SEARCH("/",N3180)-1))</f>
        <v>theater</v>
      </c>
      <c r="R3180" t="str">
        <f>RIGHT(N3180,LEN(N3180)-(SEARCH("/",N3180)))</f>
        <v>plays</v>
      </c>
      <c r="S3180" s="10">
        <f>(J3180/86400)+25569</f>
        <v>41806.605034722219</v>
      </c>
      <c r="T3180" s="10">
        <f>(I3180/86400)+25569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tr">
        <f>LEFT(N3181,(SEARCH("/",N3181)-1))</f>
        <v>theater</v>
      </c>
      <c r="R3181" t="str">
        <f>RIGHT(N3181,LEN(N3181)-(SEARCH("/",N3181)))</f>
        <v>plays</v>
      </c>
      <c r="S3181" s="10">
        <f>(J3181/86400)+25569</f>
        <v>41375.702210648145</v>
      </c>
      <c r="T3181" s="10">
        <f>(I3181/86400)+25569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tr">
        <f>LEFT(N3182,(SEARCH("/",N3182)-1))</f>
        <v>theater</v>
      </c>
      <c r="R3182" t="str">
        <f>RIGHT(N3182,LEN(N3182)-(SEARCH("/",N3182)))</f>
        <v>plays</v>
      </c>
      <c r="S3182" s="10">
        <f>(J3182/86400)+25569</f>
        <v>41780.412604166668</v>
      </c>
      <c r="T3182" s="10">
        <f>(I3182/86400)+25569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tr">
        <f>LEFT(N3183,(SEARCH("/",N3183)-1))</f>
        <v>theater</v>
      </c>
      <c r="R3183" t="str">
        <f>RIGHT(N3183,LEN(N3183)-(SEARCH("/",N3183)))</f>
        <v>plays</v>
      </c>
      <c r="S3183" s="10">
        <f>(J3183/86400)+25569</f>
        <v>41779.310034722221</v>
      </c>
      <c r="T3183" s="10">
        <f>(I3183/86400)+25569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tr">
        <f>LEFT(N3184,(SEARCH("/",N3184)-1))</f>
        <v>theater</v>
      </c>
      <c r="R3184" t="str">
        <f>RIGHT(N3184,LEN(N3184)-(SEARCH("/",N3184)))</f>
        <v>plays</v>
      </c>
      <c r="S3184" s="10">
        <f>(J3184/86400)+25569</f>
        <v>40883.949317129627</v>
      </c>
      <c r="T3184" s="10">
        <f>(I3184/86400)+25569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tr">
        <f>LEFT(N3185,(SEARCH("/",N3185)-1))</f>
        <v>theater</v>
      </c>
      <c r="R3185" t="str">
        <f>RIGHT(N3185,LEN(N3185)-(SEARCH("/",N3185)))</f>
        <v>plays</v>
      </c>
      <c r="S3185" s="10">
        <f>(J3185/86400)+25569</f>
        <v>41491.79478009259</v>
      </c>
      <c r="T3185" s="10">
        <f>(I3185/86400)+25569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tr">
        <f>LEFT(N3186,(SEARCH("/",N3186)-1))</f>
        <v>theater</v>
      </c>
      <c r="R3186" t="str">
        <f>RIGHT(N3186,LEN(N3186)-(SEARCH("/",N3186)))</f>
        <v>plays</v>
      </c>
      <c r="S3186" s="10">
        <f>(J3186/86400)+25569</f>
        <v>41791.993414351848</v>
      </c>
      <c r="T3186" s="10">
        <f>(I3186/86400)+25569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tr">
        <f>LEFT(N3187,(SEARCH("/",N3187)-1))</f>
        <v>theater</v>
      </c>
      <c r="R3187" t="str">
        <f>RIGHT(N3187,LEN(N3187)-(SEARCH("/",N3187)))</f>
        <v>plays</v>
      </c>
      <c r="S3187" s="10">
        <f>(J3187/86400)+25569</f>
        <v>41829.977326388893</v>
      </c>
      <c r="T3187" s="10">
        <f>(I3187/86400)+25569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tr">
        <f>LEFT(N3188,(SEARCH("/",N3188)-1))</f>
        <v>theater</v>
      </c>
      <c r="R3188" t="str">
        <f>RIGHT(N3188,LEN(N3188)-(SEARCH("/",N3188)))</f>
        <v>plays</v>
      </c>
      <c r="S3188" s="10">
        <f>(J3188/86400)+25569</f>
        <v>41868.924050925925</v>
      </c>
      <c r="T3188" s="10">
        <f>(I3188/86400)+25569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tr">
        <f>LEFT(N3189,(SEARCH("/",N3189)-1))</f>
        <v>theater</v>
      </c>
      <c r="R3189" t="str">
        <f>RIGHT(N3189,LEN(N3189)-(SEARCH("/",N3189)))</f>
        <v>plays</v>
      </c>
      <c r="S3189" s="10">
        <f>(J3189/86400)+25569</f>
        <v>41835.666354166664</v>
      </c>
      <c r="T3189" s="10">
        <f>(I3189/86400)+25569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tr">
        <f>LEFT(N3190,(SEARCH("/",N3190)-1))</f>
        <v>theater</v>
      </c>
      <c r="R3190" t="str">
        <f>RIGHT(N3190,LEN(N3190)-(SEARCH("/",N3190)))</f>
        <v>musical</v>
      </c>
      <c r="S3190" s="10">
        <f>(J3190/86400)+25569</f>
        <v>42144.415532407409</v>
      </c>
      <c r="T3190" s="10">
        <f>(I3190/86400)+25569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tr">
        <f>LEFT(N3191,(SEARCH("/",N3191)-1))</f>
        <v>theater</v>
      </c>
      <c r="R3191" t="str">
        <f>RIGHT(N3191,LEN(N3191)-(SEARCH("/",N3191)))</f>
        <v>musical</v>
      </c>
      <c r="S3191" s="10">
        <f>(J3191/86400)+25569</f>
        <v>42118.346435185187</v>
      </c>
      <c r="T3191" s="10">
        <f>(I3191/86400)+25569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tr">
        <f>LEFT(N3192,(SEARCH("/",N3192)-1))</f>
        <v>theater</v>
      </c>
      <c r="R3192" t="str">
        <f>RIGHT(N3192,LEN(N3192)-(SEARCH("/",N3192)))</f>
        <v>musical</v>
      </c>
      <c r="S3192" s="10">
        <f>(J3192/86400)+25569</f>
        <v>42683.151331018518</v>
      </c>
      <c r="T3192" s="10">
        <f>(I3192/86400)+25569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tr">
        <f>LEFT(N3193,(SEARCH("/",N3193)-1))</f>
        <v>theater</v>
      </c>
      <c r="R3193" t="str">
        <f>RIGHT(N3193,LEN(N3193)-(SEARCH("/",N3193)))</f>
        <v>musical</v>
      </c>
      <c r="S3193" s="10">
        <f>(J3193/86400)+25569</f>
        <v>42538.755428240736</v>
      </c>
      <c r="T3193" s="10">
        <f>(I3193/86400)+25569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tr">
        <f>LEFT(N3194,(SEARCH("/",N3194)-1))</f>
        <v>theater</v>
      </c>
      <c r="R3194" t="str">
        <f>RIGHT(N3194,LEN(N3194)-(SEARCH("/",N3194)))</f>
        <v>musical</v>
      </c>
      <c r="S3194" s="10">
        <f>(J3194/86400)+25569</f>
        <v>42018.94049768518</v>
      </c>
      <c r="T3194" s="10">
        <f>(I3194/86400)+25569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tr">
        <f>LEFT(N3195,(SEARCH("/",N3195)-1))</f>
        <v>theater</v>
      </c>
      <c r="R3195" t="str">
        <f>RIGHT(N3195,LEN(N3195)-(SEARCH("/",N3195)))</f>
        <v>musical</v>
      </c>
      <c r="S3195" s="10">
        <f>(J3195/86400)+25569</f>
        <v>42010.968240740738</v>
      </c>
      <c r="T3195" s="10">
        <f>(I3195/86400)+25569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tr">
        <f>LEFT(N3196,(SEARCH("/",N3196)-1))</f>
        <v>theater</v>
      </c>
      <c r="R3196" t="str">
        <f>RIGHT(N3196,LEN(N3196)-(SEARCH("/",N3196)))</f>
        <v>musical</v>
      </c>
      <c r="S3196" s="10">
        <f>(J3196/86400)+25569</f>
        <v>42182.062476851846</v>
      </c>
      <c r="T3196" s="10">
        <f>(I3196/86400)+25569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tr">
        <f>LEFT(N3197,(SEARCH("/",N3197)-1))</f>
        <v>theater</v>
      </c>
      <c r="R3197" t="str">
        <f>RIGHT(N3197,LEN(N3197)-(SEARCH("/",N3197)))</f>
        <v>musical</v>
      </c>
      <c r="S3197" s="10">
        <f>(J3197/86400)+25569</f>
        <v>42017.594236111108</v>
      </c>
      <c r="T3197" s="10">
        <f>(I3197/86400)+25569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tr">
        <f>LEFT(N3198,(SEARCH("/",N3198)-1))</f>
        <v>theater</v>
      </c>
      <c r="R3198" t="str">
        <f>RIGHT(N3198,LEN(N3198)-(SEARCH("/",N3198)))</f>
        <v>musical</v>
      </c>
      <c r="S3198" s="10">
        <f>(J3198/86400)+25569</f>
        <v>42157.598090277781</v>
      </c>
      <c r="T3198" s="10">
        <f>(I3198/86400)+25569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tr">
        <f>LEFT(N3199,(SEARCH("/",N3199)-1))</f>
        <v>theater</v>
      </c>
      <c r="R3199" t="str">
        <f>RIGHT(N3199,LEN(N3199)-(SEARCH("/",N3199)))</f>
        <v>musical</v>
      </c>
      <c r="S3199" s="10">
        <f>(J3199/86400)+25569</f>
        <v>42009.493263888886</v>
      </c>
      <c r="T3199" s="10">
        <f>(I3199/86400)+25569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tr">
        <f>LEFT(N3200,(SEARCH("/",N3200)-1))</f>
        <v>theater</v>
      </c>
      <c r="R3200" t="str">
        <f>RIGHT(N3200,LEN(N3200)-(SEARCH("/",N3200)))</f>
        <v>musical</v>
      </c>
      <c r="S3200" s="10">
        <f>(J3200/86400)+25569</f>
        <v>42013.424502314811</v>
      </c>
      <c r="T3200" s="10">
        <f>(I3200/86400)+25569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tr">
        <f>LEFT(N3201,(SEARCH("/",N3201)-1))</f>
        <v>theater</v>
      </c>
      <c r="R3201" t="str">
        <f>RIGHT(N3201,LEN(N3201)-(SEARCH("/",N3201)))</f>
        <v>musical</v>
      </c>
      <c r="S3201" s="10">
        <f>(J3201/86400)+25569</f>
        <v>41858.761782407411</v>
      </c>
      <c r="T3201" s="10">
        <f>(I3201/86400)+25569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tr">
        <f>LEFT(N3202,(SEARCH("/",N3202)-1))</f>
        <v>theater</v>
      </c>
      <c r="R3202" t="str">
        <f>RIGHT(N3202,LEN(N3202)-(SEARCH("/",N3202)))</f>
        <v>musical</v>
      </c>
      <c r="S3202" s="10">
        <f>(J3202/86400)+25569</f>
        <v>42460.320613425924</v>
      </c>
      <c r="T3202" s="10">
        <f>(I3202/86400)+25569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tr">
        <f>LEFT(N3203,(SEARCH("/",N3203)-1))</f>
        <v>theater</v>
      </c>
      <c r="R3203" t="str">
        <f>RIGHT(N3203,LEN(N3203)-(SEARCH("/",N3203)))</f>
        <v>musical</v>
      </c>
      <c r="S3203" s="10">
        <f>(J3203/86400)+25569</f>
        <v>41861.767094907409</v>
      </c>
      <c r="T3203" s="10">
        <f>(I3203/86400)+25569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tr">
        <f>LEFT(N3204,(SEARCH("/",N3204)-1))</f>
        <v>theater</v>
      </c>
      <c r="R3204" t="str">
        <f>RIGHT(N3204,LEN(N3204)-(SEARCH("/",N3204)))</f>
        <v>musical</v>
      </c>
      <c r="S3204" s="10">
        <f>(J3204/86400)+25569</f>
        <v>42293.853541666671</v>
      </c>
      <c r="T3204" s="10">
        <f>(I3204/86400)+25569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tr">
        <f>LEFT(N3205,(SEARCH("/",N3205)-1))</f>
        <v>theater</v>
      </c>
      <c r="R3205" t="str">
        <f>RIGHT(N3205,LEN(N3205)-(SEARCH("/",N3205)))</f>
        <v>musical</v>
      </c>
      <c r="S3205" s="10">
        <f>(J3205/86400)+25569</f>
        <v>42242.988680555558</v>
      </c>
      <c r="T3205" s="10">
        <f>(I3205/86400)+25569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tr">
        <f>LEFT(N3206,(SEARCH("/",N3206)-1))</f>
        <v>theater</v>
      </c>
      <c r="R3206" t="str">
        <f>RIGHT(N3206,LEN(N3206)-(SEARCH("/",N3206)))</f>
        <v>musical</v>
      </c>
      <c r="S3206" s="10">
        <f>(J3206/86400)+25569</f>
        <v>42172.686099537037</v>
      </c>
      <c r="T3206" s="10">
        <f>(I3206/86400)+25569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tr">
        <f>LEFT(N3207,(SEARCH("/",N3207)-1))</f>
        <v>theater</v>
      </c>
      <c r="R3207" t="str">
        <f>RIGHT(N3207,LEN(N3207)-(SEARCH("/",N3207)))</f>
        <v>musical</v>
      </c>
      <c r="S3207" s="10">
        <f>(J3207/86400)+25569</f>
        <v>42095.374675925923</v>
      </c>
      <c r="T3207" s="10">
        <f>(I3207/86400)+25569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tr">
        <f>LEFT(N3208,(SEARCH("/",N3208)-1))</f>
        <v>theater</v>
      </c>
      <c r="R3208" t="str">
        <f>RIGHT(N3208,LEN(N3208)-(SEARCH("/",N3208)))</f>
        <v>musical</v>
      </c>
      <c r="S3208" s="10">
        <f>(J3208/86400)+25569</f>
        <v>42236.276053240741</v>
      </c>
      <c r="T3208" s="10">
        <f>(I3208/86400)+25569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tr">
        <f>LEFT(N3209,(SEARCH("/",N3209)-1))</f>
        <v>theater</v>
      </c>
      <c r="R3209" t="str">
        <f>RIGHT(N3209,LEN(N3209)-(SEARCH("/",N3209)))</f>
        <v>musical</v>
      </c>
      <c r="S3209" s="10">
        <f>(J3209/86400)+25569</f>
        <v>42057.277858796297</v>
      </c>
      <c r="T3209" s="10">
        <f>(I3209/86400)+25569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tr">
        <f>LEFT(N3210,(SEARCH("/",N3210)-1))</f>
        <v>theater</v>
      </c>
      <c r="R3210" t="str">
        <f>RIGHT(N3210,LEN(N3210)-(SEARCH("/",N3210)))</f>
        <v>plays</v>
      </c>
      <c r="S3210" s="10">
        <f>(J3210/86400)+25569</f>
        <v>41827.605057870373</v>
      </c>
      <c r="T3210" s="10">
        <f>(I3210/86400)+25569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tr">
        <f>LEFT(N3211,(SEARCH("/",N3211)-1))</f>
        <v>theater</v>
      </c>
      <c r="R3211" t="str">
        <f>RIGHT(N3211,LEN(N3211)-(SEARCH("/",N3211)))</f>
        <v>plays</v>
      </c>
      <c r="S3211" s="10">
        <f>(J3211/86400)+25569</f>
        <v>41778.637245370366</v>
      </c>
      <c r="T3211" s="10">
        <f>(I3211/86400)+25569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tr">
        <f>LEFT(N3212,(SEARCH("/",N3212)-1))</f>
        <v>theater</v>
      </c>
      <c r="R3212" t="str">
        <f>RIGHT(N3212,LEN(N3212)-(SEARCH("/",N3212)))</f>
        <v>plays</v>
      </c>
      <c r="S3212" s="10">
        <f>(J3212/86400)+25569</f>
        <v>41013.936562499999</v>
      </c>
      <c r="T3212" s="10">
        <f>(I3212/86400)+25569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tr">
        <f>LEFT(N3213,(SEARCH("/",N3213)-1))</f>
        <v>theater</v>
      </c>
      <c r="R3213" t="str">
        <f>RIGHT(N3213,LEN(N3213)-(SEARCH("/",N3213)))</f>
        <v>plays</v>
      </c>
      <c r="S3213" s="10">
        <f>(J3213/86400)+25569</f>
        <v>41834.58657407407</v>
      </c>
      <c r="T3213" s="10">
        <f>(I3213/86400)+25569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tr">
        <f>LEFT(N3214,(SEARCH("/",N3214)-1))</f>
        <v>theater</v>
      </c>
      <c r="R3214" t="str">
        <f>RIGHT(N3214,LEN(N3214)-(SEARCH("/",N3214)))</f>
        <v>plays</v>
      </c>
      <c r="S3214" s="10">
        <f>(J3214/86400)+25569</f>
        <v>41829.795729166668</v>
      </c>
      <c r="T3214" s="10">
        <f>(I3214/86400)+25569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tr">
        <f>LEFT(N3215,(SEARCH("/",N3215)-1))</f>
        <v>theater</v>
      </c>
      <c r="R3215" t="str">
        <f>RIGHT(N3215,LEN(N3215)-(SEARCH("/",N3215)))</f>
        <v>plays</v>
      </c>
      <c r="S3215" s="10">
        <f>(J3215/86400)+25569</f>
        <v>42171.763414351852</v>
      </c>
      <c r="T3215" s="10">
        <f>(I3215/86400)+25569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tr">
        <f>LEFT(N3216,(SEARCH("/",N3216)-1))</f>
        <v>theater</v>
      </c>
      <c r="R3216" t="str">
        <f>RIGHT(N3216,LEN(N3216)-(SEARCH("/",N3216)))</f>
        <v>plays</v>
      </c>
      <c r="S3216" s="10">
        <f>(J3216/86400)+25569</f>
        <v>42337.792511574073</v>
      </c>
      <c r="T3216" s="10">
        <f>(I3216/86400)+25569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tr">
        <f>LEFT(N3217,(SEARCH("/",N3217)-1))</f>
        <v>theater</v>
      </c>
      <c r="R3217" t="str">
        <f>RIGHT(N3217,LEN(N3217)-(SEARCH("/",N3217)))</f>
        <v>plays</v>
      </c>
      <c r="S3217" s="10">
        <f>(J3217/86400)+25569</f>
        <v>42219.665173611109</v>
      </c>
      <c r="T3217" s="10">
        <f>(I3217/86400)+25569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tr">
        <f>LEFT(N3218,(SEARCH("/",N3218)-1))</f>
        <v>theater</v>
      </c>
      <c r="R3218" t="str">
        <f>RIGHT(N3218,LEN(N3218)-(SEARCH("/",N3218)))</f>
        <v>plays</v>
      </c>
      <c r="S3218" s="10">
        <f>(J3218/86400)+25569</f>
        <v>42165.462627314817</v>
      </c>
      <c r="T3218" s="10">
        <f>(I3218/86400)+25569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tr">
        <f>LEFT(N3219,(SEARCH("/",N3219)-1))</f>
        <v>theater</v>
      </c>
      <c r="R3219" t="str">
        <f>RIGHT(N3219,LEN(N3219)-(SEARCH("/",N3219)))</f>
        <v>plays</v>
      </c>
      <c r="S3219" s="10">
        <f>(J3219/86400)+25569</f>
        <v>42648.546111111107</v>
      </c>
      <c r="T3219" s="10">
        <f>(I3219/86400)+25569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tr">
        <f>LEFT(N3220,(SEARCH("/",N3220)-1))</f>
        <v>theater</v>
      </c>
      <c r="R3220" t="str">
        <f>RIGHT(N3220,LEN(N3220)-(SEARCH("/",N3220)))</f>
        <v>plays</v>
      </c>
      <c r="S3220" s="10">
        <f>(J3220/86400)+25569</f>
        <v>41971.002152777779</v>
      </c>
      <c r="T3220" s="10">
        <f>(I3220/86400)+25569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tr">
        <f>LEFT(N3221,(SEARCH("/",N3221)-1))</f>
        <v>theater</v>
      </c>
      <c r="R3221" t="str">
        <f>RIGHT(N3221,LEN(N3221)-(SEARCH("/",N3221)))</f>
        <v>plays</v>
      </c>
      <c r="S3221" s="10">
        <f>(J3221/86400)+25569</f>
        <v>42050.983182870375</v>
      </c>
      <c r="T3221" s="10">
        <f>(I3221/86400)+25569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tr">
        <f>LEFT(N3222,(SEARCH("/",N3222)-1))</f>
        <v>theater</v>
      </c>
      <c r="R3222" t="str">
        <f>RIGHT(N3222,LEN(N3222)-(SEARCH("/",N3222)))</f>
        <v>plays</v>
      </c>
      <c r="S3222" s="10">
        <f>(J3222/86400)+25569</f>
        <v>42772.833379629628</v>
      </c>
      <c r="T3222" s="10">
        <f>(I3222/86400)+25569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tr">
        <f>LEFT(N3223,(SEARCH("/",N3223)-1))</f>
        <v>theater</v>
      </c>
      <c r="R3223" t="str">
        <f>RIGHT(N3223,LEN(N3223)-(SEARCH("/",N3223)))</f>
        <v>plays</v>
      </c>
      <c r="S3223" s="10">
        <f>(J3223/86400)+25569</f>
        <v>42155.696793981479</v>
      </c>
      <c r="T3223" s="10">
        <f>(I3223/86400)+25569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tr">
        <f>LEFT(N3224,(SEARCH("/",N3224)-1))</f>
        <v>theater</v>
      </c>
      <c r="R3224" t="str">
        <f>RIGHT(N3224,LEN(N3224)-(SEARCH("/",N3224)))</f>
        <v>plays</v>
      </c>
      <c r="S3224" s="10">
        <f>(J3224/86400)+25569</f>
        <v>42270.582141203704</v>
      </c>
      <c r="T3224" s="10">
        <f>(I3224/86400)+25569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tr">
        <f>LEFT(N3225,(SEARCH("/",N3225)-1))</f>
        <v>theater</v>
      </c>
      <c r="R3225" t="str">
        <f>RIGHT(N3225,LEN(N3225)-(SEARCH("/",N3225)))</f>
        <v>plays</v>
      </c>
      <c r="S3225" s="10">
        <f>(J3225/86400)+25569</f>
        <v>42206.835370370369</v>
      </c>
      <c r="T3225" s="10">
        <f>(I3225/86400)+25569</f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tr">
        <f>LEFT(N3226,(SEARCH("/",N3226)-1))</f>
        <v>theater</v>
      </c>
      <c r="R3226" t="str">
        <f>RIGHT(N3226,LEN(N3226)-(SEARCH("/",N3226)))</f>
        <v>plays</v>
      </c>
      <c r="S3226" s="10">
        <f>(J3226/86400)+25569</f>
        <v>42697.850844907407</v>
      </c>
      <c r="T3226" s="10">
        <f>(I3226/86400)+25569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tr">
        <f>LEFT(N3227,(SEARCH("/",N3227)-1))</f>
        <v>theater</v>
      </c>
      <c r="R3227" t="str">
        <f>RIGHT(N3227,LEN(N3227)-(SEARCH("/",N3227)))</f>
        <v>plays</v>
      </c>
      <c r="S3227" s="10">
        <f>(J3227/86400)+25569</f>
        <v>42503.559467592597</v>
      </c>
      <c r="T3227" s="10">
        <f>(I3227/86400)+25569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tr">
        <f>LEFT(N3228,(SEARCH("/",N3228)-1))</f>
        <v>theater</v>
      </c>
      <c r="R3228" t="str">
        <f>RIGHT(N3228,LEN(N3228)-(SEARCH("/",N3228)))</f>
        <v>plays</v>
      </c>
      <c r="S3228" s="10">
        <f>(J3228/86400)+25569</f>
        <v>42277.583472222221</v>
      </c>
      <c r="T3228" s="10">
        <f>(I3228/86400)+25569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tr">
        <f>LEFT(N3229,(SEARCH("/",N3229)-1))</f>
        <v>theater</v>
      </c>
      <c r="R3229" t="str">
        <f>RIGHT(N3229,LEN(N3229)-(SEARCH("/",N3229)))</f>
        <v>plays</v>
      </c>
      <c r="S3229" s="10">
        <f>(J3229/86400)+25569</f>
        <v>42722.882361111115</v>
      </c>
      <c r="T3229" s="10">
        <f>(I3229/86400)+25569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tr">
        <f>LEFT(N3230,(SEARCH("/",N3230)-1))</f>
        <v>theater</v>
      </c>
      <c r="R3230" t="str">
        <f>RIGHT(N3230,LEN(N3230)-(SEARCH("/",N3230)))</f>
        <v>plays</v>
      </c>
      <c r="S3230" s="10">
        <f>(J3230/86400)+25569</f>
        <v>42323.70930555556</v>
      </c>
      <c r="T3230" s="10">
        <f>(I3230/86400)+25569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tr">
        <f>LEFT(N3231,(SEARCH("/",N3231)-1))</f>
        <v>theater</v>
      </c>
      <c r="R3231" t="str">
        <f>RIGHT(N3231,LEN(N3231)-(SEARCH("/",N3231)))</f>
        <v>plays</v>
      </c>
      <c r="S3231" s="10">
        <f>(J3231/86400)+25569</f>
        <v>41933.291643518518</v>
      </c>
      <c r="T3231" s="10">
        <f>(I3231/86400)+25569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tr">
        <f>LEFT(N3232,(SEARCH("/",N3232)-1))</f>
        <v>theater</v>
      </c>
      <c r="R3232" t="str">
        <f>RIGHT(N3232,LEN(N3232)-(SEARCH("/",N3232)))</f>
        <v>plays</v>
      </c>
      <c r="S3232" s="10">
        <f>(J3232/86400)+25569</f>
        <v>41898.168124999997</v>
      </c>
      <c r="T3232" s="10">
        <f>(I3232/86400)+25569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tr">
        <f>LEFT(N3233,(SEARCH("/",N3233)-1))</f>
        <v>theater</v>
      </c>
      <c r="R3233" t="str">
        <f>RIGHT(N3233,LEN(N3233)-(SEARCH("/",N3233)))</f>
        <v>plays</v>
      </c>
      <c r="S3233" s="10">
        <f>(J3233/86400)+25569</f>
        <v>42446.943831018521</v>
      </c>
      <c r="T3233" s="10">
        <f>(I3233/86400)+25569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tr">
        <f>LEFT(N3234,(SEARCH("/",N3234)-1))</f>
        <v>theater</v>
      </c>
      <c r="R3234" t="str">
        <f>RIGHT(N3234,LEN(N3234)-(SEARCH("/",N3234)))</f>
        <v>plays</v>
      </c>
      <c r="S3234" s="10">
        <f>(J3234/86400)+25569</f>
        <v>42463.81385416667</v>
      </c>
      <c r="T3234" s="10">
        <f>(I3234/86400)+25569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tr">
        <f>LEFT(N3235,(SEARCH("/",N3235)-1))</f>
        <v>theater</v>
      </c>
      <c r="R3235" t="str">
        <f>RIGHT(N3235,LEN(N3235)-(SEARCH("/",N3235)))</f>
        <v>plays</v>
      </c>
      <c r="S3235" s="10">
        <f>(J3235/86400)+25569</f>
        <v>42766.805034722223</v>
      </c>
      <c r="T3235" s="10">
        <f>(I3235/86400)+25569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tr">
        <f>LEFT(N3236,(SEARCH("/",N3236)-1))</f>
        <v>theater</v>
      </c>
      <c r="R3236" t="str">
        <f>RIGHT(N3236,LEN(N3236)-(SEARCH("/",N3236)))</f>
        <v>plays</v>
      </c>
      <c r="S3236" s="10">
        <f>(J3236/86400)+25569</f>
        <v>42734.789444444439</v>
      </c>
      <c r="T3236" s="10">
        <f>(I3236/86400)+25569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tr">
        <f>LEFT(N3237,(SEARCH("/",N3237)-1))</f>
        <v>theater</v>
      </c>
      <c r="R3237" t="str">
        <f>RIGHT(N3237,LEN(N3237)-(SEARCH("/",N3237)))</f>
        <v>plays</v>
      </c>
      <c r="S3237" s="10">
        <f>(J3237/86400)+25569</f>
        <v>42522.347812499997</v>
      </c>
      <c r="T3237" s="10">
        <f>(I3237/86400)+25569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tr">
        <f>LEFT(N3238,(SEARCH("/",N3238)-1))</f>
        <v>theater</v>
      </c>
      <c r="R3238" t="str">
        <f>RIGHT(N3238,LEN(N3238)-(SEARCH("/",N3238)))</f>
        <v>plays</v>
      </c>
      <c r="S3238" s="10">
        <f>(J3238/86400)+25569</f>
        <v>42702.917048611111</v>
      </c>
      <c r="T3238" s="10">
        <f>(I3238/86400)+25569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tr">
        <f>LEFT(N3239,(SEARCH("/",N3239)-1))</f>
        <v>theater</v>
      </c>
      <c r="R3239" t="str">
        <f>RIGHT(N3239,LEN(N3239)-(SEARCH("/",N3239)))</f>
        <v>plays</v>
      </c>
      <c r="S3239" s="10">
        <f>(J3239/86400)+25569</f>
        <v>42252.474351851852</v>
      </c>
      <c r="T3239" s="10">
        <f>(I3239/86400)+25569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tr">
        <f>LEFT(N3240,(SEARCH("/",N3240)-1))</f>
        <v>theater</v>
      </c>
      <c r="R3240" t="str">
        <f>RIGHT(N3240,LEN(N3240)-(SEARCH("/",N3240)))</f>
        <v>plays</v>
      </c>
      <c r="S3240" s="10">
        <f>(J3240/86400)+25569</f>
        <v>42156.510393518518</v>
      </c>
      <c r="T3240" s="10">
        <f>(I3240/86400)+25569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tr">
        <f>LEFT(N3241,(SEARCH("/",N3241)-1))</f>
        <v>theater</v>
      </c>
      <c r="R3241" t="str">
        <f>RIGHT(N3241,LEN(N3241)-(SEARCH("/",N3241)))</f>
        <v>plays</v>
      </c>
      <c r="S3241" s="10">
        <f>(J3241/86400)+25569</f>
        <v>42278.089039351849</v>
      </c>
      <c r="T3241" s="10">
        <f>(I3241/86400)+25569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tr">
        <f>LEFT(N3242,(SEARCH("/",N3242)-1))</f>
        <v>theater</v>
      </c>
      <c r="R3242" t="str">
        <f>RIGHT(N3242,LEN(N3242)-(SEARCH("/",N3242)))</f>
        <v>plays</v>
      </c>
      <c r="S3242" s="10">
        <f>(J3242/86400)+25569</f>
        <v>42754.693842592591</v>
      </c>
      <c r="T3242" s="10">
        <f>(I3242/86400)+25569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tr">
        <f>LEFT(N3243,(SEARCH("/",N3243)-1))</f>
        <v>theater</v>
      </c>
      <c r="R3243" t="str">
        <f>RIGHT(N3243,LEN(N3243)-(SEARCH("/",N3243)))</f>
        <v>plays</v>
      </c>
      <c r="S3243" s="10">
        <f>(J3243/86400)+25569</f>
        <v>41893.324884259258</v>
      </c>
      <c r="T3243" s="10">
        <f>(I3243/86400)+25569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tr">
        <f>LEFT(N3244,(SEARCH("/",N3244)-1))</f>
        <v>theater</v>
      </c>
      <c r="R3244" t="str">
        <f>RIGHT(N3244,LEN(N3244)-(SEARCH("/",N3244)))</f>
        <v>plays</v>
      </c>
      <c r="S3244" s="10">
        <f>(J3244/86400)+25569</f>
        <v>41871.755694444444</v>
      </c>
      <c r="T3244" s="10">
        <f>(I3244/86400)+25569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tr">
        <f>LEFT(N3245,(SEARCH("/",N3245)-1))</f>
        <v>theater</v>
      </c>
      <c r="R3245" t="str">
        <f>RIGHT(N3245,LEN(N3245)-(SEARCH("/",N3245)))</f>
        <v>plays</v>
      </c>
      <c r="S3245" s="10">
        <f>(J3245/86400)+25569</f>
        <v>42262.096782407403</v>
      </c>
      <c r="T3245" s="10">
        <f>(I3245/86400)+25569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tr">
        <f>LEFT(N3246,(SEARCH("/",N3246)-1))</f>
        <v>theater</v>
      </c>
      <c r="R3246" t="str">
        <f>RIGHT(N3246,LEN(N3246)-(SEARCH("/",N3246)))</f>
        <v>plays</v>
      </c>
      <c r="S3246" s="10">
        <f>(J3246/86400)+25569</f>
        <v>42675.694236111114</v>
      </c>
      <c r="T3246" s="10">
        <f>(I3246/86400)+25569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tr">
        <f>LEFT(N3247,(SEARCH("/",N3247)-1))</f>
        <v>theater</v>
      </c>
      <c r="R3247" t="str">
        <f>RIGHT(N3247,LEN(N3247)-(SEARCH("/",N3247)))</f>
        <v>plays</v>
      </c>
      <c r="S3247" s="10">
        <f>(J3247/86400)+25569</f>
        <v>42135.60020833333</v>
      </c>
      <c r="T3247" s="10">
        <f>(I3247/86400)+25569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tr">
        <f>LEFT(N3248,(SEARCH("/",N3248)-1))</f>
        <v>theater</v>
      </c>
      <c r="R3248" t="str">
        <f>RIGHT(N3248,LEN(N3248)-(SEARCH("/",N3248)))</f>
        <v>plays</v>
      </c>
      <c r="S3248" s="10">
        <f>(J3248/86400)+25569</f>
        <v>42230.472222222219</v>
      </c>
      <c r="T3248" s="10">
        <f>(I3248/86400)+25569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tr">
        <f>LEFT(N3249,(SEARCH("/",N3249)-1))</f>
        <v>theater</v>
      </c>
      <c r="R3249" t="str">
        <f>RIGHT(N3249,LEN(N3249)-(SEARCH("/",N3249)))</f>
        <v>plays</v>
      </c>
      <c r="S3249" s="10">
        <f>(J3249/86400)+25569</f>
        <v>42167.434166666666</v>
      </c>
      <c r="T3249" s="10">
        <f>(I3249/86400)+25569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tr">
        <f>LEFT(N3250,(SEARCH("/",N3250)-1))</f>
        <v>theater</v>
      </c>
      <c r="R3250" t="str">
        <f>RIGHT(N3250,LEN(N3250)-(SEARCH("/",N3250)))</f>
        <v>plays</v>
      </c>
      <c r="S3250" s="10">
        <f>(J3250/86400)+25569</f>
        <v>42068.888391203705</v>
      </c>
      <c r="T3250" s="10">
        <f>(I3250/86400)+25569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tr">
        <f>LEFT(N3251,(SEARCH("/",N3251)-1))</f>
        <v>theater</v>
      </c>
      <c r="R3251" t="str">
        <f>RIGHT(N3251,LEN(N3251)-(SEARCH("/",N3251)))</f>
        <v>plays</v>
      </c>
      <c r="S3251" s="10">
        <f>(J3251/86400)+25569</f>
        <v>42145.746689814812</v>
      </c>
      <c r="T3251" s="10">
        <f>(I3251/86400)+25569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tr">
        <f>LEFT(N3252,(SEARCH("/",N3252)-1))</f>
        <v>theater</v>
      </c>
      <c r="R3252" t="str">
        <f>RIGHT(N3252,LEN(N3252)-(SEARCH("/",N3252)))</f>
        <v>plays</v>
      </c>
      <c r="S3252" s="10">
        <f>(J3252/86400)+25569</f>
        <v>41918.742175925923</v>
      </c>
      <c r="T3252" s="10">
        <f>(I3252/86400)+25569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tr">
        <f>LEFT(N3253,(SEARCH("/",N3253)-1))</f>
        <v>theater</v>
      </c>
      <c r="R3253" t="str">
        <f>RIGHT(N3253,LEN(N3253)-(SEARCH("/",N3253)))</f>
        <v>plays</v>
      </c>
      <c r="S3253" s="10">
        <f>(J3253/86400)+25569</f>
        <v>42146.731087962966</v>
      </c>
      <c r="T3253" s="10">
        <f>(I3253/86400)+25569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tr">
        <f>LEFT(N3254,(SEARCH("/",N3254)-1))</f>
        <v>theater</v>
      </c>
      <c r="R3254" t="str">
        <f>RIGHT(N3254,LEN(N3254)-(SEARCH("/",N3254)))</f>
        <v>plays</v>
      </c>
      <c r="S3254" s="10">
        <f>(J3254/86400)+25569</f>
        <v>42590.472685185188</v>
      </c>
      <c r="T3254" s="10">
        <f>(I3254/86400)+25569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tr">
        <f>LEFT(N3255,(SEARCH("/",N3255)-1))</f>
        <v>theater</v>
      </c>
      <c r="R3255" t="str">
        <f>RIGHT(N3255,LEN(N3255)-(SEARCH("/",N3255)))</f>
        <v>plays</v>
      </c>
      <c r="S3255" s="10">
        <f>(J3255/86400)+25569</f>
        <v>42602.576712962968</v>
      </c>
      <c r="T3255" s="10">
        <f>(I3255/86400)+25569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tr">
        <f>LEFT(N3256,(SEARCH("/",N3256)-1))</f>
        <v>theater</v>
      </c>
      <c r="R3256" t="str">
        <f>RIGHT(N3256,LEN(N3256)-(SEARCH("/",N3256)))</f>
        <v>plays</v>
      </c>
      <c r="S3256" s="10">
        <f>(J3256/86400)+25569</f>
        <v>42059.085752314815</v>
      </c>
      <c r="T3256" s="10">
        <f>(I3256/86400)+25569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tr">
        <f>LEFT(N3257,(SEARCH("/",N3257)-1))</f>
        <v>theater</v>
      </c>
      <c r="R3257" t="str">
        <f>RIGHT(N3257,LEN(N3257)-(SEARCH("/",N3257)))</f>
        <v>plays</v>
      </c>
      <c r="S3257" s="10">
        <f>(J3257/86400)+25569</f>
        <v>41889.768229166664</v>
      </c>
      <c r="T3257" s="10">
        <f>(I3257/86400)+25569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tr">
        <f>LEFT(N3258,(SEARCH("/",N3258)-1))</f>
        <v>theater</v>
      </c>
      <c r="R3258" t="str">
        <f>RIGHT(N3258,LEN(N3258)-(SEARCH("/",N3258)))</f>
        <v>plays</v>
      </c>
      <c r="S3258" s="10">
        <f>(J3258/86400)+25569</f>
        <v>42144.573807870373</v>
      </c>
      <c r="T3258" s="10">
        <f>(I3258/86400)+25569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tr">
        <f>LEFT(N3259,(SEARCH("/",N3259)-1))</f>
        <v>theater</v>
      </c>
      <c r="R3259" t="str">
        <f>RIGHT(N3259,LEN(N3259)-(SEARCH("/",N3259)))</f>
        <v>plays</v>
      </c>
      <c r="S3259" s="10">
        <f>(J3259/86400)+25569</f>
        <v>42758.559629629628</v>
      </c>
      <c r="T3259" s="10">
        <f>(I3259/86400)+25569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tr">
        <f>LEFT(N3260,(SEARCH("/",N3260)-1))</f>
        <v>theater</v>
      </c>
      <c r="R3260" t="str">
        <f>RIGHT(N3260,LEN(N3260)-(SEARCH("/",N3260)))</f>
        <v>plays</v>
      </c>
      <c r="S3260" s="10">
        <f>(J3260/86400)+25569</f>
        <v>41982.887280092589</v>
      </c>
      <c r="T3260" s="10">
        <f>(I3260/86400)+25569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tr">
        <f>LEFT(N3261,(SEARCH("/",N3261)-1))</f>
        <v>theater</v>
      </c>
      <c r="R3261" t="str">
        <f>RIGHT(N3261,LEN(N3261)-(SEARCH("/",N3261)))</f>
        <v>plays</v>
      </c>
      <c r="S3261" s="10">
        <f>(J3261/86400)+25569</f>
        <v>42614.760937500003</v>
      </c>
      <c r="T3261" s="10">
        <f>(I3261/86400)+25569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tr">
        <f>LEFT(N3262,(SEARCH("/",N3262)-1))</f>
        <v>theater</v>
      </c>
      <c r="R3262" t="str">
        <f>RIGHT(N3262,LEN(N3262)-(SEARCH("/",N3262)))</f>
        <v>plays</v>
      </c>
      <c r="S3262" s="10">
        <f>(J3262/86400)+25569</f>
        <v>42303.672662037032</v>
      </c>
      <c r="T3262" s="10">
        <f>(I3262/86400)+25569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tr">
        <f>LEFT(N3263,(SEARCH("/",N3263)-1))</f>
        <v>theater</v>
      </c>
      <c r="R3263" t="str">
        <f>RIGHT(N3263,LEN(N3263)-(SEARCH("/",N3263)))</f>
        <v>plays</v>
      </c>
      <c r="S3263" s="10">
        <f>(J3263/86400)+25569</f>
        <v>42171.725416666668</v>
      </c>
      <c r="T3263" s="10">
        <f>(I3263/86400)+25569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tr">
        <f>LEFT(N3264,(SEARCH("/",N3264)-1))</f>
        <v>theater</v>
      </c>
      <c r="R3264" t="str">
        <f>RIGHT(N3264,LEN(N3264)-(SEARCH("/",N3264)))</f>
        <v>plays</v>
      </c>
      <c r="S3264" s="10">
        <f>(J3264/86400)+25569</f>
        <v>41964.315532407403</v>
      </c>
      <c r="T3264" s="10">
        <f>(I3264/86400)+25569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tr">
        <f>LEFT(N3265,(SEARCH("/",N3265)-1))</f>
        <v>theater</v>
      </c>
      <c r="R3265" t="str">
        <f>RIGHT(N3265,LEN(N3265)-(SEARCH("/",N3265)))</f>
        <v>plays</v>
      </c>
      <c r="S3265" s="10">
        <f>(J3265/86400)+25569</f>
        <v>42284.516064814816</v>
      </c>
      <c r="T3265" s="10">
        <f>(I3265/86400)+25569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tr">
        <f>LEFT(N3266,(SEARCH("/",N3266)-1))</f>
        <v>theater</v>
      </c>
      <c r="R3266" t="str">
        <f>RIGHT(N3266,LEN(N3266)-(SEARCH("/",N3266)))</f>
        <v>plays</v>
      </c>
      <c r="S3266" s="10">
        <f>(J3266/86400)+25569</f>
        <v>42016.800208333334</v>
      </c>
      <c r="T3266" s="10">
        <f>(I3266/86400)+25569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tr">
        <f>LEFT(N3267,(SEARCH("/",N3267)-1))</f>
        <v>theater</v>
      </c>
      <c r="R3267" t="str">
        <f>RIGHT(N3267,LEN(N3267)-(SEARCH("/",N3267)))</f>
        <v>plays</v>
      </c>
      <c r="S3267" s="10">
        <f>(J3267/86400)+25569</f>
        <v>42311.711979166663</v>
      </c>
      <c r="T3267" s="10">
        <f>(I3267/86400)+25569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tr">
        <f>LEFT(N3268,(SEARCH("/",N3268)-1))</f>
        <v>theater</v>
      </c>
      <c r="R3268" t="str">
        <f>RIGHT(N3268,LEN(N3268)-(SEARCH("/",N3268)))</f>
        <v>plays</v>
      </c>
      <c r="S3268" s="10">
        <f>(J3268/86400)+25569</f>
        <v>42136.536134259259</v>
      </c>
      <c r="T3268" s="10">
        <f>(I3268/86400)+25569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tr">
        <f>LEFT(N3269,(SEARCH("/",N3269)-1))</f>
        <v>theater</v>
      </c>
      <c r="R3269" t="str">
        <f>RIGHT(N3269,LEN(N3269)-(SEARCH("/",N3269)))</f>
        <v>plays</v>
      </c>
      <c r="S3269" s="10">
        <f>(J3269/86400)+25569</f>
        <v>42172.757638888885</v>
      </c>
      <c r="T3269" s="10">
        <f>(I3269/86400)+25569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tr">
        <f>LEFT(N3270,(SEARCH("/",N3270)-1))</f>
        <v>theater</v>
      </c>
      <c r="R3270" t="str">
        <f>RIGHT(N3270,LEN(N3270)-(SEARCH("/",N3270)))</f>
        <v>plays</v>
      </c>
      <c r="S3270" s="10">
        <f>(J3270/86400)+25569</f>
        <v>42590.90425925926</v>
      </c>
      <c r="T3270" s="10">
        <f>(I3270/86400)+25569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tr">
        <f>LEFT(N3271,(SEARCH("/",N3271)-1))</f>
        <v>theater</v>
      </c>
      <c r="R3271" t="str">
        <f>RIGHT(N3271,LEN(N3271)-(SEARCH("/",N3271)))</f>
        <v>plays</v>
      </c>
      <c r="S3271" s="10">
        <f>(J3271/86400)+25569</f>
        <v>42137.395798611113</v>
      </c>
      <c r="T3271" s="10">
        <f>(I3271/86400)+25569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tr">
        <f>LEFT(N3272,(SEARCH("/",N3272)-1))</f>
        <v>theater</v>
      </c>
      <c r="R3272" t="str">
        <f>RIGHT(N3272,LEN(N3272)-(SEARCH("/",N3272)))</f>
        <v>plays</v>
      </c>
      <c r="S3272" s="10">
        <f>(J3272/86400)+25569</f>
        <v>42167.533159722225</v>
      </c>
      <c r="T3272" s="10">
        <f>(I3272/86400)+25569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tr">
        <f>LEFT(N3273,(SEARCH("/",N3273)-1))</f>
        <v>theater</v>
      </c>
      <c r="R3273" t="str">
        <f>RIGHT(N3273,LEN(N3273)-(SEARCH("/",N3273)))</f>
        <v>plays</v>
      </c>
      <c r="S3273" s="10">
        <f>(J3273/86400)+25569</f>
        <v>41915.437210648146</v>
      </c>
      <c r="T3273" s="10">
        <f>(I3273/86400)+25569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tr">
        <f>LEFT(N3274,(SEARCH("/",N3274)-1))</f>
        <v>theater</v>
      </c>
      <c r="R3274" t="str">
        <f>RIGHT(N3274,LEN(N3274)-(SEARCH("/",N3274)))</f>
        <v>plays</v>
      </c>
      <c r="S3274" s="10">
        <f>(J3274/86400)+25569</f>
        <v>42284.500104166669</v>
      </c>
      <c r="T3274" s="10">
        <f>(I3274/86400)+25569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tr">
        <f>LEFT(N3275,(SEARCH("/",N3275)-1))</f>
        <v>theater</v>
      </c>
      <c r="R3275" t="str">
        <f>RIGHT(N3275,LEN(N3275)-(SEARCH("/",N3275)))</f>
        <v>plays</v>
      </c>
      <c r="S3275" s="10">
        <f>(J3275/86400)+25569</f>
        <v>42611.801412037035</v>
      </c>
      <c r="T3275" s="10">
        <f>(I3275/86400)+25569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tr">
        <f>LEFT(N3276,(SEARCH("/",N3276)-1))</f>
        <v>theater</v>
      </c>
      <c r="R3276" t="str">
        <f>RIGHT(N3276,LEN(N3276)-(SEARCH("/",N3276)))</f>
        <v>plays</v>
      </c>
      <c r="S3276" s="10">
        <f>(J3276/86400)+25569</f>
        <v>42400.704537037032</v>
      </c>
      <c r="T3276" s="10">
        <f>(I3276/86400)+25569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tr">
        <f>LEFT(N3277,(SEARCH("/",N3277)-1))</f>
        <v>theater</v>
      </c>
      <c r="R3277" t="str">
        <f>RIGHT(N3277,LEN(N3277)-(SEARCH("/",N3277)))</f>
        <v>plays</v>
      </c>
      <c r="S3277" s="10">
        <f>(J3277/86400)+25569</f>
        <v>42017.88045138889</v>
      </c>
      <c r="T3277" s="10">
        <f>(I3277/86400)+25569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tr">
        <f>LEFT(N3278,(SEARCH("/",N3278)-1))</f>
        <v>theater</v>
      </c>
      <c r="R3278" t="str">
        <f>RIGHT(N3278,LEN(N3278)-(SEARCH("/",N3278)))</f>
        <v>plays</v>
      </c>
      <c r="S3278" s="10">
        <f>(J3278/86400)+25569</f>
        <v>42426.949988425928</v>
      </c>
      <c r="T3278" s="10">
        <f>(I3278/86400)+25569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tr">
        <f>LEFT(N3279,(SEARCH("/",N3279)-1))</f>
        <v>theater</v>
      </c>
      <c r="R3279" t="str">
        <f>RIGHT(N3279,LEN(N3279)-(SEARCH("/",N3279)))</f>
        <v>plays</v>
      </c>
      <c r="S3279" s="10">
        <f>(J3279/86400)+25569</f>
        <v>41931.682939814811</v>
      </c>
      <c r="T3279" s="10">
        <f>(I3279/86400)+25569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tr">
        <f>LEFT(N3280,(SEARCH("/",N3280)-1))</f>
        <v>theater</v>
      </c>
      <c r="R3280" t="str">
        <f>RIGHT(N3280,LEN(N3280)-(SEARCH("/",N3280)))</f>
        <v>plays</v>
      </c>
      <c r="S3280" s="10">
        <f>(J3280/86400)+25569</f>
        <v>42124.848414351851</v>
      </c>
      <c r="T3280" s="10">
        <f>(I3280/86400)+25569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tr">
        <f>LEFT(N3281,(SEARCH("/",N3281)-1))</f>
        <v>theater</v>
      </c>
      <c r="R3281" t="str">
        <f>RIGHT(N3281,LEN(N3281)-(SEARCH("/",N3281)))</f>
        <v>plays</v>
      </c>
      <c r="S3281" s="10">
        <f>(J3281/86400)+25569</f>
        <v>42431.102534722224</v>
      </c>
      <c r="T3281" s="10">
        <f>(I3281/86400)+25569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tr">
        <f>LEFT(N3282,(SEARCH("/",N3282)-1))</f>
        <v>theater</v>
      </c>
      <c r="R3282" t="str">
        <f>RIGHT(N3282,LEN(N3282)-(SEARCH("/",N3282)))</f>
        <v>plays</v>
      </c>
      <c r="S3282" s="10">
        <f>(J3282/86400)+25569</f>
        <v>42121.756921296299</v>
      </c>
      <c r="T3282" s="10">
        <f>(I3282/86400)+25569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tr">
        <f>LEFT(N3283,(SEARCH("/",N3283)-1))</f>
        <v>theater</v>
      </c>
      <c r="R3283" t="str">
        <f>RIGHT(N3283,LEN(N3283)-(SEARCH("/",N3283)))</f>
        <v>plays</v>
      </c>
      <c r="S3283" s="10">
        <f>(J3283/86400)+25569</f>
        <v>42219.019733796296</v>
      </c>
      <c r="T3283" s="10">
        <f>(I3283/86400)+25569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tr">
        <f>LEFT(N3284,(SEARCH("/",N3284)-1))</f>
        <v>theater</v>
      </c>
      <c r="R3284" t="str">
        <f>RIGHT(N3284,LEN(N3284)-(SEARCH("/",N3284)))</f>
        <v>plays</v>
      </c>
      <c r="S3284" s="10">
        <f>(J3284/86400)+25569</f>
        <v>42445.19430555556</v>
      </c>
      <c r="T3284" s="10">
        <f>(I3284/86400)+25569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tr">
        <f>LEFT(N3285,(SEARCH("/",N3285)-1))</f>
        <v>theater</v>
      </c>
      <c r="R3285" t="str">
        <f>RIGHT(N3285,LEN(N3285)-(SEARCH("/",N3285)))</f>
        <v>plays</v>
      </c>
      <c r="S3285" s="10">
        <f>(J3285/86400)+25569</f>
        <v>42379.74418981481</v>
      </c>
      <c r="T3285" s="10">
        <f>(I3285/86400)+25569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tr">
        <f>LEFT(N3286,(SEARCH("/",N3286)-1))</f>
        <v>theater</v>
      </c>
      <c r="R3286" t="str">
        <f>RIGHT(N3286,LEN(N3286)-(SEARCH("/",N3286)))</f>
        <v>plays</v>
      </c>
      <c r="S3286" s="10">
        <f>(J3286/86400)+25569</f>
        <v>42380.884872685187</v>
      </c>
      <c r="T3286" s="10">
        <f>(I3286/86400)+25569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tr">
        <f>LEFT(N3287,(SEARCH("/",N3287)-1))</f>
        <v>theater</v>
      </c>
      <c r="R3287" t="str">
        <f>RIGHT(N3287,LEN(N3287)-(SEARCH("/",N3287)))</f>
        <v>plays</v>
      </c>
      <c r="S3287" s="10">
        <f>(J3287/86400)+25569</f>
        <v>42762.942430555559</v>
      </c>
      <c r="T3287" s="10">
        <f>(I3287/86400)+25569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tr">
        <f>LEFT(N3288,(SEARCH("/",N3288)-1))</f>
        <v>theater</v>
      </c>
      <c r="R3288" t="str">
        <f>RIGHT(N3288,LEN(N3288)-(SEARCH("/",N3288)))</f>
        <v>plays</v>
      </c>
      <c r="S3288" s="10">
        <f>(J3288/86400)+25569</f>
        <v>42567.840069444443</v>
      </c>
      <c r="T3288" s="10">
        <f>(I3288/86400)+25569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tr">
        <f>LEFT(N3289,(SEARCH("/",N3289)-1))</f>
        <v>theater</v>
      </c>
      <c r="R3289" t="str">
        <f>RIGHT(N3289,LEN(N3289)-(SEARCH("/",N3289)))</f>
        <v>plays</v>
      </c>
      <c r="S3289" s="10">
        <f>(J3289/86400)+25569</f>
        <v>42311.750324074077</v>
      </c>
      <c r="T3289" s="10">
        <f>(I3289/86400)+25569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tr">
        <f>LEFT(N3290,(SEARCH("/",N3290)-1))</f>
        <v>theater</v>
      </c>
      <c r="R3290" t="str">
        <f>RIGHT(N3290,LEN(N3290)-(SEARCH("/",N3290)))</f>
        <v>plays</v>
      </c>
      <c r="S3290" s="10">
        <f>(J3290/86400)+25569</f>
        <v>42505.774479166663</v>
      </c>
      <c r="T3290" s="10">
        <f>(I3290/86400)+25569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tr">
        <f>LEFT(N3291,(SEARCH("/",N3291)-1))</f>
        <v>theater</v>
      </c>
      <c r="R3291" t="str">
        <f>RIGHT(N3291,LEN(N3291)-(SEARCH("/",N3291)))</f>
        <v>plays</v>
      </c>
      <c r="S3291" s="10">
        <f>(J3291/86400)+25569</f>
        <v>42758.368078703701</v>
      </c>
      <c r="T3291" s="10">
        <f>(I3291/86400)+25569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tr">
        <f>LEFT(N3292,(SEARCH("/",N3292)-1))</f>
        <v>theater</v>
      </c>
      <c r="R3292" t="str">
        <f>RIGHT(N3292,LEN(N3292)-(SEARCH("/",N3292)))</f>
        <v>plays</v>
      </c>
      <c r="S3292" s="10">
        <f>(J3292/86400)+25569</f>
        <v>42775.51494212963</v>
      </c>
      <c r="T3292" s="10">
        <f>(I3292/86400)+25569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tr">
        <f>LEFT(N3293,(SEARCH("/",N3293)-1))</f>
        <v>theater</v>
      </c>
      <c r="R3293" t="str">
        <f>RIGHT(N3293,LEN(N3293)-(SEARCH("/",N3293)))</f>
        <v>plays</v>
      </c>
      <c r="S3293" s="10">
        <f>(J3293/86400)+25569</f>
        <v>42232.702546296292</v>
      </c>
      <c r="T3293" s="10">
        <f>(I3293/86400)+25569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tr">
        <f>LEFT(N3294,(SEARCH("/",N3294)-1))</f>
        <v>theater</v>
      </c>
      <c r="R3294" t="str">
        <f>RIGHT(N3294,LEN(N3294)-(SEARCH("/",N3294)))</f>
        <v>plays</v>
      </c>
      <c r="S3294" s="10">
        <f>(J3294/86400)+25569</f>
        <v>42282.770231481481</v>
      </c>
      <c r="T3294" s="10">
        <f>(I3294/86400)+25569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tr">
        <f>LEFT(N3295,(SEARCH("/",N3295)-1))</f>
        <v>theater</v>
      </c>
      <c r="R3295" t="str">
        <f>RIGHT(N3295,LEN(N3295)-(SEARCH("/",N3295)))</f>
        <v>plays</v>
      </c>
      <c r="S3295" s="10">
        <f>(J3295/86400)+25569</f>
        <v>42768.425370370373</v>
      </c>
      <c r="T3295" s="10">
        <f>(I3295/86400)+25569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tr">
        <f>LEFT(N3296,(SEARCH("/",N3296)-1))</f>
        <v>theater</v>
      </c>
      <c r="R3296" t="str">
        <f>RIGHT(N3296,LEN(N3296)-(SEARCH("/",N3296)))</f>
        <v>plays</v>
      </c>
      <c r="S3296" s="10">
        <f>(J3296/86400)+25569</f>
        <v>42141.541134259256</v>
      </c>
      <c r="T3296" s="10">
        <f>(I3296/86400)+25569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tr">
        <f>LEFT(N3297,(SEARCH("/",N3297)-1))</f>
        <v>theater</v>
      </c>
      <c r="R3297" t="str">
        <f>RIGHT(N3297,LEN(N3297)-(SEARCH("/",N3297)))</f>
        <v>plays</v>
      </c>
      <c r="S3297" s="10">
        <f>(J3297/86400)+25569</f>
        <v>42609.442465277782</v>
      </c>
      <c r="T3297" s="10">
        <f>(I3297/86400)+25569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tr">
        <f>LEFT(N3298,(SEARCH("/",N3298)-1))</f>
        <v>theater</v>
      </c>
      <c r="R3298" t="str">
        <f>RIGHT(N3298,LEN(N3298)-(SEARCH("/",N3298)))</f>
        <v>plays</v>
      </c>
      <c r="S3298" s="10">
        <f>(J3298/86400)+25569</f>
        <v>42309.756620370375</v>
      </c>
      <c r="T3298" s="10">
        <f>(I3298/86400)+25569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tr">
        <f>LEFT(N3299,(SEARCH("/",N3299)-1))</f>
        <v>theater</v>
      </c>
      <c r="R3299" t="str">
        <f>RIGHT(N3299,LEN(N3299)-(SEARCH("/",N3299)))</f>
        <v>plays</v>
      </c>
      <c r="S3299" s="10">
        <f>(J3299/86400)+25569</f>
        <v>42193.771481481483</v>
      </c>
      <c r="T3299" s="10">
        <f>(I3299/86400)+25569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tr">
        <f>LEFT(N3300,(SEARCH("/",N3300)-1))</f>
        <v>theater</v>
      </c>
      <c r="R3300" t="str">
        <f>RIGHT(N3300,LEN(N3300)-(SEARCH("/",N3300)))</f>
        <v>plays</v>
      </c>
      <c r="S3300" s="10">
        <f>(J3300/86400)+25569</f>
        <v>42239.957962962959</v>
      </c>
      <c r="T3300" s="10">
        <f>(I3300/86400)+25569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tr">
        <f>LEFT(N3301,(SEARCH("/",N3301)-1))</f>
        <v>theater</v>
      </c>
      <c r="R3301" t="str">
        <f>RIGHT(N3301,LEN(N3301)-(SEARCH("/",N3301)))</f>
        <v>plays</v>
      </c>
      <c r="S3301" s="10">
        <f>(J3301/86400)+25569</f>
        <v>42261.917395833334</v>
      </c>
      <c r="T3301" s="10">
        <f>(I3301/86400)+25569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tr">
        <f>LEFT(N3302,(SEARCH("/",N3302)-1))</f>
        <v>theater</v>
      </c>
      <c r="R3302" t="str">
        <f>RIGHT(N3302,LEN(N3302)-(SEARCH("/",N3302)))</f>
        <v>plays</v>
      </c>
      <c r="S3302" s="10">
        <f>(J3302/86400)+25569</f>
        <v>42102.743773148148</v>
      </c>
      <c r="T3302" s="10">
        <f>(I3302/86400)+25569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tr">
        <f>LEFT(N3303,(SEARCH("/",N3303)-1))</f>
        <v>theater</v>
      </c>
      <c r="R3303" t="str">
        <f>RIGHT(N3303,LEN(N3303)-(SEARCH("/",N3303)))</f>
        <v>plays</v>
      </c>
      <c r="S3303" s="10">
        <f>(J3303/86400)+25569</f>
        <v>42538.735833333332</v>
      </c>
      <c r="T3303" s="10">
        <f>(I3303/86400)+25569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tr">
        <f>LEFT(N3304,(SEARCH("/",N3304)-1))</f>
        <v>theater</v>
      </c>
      <c r="R3304" t="str">
        <f>RIGHT(N3304,LEN(N3304)-(SEARCH("/",N3304)))</f>
        <v>plays</v>
      </c>
      <c r="S3304" s="10">
        <f>(J3304/86400)+25569</f>
        <v>42681.35157407407</v>
      </c>
      <c r="T3304" s="10">
        <f>(I3304/86400)+25569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tr">
        <f>LEFT(N3305,(SEARCH("/",N3305)-1))</f>
        <v>theater</v>
      </c>
      <c r="R3305" t="str">
        <f>RIGHT(N3305,LEN(N3305)-(SEARCH("/",N3305)))</f>
        <v>plays</v>
      </c>
      <c r="S3305" s="10">
        <f>(J3305/86400)+25569</f>
        <v>42056.65143518518</v>
      </c>
      <c r="T3305" s="10">
        <f>(I3305/86400)+25569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tr">
        <f>LEFT(N3306,(SEARCH("/",N3306)-1))</f>
        <v>theater</v>
      </c>
      <c r="R3306" t="str">
        <f>RIGHT(N3306,LEN(N3306)-(SEARCH("/",N3306)))</f>
        <v>plays</v>
      </c>
      <c r="S3306" s="10">
        <f>(J3306/86400)+25569</f>
        <v>42696.624444444446</v>
      </c>
      <c r="T3306" s="10">
        <f>(I3306/86400)+25569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tr">
        <f>LEFT(N3307,(SEARCH("/",N3307)-1))</f>
        <v>theater</v>
      </c>
      <c r="R3307" t="str">
        <f>RIGHT(N3307,LEN(N3307)-(SEARCH("/",N3307)))</f>
        <v>plays</v>
      </c>
      <c r="S3307" s="10">
        <f>(J3307/86400)+25569</f>
        <v>42186.855879629627</v>
      </c>
      <c r="T3307" s="10">
        <f>(I3307/86400)+25569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tr">
        <f>LEFT(N3308,(SEARCH("/",N3308)-1))</f>
        <v>theater</v>
      </c>
      <c r="R3308" t="str">
        <f>RIGHT(N3308,LEN(N3308)-(SEARCH("/",N3308)))</f>
        <v>plays</v>
      </c>
      <c r="S3308" s="10">
        <f>(J3308/86400)+25569</f>
        <v>42493.219236111108</v>
      </c>
      <c r="T3308" s="10">
        <f>(I3308/86400)+25569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tr">
        <f>LEFT(N3309,(SEARCH("/",N3309)-1))</f>
        <v>theater</v>
      </c>
      <c r="R3309" t="str">
        <f>RIGHT(N3309,LEN(N3309)-(SEARCH("/",N3309)))</f>
        <v>plays</v>
      </c>
      <c r="S3309" s="10">
        <f>(J3309/86400)+25569</f>
        <v>42475.057164351849</v>
      </c>
      <c r="T3309" s="10">
        <f>(I3309/86400)+25569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tr">
        <f>LEFT(N3310,(SEARCH("/",N3310)-1))</f>
        <v>theater</v>
      </c>
      <c r="R3310" t="str">
        <f>RIGHT(N3310,LEN(N3310)-(SEARCH("/",N3310)))</f>
        <v>plays</v>
      </c>
      <c r="S3310" s="10">
        <f>(J3310/86400)+25569</f>
        <v>42452.876909722225</v>
      </c>
      <c r="T3310" s="10">
        <f>(I3310/86400)+25569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tr">
        <f>LEFT(N3311,(SEARCH("/",N3311)-1))</f>
        <v>theater</v>
      </c>
      <c r="R3311" t="str">
        <f>RIGHT(N3311,LEN(N3311)-(SEARCH("/",N3311)))</f>
        <v>plays</v>
      </c>
      <c r="S3311" s="10">
        <f>(J3311/86400)+25569</f>
        <v>42628.650208333333</v>
      </c>
      <c r="T3311" s="10">
        <f>(I3311/86400)+25569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tr">
        <f>LEFT(N3312,(SEARCH("/",N3312)-1))</f>
        <v>theater</v>
      </c>
      <c r="R3312" t="str">
        <f>RIGHT(N3312,LEN(N3312)-(SEARCH("/",N3312)))</f>
        <v>plays</v>
      </c>
      <c r="S3312" s="10">
        <f>(J3312/86400)+25569</f>
        <v>42253.928530092591</v>
      </c>
      <c r="T3312" s="10">
        <f>(I3312/86400)+25569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tr">
        <f>LEFT(N3313,(SEARCH("/",N3313)-1))</f>
        <v>theater</v>
      </c>
      <c r="R3313" t="str">
        <f>RIGHT(N3313,LEN(N3313)-(SEARCH("/",N3313)))</f>
        <v>plays</v>
      </c>
      <c r="S3313" s="10">
        <f>(J3313/86400)+25569</f>
        <v>42264.29178240741</v>
      </c>
      <c r="T3313" s="10">
        <f>(I3313/86400)+25569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tr">
        <f>LEFT(N3314,(SEARCH("/",N3314)-1))</f>
        <v>theater</v>
      </c>
      <c r="R3314" t="str">
        <f>RIGHT(N3314,LEN(N3314)-(SEARCH("/",N3314)))</f>
        <v>plays</v>
      </c>
      <c r="S3314" s="10">
        <f>(J3314/86400)+25569</f>
        <v>42664.809560185182</v>
      </c>
      <c r="T3314" s="10">
        <f>(I3314/86400)+25569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tr">
        <f>LEFT(N3315,(SEARCH("/",N3315)-1))</f>
        <v>theater</v>
      </c>
      <c r="R3315" t="str">
        <f>RIGHT(N3315,LEN(N3315)-(SEARCH("/",N3315)))</f>
        <v>plays</v>
      </c>
      <c r="S3315" s="10">
        <f>(J3315/86400)+25569</f>
        <v>42382.244409722218</v>
      </c>
      <c r="T3315" s="10">
        <f>(I3315/86400)+25569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tr">
        <f>LEFT(N3316,(SEARCH("/",N3316)-1))</f>
        <v>theater</v>
      </c>
      <c r="R3316" t="str">
        <f>RIGHT(N3316,LEN(N3316)-(SEARCH("/",N3316)))</f>
        <v>plays</v>
      </c>
      <c r="S3316" s="10">
        <f>(J3316/86400)+25569</f>
        <v>42105.267488425925</v>
      </c>
      <c r="T3316" s="10">
        <f>(I3316/86400)+25569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tr">
        <f>LEFT(N3317,(SEARCH("/",N3317)-1))</f>
        <v>theater</v>
      </c>
      <c r="R3317" t="str">
        <f>RIGHT(N3317,LEN(N3317)-(SEARCH("/",N3317)))</f>
        <v>plays</v>
      </c>
      <c r="S3317" s="10">
        <f>(J3317/86400)+25569</f>
        <v>42466.303715277776</v>
      </c>
      <c r="T3317" s="10">
        <f>(I3317/86400)+25569</f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tr">
        <f>LEFT(N3318,(SEARCH("/",N3318)-1))</f>
        <v>theater</v>
      </c>
      <c r="R3318" t="str">
        <f>RIGHT(N3318,LEN(N3318)-(SEARCH("/",N3318)))</f>
        <v>plays</v>
      </c>
      <c r="S3318" s="10">
        <f>(J3318/86400)+25569</f>
        <v>41826.871238425927</v>
      </c>
      <c r="T3318" s="10">
        <f>(I3318/86400)+25569</f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tr">
        <f>LEFT(N3319,(SEARCH("/",N3319)-1))</f>
        <v>theater</v>
      </c>
      <c r="R3319" t="str">
        <f>RIGHT(N3319,LEN(N3319)-(SEARCH("/",N3319)))</f>
        <v>plays</v>
      </c>
      <c r="S3319" s="10">
        <f>(J3319/86400)+25569</f>
        <v>42499.039629629631</v>
      </c>
      <c r="T3319" s="10">
        <f>(I3319/86400)+25569</f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tr">
        <f>LEFT(N3320,(SEARCH("/",N3320)-1))</f>
        <v>theater</v>
      </c>
      <c r="R3320" t="str">
        <f>RIGHT(N3320,LEN(N3320)-(SEARCH("/",N3320)))</f>
        <v>plays</v>
      </c>
      <c r="S3320" s="10">
        <f>(J3320/86400)+25569</f>
        <v>42431.302002314813</v>
      </c>
      <c r="T3320" s="10">
        <f>(I3320/86400)+25569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tr">
        <f>LEFT(N3321,(SEARCH("/",N3321)-1))</f>
        <v>theater</v>
      </c>
      <c r="R3321" t="str">
        <f>RIGHT(N3321,LEN(N3321)-(SEARCH("/",N3321)))</f>
        <v>plays</v>
      </c>
      <c r="S3321" s="10">
        <f>(J3321/86400)+25569</f>
        <v>41990.585486111115</v>
      </c>
      <c r="T3321" s="10">
        <f>(I3321/86400)+25569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tr">
        <f>LEFT(N3322,(SEARCH("/",N3322)-1))</f>
        <v>theater</v>
      </c>
      <c r="R3322" t="str">
        <f>RIGHT(N3322,LEN(N3322)-(SEARCH("/",N3322)))</f>
        <v>plays</v>
      </c>
      <c r="S3322" s="10">
        <f>(J3322/86400)+25569</f>
        <v>42513.045798611114</v>
      </c>
      <c r="T3322" s="10">
        <f>(I3322/86400)+25569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tr">
        <f>LEFT(N3323,(SEARCH("/",N3323)-1))</f>
        <v>theater</v>
      </c>
      <c r="R3323" t="str">
        <f>RIGHT(N3323,LEN(N3323)-(SEARCH("/",N3323)))</f>
        <v>plays</v>
      </c>
      <c r="S3323" s="10">
        <f>(J3323/86400)+25569</f>
        <v>41914.100289351853</v>
      </c>
      <c r="T3323" s="10">
        <f>(I3323/86400)+25569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tr">
        <f>LEFT(N3324,(SEARCH("/",N3324)-1))</f>
        <v>theater</v>
      </c>
      <c r="R3324" t="str">
        <f>RIGHT(N3324,LEN(N3324)-(SEARCH("/",N3324)))</f>
        <v>plays</v>
      </c>
      <c r="S3324" s="10">
        <f>(J3324/86400)+25569</f>
        <v>42521.010370370372</v>
      </c>
      <c r="T3324" s="10">
        <f>(I3324/86400)+25569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tr">
        <f>LEFT(N3325,(SEARCH("/",N3325)-1))</f>
        <v>theater</v>
      </c>
      <c r="R3325" t="str">
        <f>RIGHT(N3325,LEN(N3325)-(SEARCH("/",N3325)))</f>
        <v>plays</v>
      </c>
      <c r="S3325" s="10">
        <f>(J3325/86400)+25569</f>
        <v>42608.36583333333</v>
      </c>
      <c r="T3325" s="10">
        <f>(I3325/86400)+25569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tr">
        <f>LEFT(N3326,(SEARCH("/",N3326)-1))</f>
        <v>theater</v>
      </c>
      <c r="R3326" t="str">
        <f>RIGHT(N3326,LEN(N3326)-(SEARCH("/",N3326)))</f>
        <v>plays</v>
      </c>
      <c r="S3326" s="10">
        <f>(J3326/86400)+25569</f>
        <v>42512.58321759259</v>
      </c>
      <c r="T3326" s="10">
        <f>(I3326/86400)+25569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tr">
        <f>LEFT(N3327,(SEARCH("/",N3327)-1))</f>
        <v>theater</v>
      </c>
      <c r="R3327" t="str">
        <f>RIGHT(N3327,LEN(N3327)-(SEARCH("/",N3327)))</f>
        <v>plays</v>
      </c>
      <c r="S3327" s="10">
        <f>(J3327/86400)+25569</f>
        <v>42064.785613425927</v>
      </c>
      <c r="T3327" s="10">
        <f>(I3327/86400)+25569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tr">
        <f>LEFT(N3328,(SEARCH("/",N3328)-1))</f>
        <v>theater</v>
      </c>
      <c r="R3328" t="str">
        <f>RIGHT(N3328,LEN(N3328)-(SEARCH("/",N3328)))</f>
        <v>plays</v>
      </c>
      <c r="S3328" s="10">
        <f>(J3328/86400)+25569</f>
        <v>42041.714178240742</v>
      </c>
      <c r="T3328" s="10">
        <f>(I3328/86400)+25569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tr">
        <f>LEFT(N3329,(SEARCH("/",N3329)-1))</f>
        <v>theater</v>
      </c>
      <c r="R3329" t="str">
        <f>RIGHT(N3329,LEN(N3329)-(SEARCH("/",N3329)))</f>
        <v>plays</v>
      </c>
      <c r="S3329" s="10">
        <f>(J3329/86400)+25569</f>
        <v>42468.374606481477</v>
      </c>
      <c r="T3329" s="10">
        <f>(I3329/86400)+25569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tr">
        <f>LEFT(N3330,(SEARCH("/",N3330)-1))</f>
        <v>theater</v>
      </c>
      <c r="R3330" t="str">
        <f>RIGHT(N3330,LEN(N3330)-(SEARCH("/",N3330)))</f>
        <v>plays</v>
      </c>
      <c r="S3330" s="10">
        <f>(J3330/86400)+25569</f>
        <v>41822.57503472222</v>
      </c>
      <c r="T3330" s="10">
        <f>(I3330/86400)+25569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tr">
        <f>LEFT(N3331,(SEARCH("/",N3331)-1))</f>
        <v>theater</v>
      </c>
      <c r="R3331" t="str">
        <f>RIGHT(N3331,LEN(N3331)-(SEARCH("/",N3331)))</f>
        <v>plays</v>
      </c>
      <c r="S3331" s="10">
        <f>(J3331/86400)+25569</f>
        <v>41837.323009259257</v>
      </c>
      <c r="T3331" s="10">
        <f>(I3331/86400)+25569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tr">
        <f>LEFT(N3332,(SEARCH("/",N3332)-1))</f>
        <v>theater</v>
      </c>
      <c r="R3332" t="str">
        <f>RIGHT(N3332,LEN(N3332)-(SEARCH("/",N3332)))</f>
        <v>plays</v>
      </c>
      <c r="S3332" s="10">
        <f>(J3332/86400)+25569</f>
        <v>42065.887361111112</v>
      </c>
      <c r="T3332" s="10">
        <f>(I3332/86400)+25569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tr">
        <f>LEFT(N3333,(SEARCH("/",N3333)-1))</f>
        <v>theater</v>
      </c>
      <c r="R3333" t="str">
        <f>RIGHT(N3333,LEN(N3333)-(SEARCH("/",N3333)))</f>
        <v>plays</v>
      </c>
      <c r="S3333" s="10">
        <f>(J3333/86400)+25569</f>
        <v>42248.697754629626</v>
      </c>
      <c r="T3333" s="10">
        <f>(I3333/86400)+25569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tr">
        <f>LEFT(N3334,(SEARCH("/",N3334)-1))</f>
        <v>theater</v>
      </c>
      <c r="R3334" t="str">
        <f>RIGHT(N3334,LEN(N3334)-(SEARCH("/",N3334)))</f>
        <v>plays</v>
      </c>
      <c r="S3334" s="10">
        <f>(J3334/86400)+25569</f>
        <v>41809.860300925924</v>
      </c>
      <c r="T3334" s="10">
        <f>(I3334/86400)+25569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tr">
        <f>LEFT(N3335,(SEARCH("/",N3335)-1))</f>
        <v>theater</v>
      </c>
      <c r="R3335" t="str">
        <f>RIGHT(N3335,LEN(N3335)-(SEARCH("/",N3335)))</f>
        <v>plays</v>
      </c>
      <c r="S3335" s="10">
        <f>(J3335/86400)+25569</f>
        <v>42148.676851851851</v>
      </c>
      <c r="T3335" s="10">
        <f>(I3335/86400)+25569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tr">
        <f>LEFT(N3336,(SEARCH("/",N3336)-1))</f>
        <v>theater</v>
      </c>
      <c r="R3336" t="str">
        <f>RIGHT(N3336,LEN(N3336)-(SEARCH("/",N3336)))</f>
        <v>plays</v>
      </c>
      <c r="S3336" s="10">
        <f>(J3336/86400)+25569</f>
        <v>42185.521087962959</v>
      </c>
      <c r="T3336" s="10">
        <f>(I3336/86400)+25569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tr">
        <f>LEFT(N3337,(SEARCH("/",N3337)-1))</f>
        <v>theater</v>
      </c>
      <c r="R3337" t="str">
        <f>RIGHT(N3337,LEN(N3337)-(SEARCH("/",N3337)))</f>
        <v>plays</v>
      </c>
      <c r="S3337" s="10">
        <f>(J3337/86400)+25569</f>
        <v>41827.674143518518</v>
      </c>
      <c r="T3337" s="10">
        <f>(I3337/86400)+25569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tr">
        <f>LEFT(N3338,(SEARCH("/",N3338)-1))</f>
        <v>theater</v>
      </c>
      <c r="R3338" t="str">
        <f>RIGHT(N3338,LEN(N3338)-(SEARCH("/",N3338)))</f>
        <v>plays</v>
      </c>
      <c r="S3338" s="10">
        <f>(J3338/86400)+25569</f>
        <v>42437.398680555554</v>
      </c>
      <c r="T3338" s="10">
        <f>(I3338/86400)+25569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tr">
        <f>LEFT(N3339,(SEARCH("/",N3339)-1))</f>
        <v>theater</v>
      </c>
      <c r="R3339" t="str">
        <f>RIGHT(N3339,LEN(N3339)-(SEARCH("/",N3339)))</f>
        <v>plays</v>
      </c>
      <c r="S3339" s="10">
        <f>(J3339/86400)+25569</f>
        <v>41901.282025462962</v>
      </c>
      <c r="T3339" s="10">
        <f>(I3339/86400)+25569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tr">
        <f>LEFT(N3340,(SEARCH("/",N3340)-1))</f>
        <v>theater</v>
      </c>
      <c r="R3340" t="str">
        <f>RIGHT(N3340,LEN(N3340)-(SEARCH("/",N3340)))</f>
        <v>plays</v>
      </c>
      <c r="S3340" s="10">
        <f>(J3340/86400)+25569</f>
        <v>42769.574999999997</v>
      </c>
      <c r="T3340" s="10">
        <f>(I3340/86400)+25569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tr">
        <f>LEFT(N3341,(SEARCH("/",N3341)-1))</f>
        <v>theater</v>
      </c>
      <c r="R3341" t="str">
        <f>RIGHT(N3341,LEN(N3341)-(SEARCH("/",N3341)))</f>
        <v>plays</v>
      </c>
      <c r="S3341" s="10">
        <f>(J3341/86400)+25569</f>
        <v>42549.665717592594</v>
      </c>
      <c r="T3341" s="10">
        <f>(I3341/86400)+25569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tr">
        <f>LEFT(N3342,(SEARCH("/",N3342)-1))</f>
        <v>theater</v>
      </c>
      <c r="R3342" t="str">
        <f>RIGHT(N3342,LEN(N3342)-(SEARCH("/",N3342)))</f>
        <v>plays</v>
      </c>
      <c r="S3342" s="10">
        <f>(J3342/86400)+25569</f>
        <v>42685.974004629628</v>
      </c>
      <c r="T3342" s="10">
        <f>(I3342/86400)+25569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tr">
        <f>LEFT(N3343,(SEARCH("/",N3343)-1))</f>
        <v>theater</v>
      </c>
      <c r="R3343" t="str">
        <f>RIGHT(N3343,LEN(N3343)-(SEARCH("/",N3343)))</f>
        <v>plays</v>
      </c>
      <c r="S3343" s="10">
        <f>(J3343/86400)+25569</f>
        <v>42510.798854166671</v>
      </c>
      <c r="T3343" s="10">
        <f>(I3343/86400)+25569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tr">
        <f>LEFT(N3344,(SEARCH("/",N3344)-1))</f>
        <v>theater</v>
      </c>
      <c r="R3344" t="str">
        <f>RIGHT(N3344,LEN(N3344)-(SEARCH("/",N3344)))</f>
        <v>plays</v>
      </c>
      <c r="S3344" s="10">
        <f>(J3344/86400)+25569</f>
        <v>42062.296412037038</v>
      </c>
      <c r="T3344" s="10">
        <f>(I3344/86400)+25569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tr">
        <f>LEFT(N3345,(SEARCH("/",N3345)-1))</f>
        <v>theater</v>
      </c>
      <c r="R3345" t="str">
        <f>RIGHT(N3345,LEN(N3345)-(SEARCH("/",N3345)))</f>
        <v>plays</v>
      </c>
      <c r="S3345" s="10">
        <f>(J3345/86400)+25569</f>
        <v>42452.916481481487</v>
      </c>
      <c r="T3345" s="10">
        <f>(I3345/86400)+25569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tr">
        <f>LEFT(N3346,(SEARCH("/",N3346)-1))</f>
        <v>theater</v>
      </c>
      <c r="R3346" t="str">
        <f>RIGHT(N3346,LEN(N3346)-(SEARCH("/",N3346)))</f>
        <v>plays</v>
      </c>
      <c r="S3346" s="10">
        <f>(J3346/86400)+25569</f>
        <v>41851.200150462959</v>
      </c>
      <c r="T3346" s="10">
        <f>(I3346/86400)+25569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tr">
        <f>LEFT(N3347,(SEARCH("/",N3347)-1))</f>
        <v>theater</v>
      </c>
      <c r="R3347" t="str">
        <f>RIGHT(N3347,LEN(N3347)-(SEARCH("/",N3347)))</f>
        <v>plays</v>
      </c>
      <c r="S3347" s="10">
        <f>(J3347/86400)+25569</f>
        <v>42053.106111111112</v>
      </c>
      <c r="T3347" s="10">
        <f>(I3347/86400)+25569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tr">
        <f>LEFT(N3348,(SEARCH("/",N3348)-1))</f>
        <v>theater</v>
      </c>
      <c r="R3348" t="str">
        <f>RIGHT(N3348,LEN(N3348)-(SEARCH("/",N3348)))</f>
        <v>plays</v>
      </c>
      <c r="S3348" s="10">
        <f>(J3348/86400)+25569</f>
        <v>42054.024421296301</v>
      </c>
      <c r="T3348" s="10">
        <f>(I3348/86400)+25569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tr">
        <f>LEFT(N3349,(SEARCH("/",N3349)-1))</f>
        <v>theater</v>
      </c>
      <c r="R3349" t="str">
        <f>RIGHT(N3349,LEN(N3349)-(SEARCH("/",N3349)))</f>
        <v>plays</v>
      </c>
      <c r="S3349" s="10">
        <f>(J3349/86400)+25569</f>
        <v>42484.551550925928</v>
      </c>
      <c r="T3349" s="10">
        <f>(I3349/86400)+25569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tr">
        <f>LEFT(N3350,(SEARCH("/",N3350)-1))</f>
        <v>theater</v>
      </c>
      <c r="R3350" t="str">
        <f>RIGHT(N3350,LEN(N3350)-(SEARCH("/",N3350)))</f>
        <v>plays</v>
      </c>
      <c r="S3350" s="10">
        <f>(J3350/86400)+25569</f>
        <v>42466.558796296296</v>
      </c>
      <c r="T3350" s="10">
        <f>(I3350/86400)+25569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tr">
        <f>LEFT(N3351,(SEARCH("/",N3351)-1))</f>
        <v>theater</v>
      </c>
      <c r="R3351" t="str">
        <f>RIGHT(N3351,LEN(N3351)-(SEARCH("/",N3351)))</f>
        <v>plays</v>
      </c>
      <c r="S3351" s="10">
        <f>(J3351/86400)+25569</f>
        <v>42513.110787037032</v>
      </c>
      <c r="T3351" s="10">
        <f>(I3351/86400)+25569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tr">
        <f>LEFT(N3352,(SEARCH("/",N3352)-1))</f>
        <v>theater</v>
      </c>
      <c r="R3352" t="str">
        <f>RIGHT(N3352,LEN(N3352)-(SEARCH("/",N3352)))</f>
        <v>plays</v>
      </c>
      <c r="S3352" s="10">
        <f>(J3352/86400)+25569</f>
        <v>42302.701516203699</v>
      </c>
      <c r="T3352" s="10">
        <f>(I3352/86400)+25569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tr">
        <f>LEFT(N3353,(SEARCH("/",N3353)-1))</f>
        <v>theater</v>
      </c>
      <c r="R3353" t="str">
        <f>RIGHT(N3353,LEN(N3353)-(SEARCH("/",N3353)))</f>
        <v>plays</v>
      </c>
      <c r="S3353" s="10">
        <f>(J3353/86400)+25569</f>
        <v>41806.395428240743</v>
      </c>
      <c r="T3353" s="10">
        <f>(I3353/86400)+25569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tr">
        <f>LEFT(N3354,(SEARCH("/",N3354)-1))</f>
        <v>theater</v>
      </c>
      <c r="R3354" t="str">
        <f>RIGHT(N3354,LEN(N3354)-(SEARCH("/",N3354)))</f>
        <v>plays</v>
      </c>
      <c r="S3354" s="10">
        <f>(J3354/86400)+25569</f>
        <v>42495.992800925931</v>
      </c>
      <c r="T3354" s="10">
        <f>(I3354/86400)+25569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tr">
        <f>LEFT(N3355,(SEARCH("/",N3355)-1))</f>
        <v>theater</v>
      </c>
      <c r="R3355" t="str">
        <f>RIGHT(N3355,LEN(N3355)-(SEARCH("/",N3355)))</f>
        <v>plays</v>
      </c>
      <c r="S3355" s="10">
        <f>(J3355/86400)+25569</f>
        <v>42479.432291666672</v>
      </c>
      <c r="T3355" s="10">
        <f>(I3355/86400)+25569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tr">
        <f>LEFT(N3356,(SEARCH("/",N3356)-1))</f>
        <v>theater</v>
      </c>
      <c r="R3356" t="str">
        <f>RIGHT(N3356,LEN(N3356)-(SEARCH("/",N3356)))</f>
        <v>plays</v>
      </c>
      <c r="S3356" s="10">
        <f>(J3356/86400)+25569</f>
        <v>42270.7269212963</v>
      </c>
      <c r="T3356" s="10">
        <f>(I3356/86400)+25569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tr">
        <f>LEFT(N3357,(SEARCH("/",N3357)-1))</f>
        <v>theater</v>
      </c>
      <c r="R3357" t="str">
        <f>RIGHT(N3357,LEN(N3357)-(SEARCH("/",N3357)))</f>
        <v>plays</v>
      </c>
      <c r="S3357" s="10">
        <f>(J3357/86400)+25569</f>
        <v>42489.619525462964</v>
      </c>
      <c r="T3357" s="10">
        <f>(I3357/86400)+25569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tr">
        <f>LEFT(N3358,(SEARCH("/",N3358)-1))</f>
        <v>theater</v>
      </c>
      <c r="R3358" t="str">
        <f>RIGHT(N3358,LEN(N3358)-(SEARCH("/",N3358)))</f>
        <v>plays</v>
      </c>
      <c r="S3358" s="10">
        <f>(J3358/86400)+25569</f>
        <v>42536.815648148149</v>
      </c>
      <c r="T3358" s="10">
        <f>(I3358/86400)+25569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tr">
        <f>LEFT(N3359,(SEARCH("/",N3359)-1))</f>
        <v>theater</v>
      </c>
      <c r="R3359" t="str">
        <f>RIGHT(N3359,LEN(N3359)-(SEARCH("/",N3359)))</f>
        <v>plays</v>
      </c>
      <c r="S3359" s="10">
        <f>(J3359/86400)+25569</f>
        <v>41822.417939814812</v>
      </c>
      <c r="T3359" s="10">
        <f>(I3359/86400)+25569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tr">
        <f>LEFT(N3360,(SEARCH("/",N3360)-1))</f>
        <v>theater</v>
      </c>
      <c r="R3360" t="str">
        <f>RIGHT(N3360,LEN(N3360)-(SEARCH("/",N3360)))</f>
        <v>plays</v>
      </c>
      <c r="S3360" s="10">
        <f>(J3360/86400)+25569</f>
        <v>41932.311099537037</v>
      </c>
      <c r="T3360" s="10">
        <f>(I3360/86400)+25569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tr">
        <f>LEFT(N3361,(SEARCH("/",N3361)-1))</f>
        <v>theater</v>
      </c>
      <c r="R3361" t="str">
        <f>RIGHT(N3361,LEN(N3361)-(SEARCH("/",N3361)))</f>
        <v>plays</v>
      </c>
      <c r="S3361" s="10">
        <f>(J3361/86400)+25569</f>
        <v>42746.057106481487</v>
      </c>
      <c r="T3361" s="10">
        <f>(I3361/86400)+25569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tr">
        <f>LEFT(N3362,(SEARCH("/",N3362)-1))</f>
        <v>theater</v>
      </c>
      <c r="R3362" t="str">
        <f>RIGHT(N3362,LEN(N3362)-(SEARCH("/",N3362)))</f>
        <v>plays</v>
      </c>
      <c r="S3362" s="10">
        <f>(J3362/86400)+25569</f>
        <v>42697.082673611112</v>
      </c>
      <c r="T3362" s="10">
        <f>(I3362/86400)+25569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tr">
        <f>LEFT(N3363,(SEARCH("/",N3363)-1))</f>
        <v>theater</v>
      </c>
      <c r="R3363" t="str">
        <f>RIGHT(N3363,LEN(N3363)-(SEARCH("/",N3363)))</f>
        <v>plays</v>
      </c>
      <c r="S3363" s="10">
        <f>(J3363/86400)+25569</f>
        <v>41866.025347222225</v>
      </c>
      <c r="T3363" s="10">
        <f>(I3363/86400)+25569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tr">
        <f>LEFT(N3364,(SEARCH("/",N3364)-1))</f>
        <v>theater</v>
      </c>
      <c r="R3364" t="str">
        <f>RIGHT(N3364,LEN(N3364)-(SEARCH("/",N3364)))</f>
        <v>plays</v>
      </c>
      <c r="S3364" s="10">
        <f>(J3364/86400)+25569</f>
        <v>42056.091631944444</v>
      </c>
      <c r="T3364" s="10">
        <f>(I3364/86400)+25569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tr">
        <f>LEFT(N3365,(SEARCH("/",N3365)-1))</f>
        <v>theater</v>
      </c>
      <c r="R3365" t="str">
        <f>RIGHT(N3365,LEN(N3365)-(SEARCH("/",N3365)))</f>
        <v>plays</v>
      </c>
      <c r="S3365" s="10">
        <f>(J3365/86400)+25569</f>
        <v>41851.771354166667</v>
      </c>
      <c r="T3365" s="10">
        <f>(I3365/86400)+25569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tr">
        <f>LEFT(N3366,(SEARCH("/",N3366)-1))</f>
        <v>theater</v>
      </c>
      <c r="R3366" t="str">
        <f>RIGHT(N3366,LEN(N3366)-(SEARCH("/",N3366)))</f>
        <v>plays</v>
      </c>
      <c r="S3366" s="10">
        <f>(J3366/86400)+25569</f>
        <v>42422.977418981478</v>
      </c>
      <c r="T3366" s="10">
        <f>(I3366/86400)+25569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tr">
        <f>LEFT(N3367,(SEARCH("/",N3367)-1))</f>
        <v>theater</v>
      </c>
      <c r="R3367" t="str">
        <f>RIGHT(N3367,LEN(N3367)-(SEARCH("/",N3367)))</f>
        <v>plays</v>
      </c>
      <c r="S3367" s="10">
        <f>(J3367/86400)+25569</f>
        <v>42321.101759259254</v>
      </c>
      <c r="T3367" s="10">
        <f>(I3367/86400)+25569</f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tr">
        <f>LEFT(N3368,(SEARCH("/",N3368)-1))</f>
        <v>theater</v>
      </c>
      <c r="R3368" t="str">
        <f>RIGHT(N3368,LEN(N3368)-(SEARCH("/",N3368)))</f>
        <v>plays</v>
      </c>
      <c r="S3368" s="10">
        <f>(J3368/86400)+25569</f>
        <v>42107.067557870367</v>
      </c>
      <c r="T3368" s="10">
        <f>(I3368/86400)+25569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tr">
        <f>LEFT(N3369,(SEARCH("/",N3369)-1))</f>
        <v>theater</v>
      </c>
      <c r="R3369" t="str">
        <f>RIGHT(N3369,LEN(N3369)-(SEARCH("/",N3369)))</f>
        <v>plays</v>
      </c>
      <c r="S3369" s="10">
        <f>(J3369/86400)+25569</f>
        <v>42192.933958333335</v>
      </c>
      <c r="T3369" s="10">
        <f>(I3369/86400)+25569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tr">
        <f>LEFT(N3370,(SEARCH("/",N3370)-1))</f>
        <v>theater</v>
      </c>
      <c r="R3370" t="str">
        <f>RIGHT(N3370,LEN(N3370)-(SEARCH("/",N3370)))</f>
        <v>plays</v>
      </c>
      <c r="S3370" s="10">
        <f>(J3370/86400)+25569</f>
        <v>41969.199756944443</v>
      </c>
      <c r="T3370" s="10">
        <f>(I3370/86400)+25569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tr">
        <f>LEFT(N3371,(SEARCH("/",N3371)-1))</f>
        <v>theater</v>
      </c>
      <c r="R3371" t="str">
        <f>RIGHT(N3371,LEN(N3371)-(SEARCH("/",N3371)))</f>
        <v>plays</v>
      </c>
      <c r="S3371" s="10">
        <f>(J3371/86400)+25569</f>
        <v>42690.041435185187</v>
      </c>
      <c r="T3371" s="10">
        <f>(I3371/86400)+25569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tr">
        <f>LEFT(N3372,(SEARCH("/",N3372)-1))</f>
        <v>theater</v>
      </c>
      <c r="R3372" t="str">
        <f>RIGHT(N3372,LEN(N3372)-(SEARCH("/",N3372)))</f>
        <v>plays</v>
      </c>
      <c r="S3372" s="10">
        <f>(J3372/86400)+25569</f>
        <v>42690.334317129629</v>
      </c>
      <c r="T3372" s="10">
        <f>(I3372/86400)+25569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tr">
        <f>LEFT(N3373,(SEARCH("/",N3373)-1))</f>
        <v>theater</v>
      </c>
      <c r="R3373" t="str">
        <f>RIGHT(N3373,LEN(N3373)-(SEARCH("/",N3373)))</f>
        <v>plays</v>
      </c>
      <c r="S3373" s="10">
        <f>(J3373/86400)+25569</f>
        <v>42312.874594907407</v>
      </c>
      <c r="T3373" s="10">
        <f>(I3373/86400)+25569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tr">
        <f>LEFT(N3374,(SEARCH("/",N3374)-1))</f>
        <v>theater</v>
      </c>
      <c r="R3374" t="str">
        <f>RIGHT(N3374,LEN(N3374)-(SEARCH("/",N3374)))</f>
        <v>plays</v>
      </c>
      <c r="S3374" s="10">
        <f>(J3374/86400)+25569</f>
        <v>41855.548101851848</v>
      </c>
      <c r="T3374" s="10">
        <f>(I3374/86400)+25569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tr">
        <f>LEFT(N3375,(SEARCH("/",N3375)-1))</f>
        <v>theater</v>
      </c>
      <c r="R3375" t="str">
        <f>RIGHT(N3375,LEN(N3375)-(SEARCH("/",N3375)))</f>
        <v>plays</v>
      </c>
      <c r="S3375" s="10">
        <f>(J3375/86400)+25569</f>
        <v>42179.854629629626</v>
      </c>
      <c r="T3375" s="10">
        <f>(I3375/86400)+25569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tr">
        <f>LEFT(N3376,(SEARCH("/",N3376)-1))</f>
        <v>theater</v>
      </c>
      <c r="R3376" t="str">
        <f>RIGHT(N3376,LEN(N3376)-(SEARCH("/",N3376)))</f>
        <v>plays</v>
      </c>
      <c r="S3376" s="10">
        <f>(J3376/86400)+25569</f>
        <v>42275.731666666667</v>
      </c>
      <c r="T3376" s="10">
        <f>(I3376/86400)+25569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tr">
        <f>LEFT(N3377,(SEARCH("/",N3377)-1))</f>
        <v>theater</v>
      </c>
      <c r="R3377" t="str">
        <f>RIGHT(N3377,LEN(N3377)-(SEARCH("/",N3377)))</f>
        <v>plays</v>
      </c>
      <c r="S3377" s="10">
        <f>(J3377/86400)+25569</f>
        <v>41765.610798611109</v>
      </c>
      <c r="T3377" s="10">
        <f>(I3377/86400)+25569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tr">
        <f>LEFT(N3378,(SEARCH("/",N3378)-1))</f>
        <v>theater</v>
      </c>
      <c r="R3378" t="str">
        <f>RIGHT(N3378,LEN(N3378)-(SEARCH("/",N3378)))</f>
        <v>plays</v>
      </c>
      <c r="S3378" s="10">
        <f>(J3378/86400)+25569</f>
        <v>42059.701319444444</v>
      </c>
      <c r="T3378" s="10">
        <f>(I3378/86400)+25569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tr">
        <f>LEFT(N3379,(SEARCH("/",N3379)-1))</f>
        <v>theater</v>
      </c>
      <c r="R3379" t="str">
        <f>RIGHT(N3379,LEN(N3379)-(SEARCH("/",N3379)))</f>
        <v>plays</v>
      </c>
      <c r="S3379" s="10">
        <f>(J3379/86400)+25569</f>
        <v>42053.732627314814</v>
      </c>
      <c r="T3379" s="10">
        <f>(I3379/86400)+25569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tr">
        <f>LEFT(N3380,(SEARCH("/",N3380)-1))</f>
        <v>theater</v>
      </c>
      <c r="R3380" t="str">
        <f>RIGHT(N3380,LEN(N3380)-(SEARCH("/",N3380)))</f>
        <v>plays</v>
      </c>
      <c r="S3380" s="10">
        <f>(J3380/86400)+25569</f>
        <v>41858.355393518519</v>
      </c>
      <c r="T3380" s="10">
        <f>(I3380/86400)+25569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tr">
        <f>LEFT(N3381,(SEARCH("/",N3381)-1))</f>
        <v>theater</v>
      </c>
      <c r="R3381" t="str">
        <f>RIGHT(N3381,LEN(N3381)-(SEARCH("/",N3381)))</f>
        <v>plays</v>
      </c>
      <c r="S3381" s="10">
        <f>(J3381/86400)+25569</f>
        <v>42225.513888888891</v>
      </c>
      <c r="T3381" s="10">
        <f>(I3381/86400)+25569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tr">
        <f>LEFT(N3382,(SEARCH("/",N3382)-1))</f>
        <v>theater</v>
      </c>
      <c r="R3382" t="str">
        <f>RIGHT(N3382,LEN(N3382)-(SEARCH("/",N3382)))</f>
        <v>plays</v>
      </c>
      <c r="S3382" s="10">
        <f>(J3382/86400)+25569</f>
        <v>41937.953449074077</v>
      </c>
      <c r="T3382" s="10">
        <f>(I3382/86400)+25569</f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tr">
        <f>LEFT(N3383,(SEARCH("/",N3383)-1))</f>
        <v>theater</v>
      </c>
      <c r="R3383" t="str">
        <f>RIGHT(N3383,LEN(N3383)-(SEARCH("/",N3383)))</f>
        <v>plays</v>
      </c>
      <c r="S3383" s="10">
        <f>(J3383/86400)+25569</f>
        <v>42044.184988425928</v>
      </c>
      <c r="T3383" s="10">
        <f>(I3383/86400)+25569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tr">
        <f>LEFT(N3384,(SEARCH("/",N3384)-1))</f>
        <v>theater</v>
      </c>
      <c r="R3384" t="str">
        <f>RIGHT(N3384,LEN(N3384)-(SEARCH("/",N3384)))</f>
        <v>plays</v>
      </c>
      <c r="S3384" s="10">
        <f>(J3384/86400)+25569</f>
        <v>42559.431203703702</v>
      </c>
      <c r="T3384" s="10">
        <f>(I3384/86400)+25569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tr">
        <f>LEFT(N3385,(SEARCH("/",N3385)-1))</f>
        <v>theater</v>
      </c>
      <c r="R3385" t="str">
        <f>RIGHT(N3385,LEN(N3385)-(SEARCH("/",N3385)))</f>
        <v>plays</v>
      </c>
      <c r="S3385" s="10">
        <f>(J3385/86400)+25569</f>
        <v>42524.782638888893</v>
      </c>
      <c r="T3385" s="10">
        <f>(I3385/86400)+25569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tr">
        <f>LEFT(N3386,(SEARCH("/",N3386)-1))</f>
        <v>theater</v>
      </c>
      <c r="R3386" t="str">
        <f>RIGHT(N3386,LEN(N3386)-(SEARCH("/",N3386)))</f>
        <v>plays</v>
      </c>
      <c r="S3386" s="10">
        <f>(J3386/86400)+25569</f>
        <v>42292.087592592594</v>
      </c>
      <c r="T3386" s="10">
        <f>(I3386/86400)+25569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tr">
        <f>LEFT(N3387,(SEARCH("/",N3387)-1))</f>
        <v>theater</v>
      </c>
      <c r="R3387" t="str">
        <f>RIGHT(N3387,LEN(N3387)-(SEARCH("/",N3387)))</f>
        <v>plays</v>
      </c>
      <c r="S3387" s="10">
        <f>(J3387/86400)+25569</f>
        <v>41953.8675</v>
      </c>
      <c r="T3387" s="10">
        <f>(I3387/86400)+25569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tr">
        <f>LEFT(N3388,(SEARCH("/",N3388)-1))</f>
        <v>theater</v>
      </c>
      <c r="R3388" t="str">
        <f>RIGHT(N3388,LEN(N3388)-(SEARCH("/",N3388)))</f>
        <v>plays</v>
      </c>
      <c r="S3388" s="10">
        <f>(J3388/86400)+25569</f>
        <v>41946.644745370373</v>
      </c>
      <c r="T3388" s="10">
        <f>(I3388/86400)+25569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tr">
        <f>LEFT(N3389,(SEARCH("/",N3389)-1))</f>
        <v>theater</v>
      </c>
      <c r="R3389" t="str">
        <f>RIGHT(N3389,LEN(N3389)-(SEARCH("/",N3389)))</f>
        <v>plays</v>
      </c>
      <c r="S3389" s="10">
        <f>(J3389/86400)+25569</f>
        <v>41947.762592592597</v>
      </c>
      <c r="T3389" s="10">
        <f>(I3389/86400)+25569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tr">
        <f>LEFT(N3390,(SEARCH("/",N3390)-1))</f>
        <v>theater</v>
      </c>
      <c r="R3390" t="str">
        <f>RIGHT(N3390,LEN(N3390)-(SEARCH("/",N3390)))</f>
        <v>plays</v>
      </c>
      <c r="S3390" s="10">
        <f>(J3390/86400)+25569</f>
        <v>42143.461122685185</v>
      </c>
      <c r="T3390" s="10">
        <f>(I3390/86400)+25569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tr">
        <f>LEFT(N3391,(SEARCH("/",N3391)-1))</f>
        <v>theater</v>
      </c>
      <c r="R3391" t="str">
        <f>RIGHT(N3391,LEN(N3391)-(SEARCH("/",N3391)))</f>
        <v>plays</v>
      </c>
      <c r="S3391" s="10">
        <f>(J3391/86400)+25569</f>
        <v>42494.563449074078</v>
      </c>
      <c r="T3391" s="10">
        <f>(I3391/86400)+25569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tr">
        <f>LEFT(N3392,(SEARCH("/",N3392)-1))</f>
        <v>theater</v>
      </c>
      <c r="R3392" t="str">
        <f>RIGHT(N3392,LEN(N3392)-(SEARCH("/",N3392)))</f>
        <v>plays</v>
      </c>
      <c r="S3392" s="10">
        <f>(J3392/86400)+25569</f>
        <v>41815.774826388893</v>
      </c>
      <c r="T3392" s="10">
        <f>(I3392/86400)+25569</f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tr">
        <f>LEFT(N3393,(SEARCH("/",N3393)-1))</f>
        <v>theater</v>
      </c>
      <c r="R3393" t="str">
        <f>RIGHT(N3393,LEN(N3393)-(SEARCH("/",N3393)))</f>
        <v>plays</v>
      </c>
      <c r="S3393" s="10">
        <f>(J3393/86400)+25569</f>
        <v>41830.545694444445</v>
      </c>
      <c r="T3393" s="10">
        <f>(I3393/86400)+25569</f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tr">
        <f>LEFT(N3394,(SEARCH("/",N3394)-1))</f>
        <v>theater</v>
      </c>
      <c r="R3394" t="str">
        <f>RIGHT(N3394,LEN(N3394)-(SEARCH("/",N3394)))</f>
        <v>plays</v>
      </c>
      <c r="S3394" s="10">
        <f>(J3394/86400)+25569</f>
        <v>42446.845543981486</v>
      </c>
      <c r="T3394" s="10">
        <f>(I3394/86400)+25569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tr">
        <f>LEFT(N3395,(SEARCH("/",N3395)-1))</f>
        <v>theater</v>
      </c>
      <c r="R3395" t="str">
        <f>RIGHT(N3395,LEN(N3395)-(SEARCH("/",N3395)))</f>
        <v>plays</v>
      </c>
      <c r="S3395" s="10">
        <f>(J3395/86400)+25569</f>
        <v>41923.921643518523</v>
      </c>
      <c r="T3395" s="10">
        <f>(I3395/86400)+25569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tr">
        <f>LEFT(N3396,(SEARCH("/",N3396)-1))</f>
        <v>theater</v>
      </c>
      <c r="R3396" t="str">
        <f>RIGHT(N3396,LEN(N3396)-(SEARCH("/",N3396)))</f>
        <v>plays</v>
      </c>
      <c r="S3396" s="10">
        <f>(J3396/86400)+25569</f>
        <v>41817.59542824074</v>
      </c>
      <c r="T3396" s="10">
        <f>(I3396/86400)+25569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tr">
        <f>LEFT(N3397,(SEARCH("/",N3397)-1))</f>
        <v>theater</v>
      </c>
      <c r="R3397" t="str">
        <f>RIGHT(N3397,LEN(N3397)-(SEARCH("/",N3397)))</f>
        <v>plays</v>
      </c>
      <c r="S3397" s="10">
        <f>(J3397/86400)+25569</f>
        <v>42140.712314814809</v>
      </c>
      <c r="T3397" s="10">
        <f>(I3397/86400)+25569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tr">
        <f>LEFT(N3398,(SEARCH("/",N3398)-1))</f>
        <v>theater</v>
      </c>
      <c r="R3398" t="str">
        <f>RIGHT(N3398,LEN(N3398)-(SEARCH("/",N3398)))</f>
        <v>plays</v>
      </c>
      <c r="S3398" s="10">
        <f>(J3398/86400)+25569</f>
        <v>41764.446631944447</v>
      </c>
      <c r="T3398" s="10">
        <f>(I3398/86400)+25569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tr">
        <f>LEFT(N3399,(SEARCH("/",N3399)-1))</f>
        <v>theater</v>
      </c>
      <c r="R3399" t="str">
        <f>RIGHT(N3399,LEN(N3399)-(SEARCH("/",N3399)))</f>
        <v>plays</v>
      </c>
      <c r="S3399" s="10">
        <f>(J3399/86400)+25569</f>
        <v>42378.478344907402</v>
      </c>
      <c r="T3399" s="10">
        <f>(I3399/86400)+25569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tr">
        <f>LEFT(N3400,(SEARCH("/",N3400)-1))</f>
        <v>theater</v>
      </c>
      <c r="R3400" t="str">
        <f>RIGHT(N3400,LEN(N3400)-(SEARCH("/",N3400)))</f>
        <v>plays</v>
      </c>
      <c r="S3400" s="10">
        <f>(J3400/86400)+25569</f>
        <v>41941.752037037033</v>
      </c>
      <c r="T3400" s="10">
        <f>(I3400/86400)+25569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tr">
        <f>LEFT(N3401,(SEARCH("/",N3401)-1))</f>
        <v>theater</v>
      </c>
      <c r="R3401" t="str">
        <f>RIGHT(N3401,LEN(N3401)-(SEARCH("/",N3401)))</f>
        <v>plays</v>
      </c>
      <c r="S3401" s="10">
        <f>(J3401/86400)+25569</f>
        <v>42026.920428240745</v>
      </c>
      <c r="T3401" s="10">
        <f>(I3401/86400)+25569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tr">
        <f>LEFT(N3402,(SEARCH("/",N3402)-1))</f>
        <v>theater</v>
      </c>
      <c r="R3402" t="str">
        <f>RIGHT(N3402,LEN(N3402)-(SEARCH("/",N3402)))</f>
        <v>plays</v>
      </c>
      <c r="S3402" s="10">
        <f>(J3402/86400)+25569</f>
        <v>41834.953865740739</v>
      </c>
      <c r="T3402" s="10">
        <f>(I3402/86400)+25569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tr">
        <f>LEFT(N3403,(SEARCH("/",N3403)-1))</f>
        <v>theater</v>
      </c>
      <c r="R3403" t="str">
        <f>RIGHT(N3403,LEN(N3403)-(SEARCH("/",N3403)))</f>
        <v>plays</v>
      </c>
      <c r="S3403" s="10">
        <f>(J3403/86400)+25569</f>
        <v>42193.723912037036</v>
      </c>
      <c r="T3403" s="10">
        <f>(I3403/86400)+25569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tr">
        <f>LEFT(N3404,(SEARCH("/",N3404)-1))</f>
        <v>theater</v>
      </c>
      <c r="R3404" t="str">
        <f>RIGHT(N3404,LEN(N3404)-(SEARCH("/",N3404)))</f>
        <v>plays</v>
      </c>
      <c r="S3404" s="10">
        <f>(J3404/86400)+25569</f>
        <v>42290.61855324074</v>
      </c>
      <c r="T3404" s="10">
        <f>(I3404/86400)+25569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tr">
        <f>LEFT(N3405,(SEARCH("/",N3405)-1))</f>
        <v>theater</v>
      </c>
      <c r="R3405" t="str">
        <f>RIGHT(N3405,LEN(N3405)-(SEARCH("/",N3405)))</f>
        <v>plays</v>
      </c>
      <c r="S3405" s="10">
        <f>(J3405/86400)+25569</f>
        <v>42150.462083333332</v>
      </c>
      <c r="T3405" s="10">
        <f>(I3405/86400)+25569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tr">
        <f>LEFT(N3406,(SEARCH("/",N3406)-1))</f>
        <v>theater</v>
      </c>
      <c r="R3406" t="str">
        <f>RIGHT(N3406,LEN(N3406)-(SEARCH("/",N3406)))</f>
        <v>plays</v>
      </c>
      <c r="S3406" s="10">
        <f>(J3406/86400)+25569</f>
        <v>42152.503495370373</v>
      </c>
      <c r="T3406" s="10">
        <f>(I3406/86400)+25569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tr">
        <f>LEFT(N3407,(SEARCH("/",N3407)-1))</f>
        <v>theater</v>
      </c>
      <c r="R3407" t="str">
        <f>RIGHT(N3407,LEN(N3407)-(SEARCH("/",N3407)))</f>
        <v>plays</v>
      </c>
      <c r="S3407" s="10">
        <f>(J3407/86400)+25569</f>
        <v>42410.017199074078</v>
      </c>
      <c r="T3407" s="10">
        <f>(I3407/86400)+25569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tr">
        <f>LEFT(N3408,(SEARCH("/",N3408)-1))</f>
        <v>theater</v>
      </c>
      <c r="R3408" t="str">
        <f>RIGHT(N3408,LEN(N3408)-(SEARCH("/",N3408)))</f>
        <v>plays</v>
      </c>
      <c r="S3408" s="10">
        <f>(J3408/86400)+25569</f>
        <v>41791.492777777778</v>
      </c>
      <c r="T3408" s="10">
        <f>(I3408/86400)+25569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tr">
        <f>LEFT(N3409,(SEARCH("/",N3409)-1))</f>
        <v>theater</v>
      </c>
      <c r="R3409" t="str">
        <f>RIGHT(N3409,LEN(N3409)-(SEARCH("/",N3409)))</f>
        <v>plays</v>
      </c>
      <c r="S3409" s="10">
        <f>(J3409/86400)+25569</f>
        <v>41796.422326388885</v>
      </c>
      <c r="T3409" s="10">
        <f>(I3409/86400)+25569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tr">
        <f>LEFT(N3410,(SEARCH("/",N3410)-1))</f>
        <v>theater</v>
      </c>
      <c r="R3410" t="str">
        <f>RIGHT(N3410,LEN(N3410)-(SEARCH("/",N3410)))</f>
        <v>plays</v>
      </c>
      <c r="S3410" s="10">
        <f>(J3410/86400)+25569</f>
        <v>41808.991944444446</v>
      </c>
      <c r="T3410" s="10">
        <f>(I3410/86400)+25569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tr">
        <f>LEFT(N3411,(SEARCH("/",N3411)-1))</f>
        <v>theater</v>
      </c>
      <c r="R3411" t="str">
        <f>RIGHT(N3411,LEN(N3411)-(SEARCH("/",N3411)))</f>
        <v>plays</v>
      </c>
      <c r="S3411" s="10">
        <f>(J3411/86400)+25569</f>
        <v>42544.814328703702</v>
      </c>
      <c r="T3411" s="10">
        <f>(I3411/86400)+25569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tr">
        <f>LEFT(N3412,(SEARCH("/",N3412)-1))</f>
        <v>theater</v>
      </c>
      <c r="R3412" t="str">
        <f>RIGHT(N3412,LEN(N3412)-(SEARCH("/",N3412)))</f>
        <v>plays</v>
      </c>
      <c r="S3412" s="10">
        <f>(J3412/86400)+25569</f>
        <v>42500.041550925926</v>
      </c>
      <c r="T3412" s="10">
        <f>(I3412/86400)+25569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tr">
        <f>LEFT(N3413,(SEARCH("/",N3413)-1))</f>
        <v>theater</v>
      </c>
      <c r="R3413" t="str">
        <f>RIGHT(N3413,LEN(N3413)-(SEARCH("/",N3413)))</f>
        <v>plays</v>
      </c>
      <c r="S3413" s="10">
        <f>(J3413/86400)+25569</f>
        <v>42265.022824074069</v>
      </c>
      <c r="T3413" s="10">
        <f>(I3413/86400)+25569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tr">
        <f>LEFT(N3414,(SEARCH("/",N3414)-1))</f>
        <v>theater</v>
      </c>
      <c r="R3414" t="str">
        <f>RIGHT(N3414,LEN(N3414)-(SEARCH("/",N3414)))</f>
        <v>plays</v>
      </c>
      <c r="S3414" s="10">
        <f>(J3414/86400)+25569</f>
        <v>41879.959050925929</v>
      </c>
      <c r="T3414" s="10">
        <f>(I3414/86400)+25569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tr">
        <f>LEFT(N3415,(SEARCH("/",N3415)-1))</f>
        <v>theater</v>
      </c>
      <c r="R3415" t="str">
        <f>RIGHT(N3415,LEN(N3415)-(SEARCH("/",N3415)))</f>
        <v>plays</v>
      </c>
      <c r="S3415" s="10">
        <f>(J3415/86400)+25569</f>
        <v>42053.733078703706</v>
      </c>
      <c r="T3415" s="10">
        <f>(I3415/86400)+25569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tr">
        <f>LEFT(N3416,(SEARCH("/",N3416)-1))</f>
        <v>theater</v>
      </c>
      <c r="R3416" t="str">
        <f>RIGHT(N3416,LEN(N3416)-(SEARCH("/",N3416)))</f>
        <v>plays</v>
      </c>
      <c r="S3416" s="10">
        <f>(J3416/86400)+25569</f>
        <v>42675.832465277781</v>
      </c>
      <c r="T3416" s="10">
        <f>(I3416/86400)+25569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tr">
        <f>LEFT(N3417,(SEARCH("/",N3417)-1))</f>
        <v>theater</v>
      </c>
      <c r="R3417" t="str">
        <f>RIGHT(N3417,LEN(N3417)-(SEARCH("/",N3417)))</f>
        <v>plays</v>
      </c>
      <c r="S3417" s="10">
        <f>(J3417/86400)+25569</f>
        <v>42467.144166666665</v>
      </c>
      <c r="T3417" s="10">
        <f>(I3417/86400)+25569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tr">
        <f>LEFT(N3418,(SEARCH("/",N3418)-1))</f>
        <v>theater</v>
      </c>
      <c r="R3418" t="str">
        <f>RIGHT(N3418,LEN(N3418)-(SEARCH("/",N3418)))</f>
        <v>plays</v>
      </c>
      <c r="S3418" s="10">
        <f>(J3418/86400)+25569</f>
        <v>42089.412557870368</v>
      </c>
      <c r="T3418" s="10">
        <f>(I3418/86400)+25569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tr">
        <f>LEFT(N3419,(SEARCH("/",N3419)-1))</f>
        <v>theater</v>
      </c>
      <c r="R3419" t="str">
        <f>RIGHT(N3419,LEN(N3419)-(SEARCH("/",N3419)))</f>
        <v>plays</v>
      </c>
      <c r="S3419" s="10">
        <f>(J3419/86400)+25569</f>
        <v>41894.91375</v>
      </c>
      <c r="T3419" s="10">
        <f>(I3419/86400)+25569</f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tr">
        <f>LEFT(N3420,(SEARCH("/",N3420)-1))</f>
        <v>theater</v>
      </c>
      <c r="R3420" t="str">
        <f>RIGHT(N3420,LEN(N3420)-(SEARCH("/",N3420)))</f>
        <v>plays</v>
      </c>
      <c r="S3420" s="10">
        <f>(J3420/86400)+25569</f>
        <v>41752.83457175926</v>
      </c>
      <c r="T3420" s="10">
        <f>(I3420/86400)+25569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tr">
        <f>LEFT(N3421,(SEARCH("/",N3421)-1))</f>
        <v>theater</v>
      </c>
      <c r="R3421" t="str">
        <f>RIGHT(N3421,LEN(N3421)-(SEARCH("/",N3421)))</f>
        <v>plays</v>
      </c>
      <c r="S3421" s="10">
        <f>(J3421/86400)+25569</f>
        <v>42448.821585648147</v>
      </c>
      <c r="T3421" s="10">
        <f>(I3421/86400)+25569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tr">
        <f>LEFT(N3422,(SEARCH("/",N3422)-1))</f>
        <v>theater</v>
      </c>
      <c r="R3422" t="str">
        <f>RIGHT(N3422,LEN(N3422)-(SEARCH("/",N3422)))</f>
        <v>plays</v>
      </c>
      <c r="S3422" s="10">
        <f>(J3422/86400)+25569</f>
        <v>42405.090300925927</v>
      </c>
      <c r="T3422" s="10">
        <f>(I3422/86400)+25569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tr">
        <f>LEFT(N3423,(SEARCH("/",N3423)-1))</f>
        <v>theater</v>
      </c>
      <c r="R3423" t="str">
        <f>RIGHT(N3423,LEN(N3423)-(SEARCH("/",N3423)))</f>
        <v>plays</v>
      </c>
      <c r="S3423" s="10">
        <f>(J3423/86400)+25569</f>
        <v>42037.791238425925</v>
      </c>
      <c r="T3423" s="10">
        <f>(I3423/86400)+25569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tr">
        <f>LEFT(N3424,(SEARCH("/",N3424)-1))</f>
        <v>theater</v>
      </c>
      <c r="R3424" t="str">
        <f>RIGHT(N3424,LEN(N3424)-(SEARCH("/",N3424)))</f>
        <v>plays</v>
      </c>
      <c r="S3424" s="10">
        <f>(J3424/86400)+25569</f>
        <v>42323.562222222223</v>
      </c>
      <c r="T3424" s="10">
        <f>(I3424/86400)+25569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tr">
        <f>LEFT(N3425,(SEARCH("/",N3425)-1))</f>
        <v>theater</v>
      </c>
      <c r="R3425" t="str">
        <f>RIGHT(N3425,LEN(N3425)-(SEARCH("/",N3425)))</f>
        <v>plays</v>
      </c>
      <c r="S3425" s="10">
        <f>(J3425/86400)+25569</f>
        <v>42088.911354166667</v>
      </c>
      <c r="T3425" s="10">
        <f>(I3425/86400)+25569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tr">
        <f>LEFT(N3426,(SEARCH("/",N3426)-1))</f>
        <v>theater</v>
      </c>
      <c r="R3426" t="str">
        <f>RIGHT(N3426,LEN(N3426)-(SEARCH("/",N3426)))</f>
        <v>plays</v>
      </c>
      <c r="S3426" s="10">
        <f>(J3426/86400)+25569</f>
        <v>42018.676898148144</v>
      </c>
      <c r="T3426" s="10">
        <f>(I3426/86400)+25569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tr">
        <f>LEFT(N3427,(SEARCH("/",N3427)-1))</f>
        <v>theater</v>
      </c>
      <c r="R3427" t="str">
        <f>RIGHT(N3427,LEN(N3427)-(SEARCH("/",N3427)))</f>
        <v>plays</v>
      </c>
      <c r="S3427" s="10">
        <f>(J3427/86400)+25569</f>
        <v>41884.617314814815</v>
      </c>
      <c r="T3427" s="10">
        <f>(I3427/86400)+25569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tr">
        <f>LEFT(N3428,(SEARCH("/",N3428)-1))</f>
        <v>theater</v>
      </c>
      <c r="R3428" t="str">
        <f>RIGHT(N3428,LEN(N3428)-(SEARCH("/",N3428)))</f>
        <v>plays</v>
      </c>
      <c r="S3428" s="10">
        <f>(J3428/86400)+25569</f>
        <v>41884.056747685187</v>
      </c>
      <c r="T3428" s="10">
        <f>(I3428/86400)+25569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tr">
        <f>LEFT(N3429,(SEARCH("/",N3429)-1))</f>
        <v>theater</v>
      </c>
      <c r="R3429" t="str">
        <f>RIGHT(N3429,LEN(N3429)-(SEARCH("/",N3429)))</f>
        <v>plays</v>
      </c>
      <c r="S3429" s="10">
        <f>(J3429/86400)+25569</f>
        <v>41792.645277777774</v>
      </c>
      <c r="T3429" s="10">
        <f>(I3429/86400)+25569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tr">
        <f>LEFT(N3430,(SEARCH("/",N3430)-1))</f>
        <v>theater</v>
      </c>
      <c r="R3430" t="str">
        <f>RIGHT(N3430,LEN(N3430)-(SEARCH("/",N3430)))</f>
        <v>plays</v>
      </c>
      <c r="S3430" s="10">
        <f>(J3430/86400)+25569</f>
        <v>42038.720451388886</v>
      </c>
      <c r="T3430" s="10">
        <f>(I3430/86400)+25569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tr">
        <f>LEFT(N3431,(SEARCH("/",N3431)-1))</f>
        <v>theater</v>
      </c>
      <c r="R3431" t="str">
        <f>RIGHT(N3431,LEN(N3431)-(SEARCH("/",N3431)))</f>
        <v>plays</v>
      </c>
      <c r="S3431" s="10">
        <f>(J3431/86400)+25569</f>
        <v>42662.021539351852</v>
      </c>
      <c r="T3431" s="10">
        <f>(I3431/86400)+25569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tr">
        <f>LEFT(N3432,(SEARCH("/",N3432)-1))</f>
        <v>theater</v>
      </c>
      <c r="R3432" t="str">
        <f>RIGHT(N3432,LEN(N3432)-(SEARCH("/",N3432)))</f>
        <v>plays</v>
      </c>
      <c r="S3432" s="10">
        <f>(J3432/86400)+25569</f>
        <v>41820.945613425924</v>
      </c>
      <c r="T3432" s="10">
        <f>(I3432/86400)+25569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tr">
        <f>LEFT(N3433,(SEARCH("/",N3433)-1))</f>
        <v>theater</v>
      </c>
      <c r="R3433" t="str">
        <f>RIGHT(N3433,LEN(N3433)-(SEARCH("/",N3433)))</f>
        <v>plays</v>
      </c>
      <c r="S3433" s="10">
        <f>(J3433/86400)+25569</f>
        <v>41839.730937500004</v>
      </c>
      <c r="T3433" s="10">
        <f>(I3433/86400)+25569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tr">
        <f>LEFT(N3434,(SEARCH("/",N3434)-1))</f>
        <v>theater</v>
      </c>
      <c r="R3434" t="str">
        <f>RIGHT(N3434,LEN(N3434)-(SEARCH("/",N3434)))</f>
        <v>plays</v>
      </c>
      <c r="S3434" s="10">
        <f>(J3434/86400)+25569</f>
        <v>42380.581180555557</v>
      </c>
      <c r="T3434" s="10">
        <f>(I3434/86400)+25569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tr">
        <f>LEFT(N3435,(SEARCH("/",N3435)-1))</f>
        <v>theater</v>
      </c>
      <c r="R3435" t="str">
        <f>RIGHT(N3435,LEN(N3435)-(SEARCH("/",N3435)))</f>
        <v>plays</v>
      </c>
      <c r="S3435" s="10">
        <f>(J3435/86400)+25569</f>
        <v>41776.06313657407</v>
      </c>
      <c r="T3435" s="10">
        <f>(I3435/86400)+25569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tr">
        <f>LEFT(N3436,(SEARCH("/",N3436)-1))</f>
        <v>theater</v>
      </c>
      <c r="R3436" t="str">
        <f>RIGHT(N3436,LEN(N3436)-(SEARCH("/",N3436)))</f>
        <v>plays</v>
      </c>
      <c r="S3436" s="10">
        <f>(J3436/86400)+25569</f>
        <v>41800.380428240736</v>
      </c>
      <c r="T3436" s="10">
        <f>(I3436/86400)+25569</f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tr">
        <f>LEFT(N3437,(SEARCH("/",N3437)-1))</f>
        <v>theater</v>
      </c>
      <c r="R3437" t="str">
        <f>RIGHT(N3437,LEN(N3437)-(SEARCH("/",N3437)))</f>
        <v>plays</v>
      </c>
      <c r="S3437" s="10">
        <f>(J3437/86400)+25569</f>
        <v>42572.61681712963</v>
      </c>
      <c r="T3437" s="10">
        <f>(I3437/86400)+25569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tr">
        <f>LEFT(N3438,(SEARCH("/",N3438)-1))</f>
        <v>theater</v>
      </c>
      <c r="R3438" t="str">
        <f>RIGHT(N3438,LEN(N3438)-(SEARCH("/",N3438)))</f>
        <v>plays</v>
      </c>
      <c r="S3438" s="10">
        <f>(J3438/86400)+25569</f>
        <v>41851.541585648149</v>
      </c>
      <c r="T3438" s="10">
        <f>(I3438/86400)+25569</f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tr">
        <f>LEFT(N3439,(SEARCH("/",N3439)-1))</f>
        <v>theater</v>
      </c>
      <c r="R3439" t="str">
        <f>RIGHT(N3439,LEN(N3439)-(SEARCH("/",N3439)))</f>
        <v>plays</v>
      </c>
      <c r="S3439" s="10">
        <f>(J3439/86400)+25569</f>
        <v>42205.710879629631</v>
      </c>
      <c r="T3439" s="10">
        <f>(I3439/86400)+25569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tr">
        <f>LEFT(N3440,(SEARCH("/",N3440)-1))</f>
        <v>theater</v>
      </c>
      <c r="R3440" t="str">
        <f>RIGHT(N3440,LEN(N3440)-(SEARCH("/",N3440)))</f>
        <v>plays</v>
      </c>
      <c r="S3440" s="10">
        <f>(J3440/86400)+25569</f>
        <v>42100.927858796298</v>
      </c>
      <c r="T3440" s="10">
        <f>(I3440/86400)+25569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tr">
        <f>LEFT(N3441,(SEARCH("/",N3441)-1))</f>
        <v>theater</v>
      </c>
      <c r="R3441" t="str">
        <f>RIGHT(N3441,LEN(N3441)-(SEARCH("/",N3441)))</f>
        <v>plays</v>
      </c>
      <c r="S3441" s="10">
        <f>(J3441/86400)+25569</f>
        <v>42374.911226851851</v>
      </c>
      <c r="T3441" s="10">
        <f>(I3441/86400)+25569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tr">
        <f>LEFT(N3442,(SEARCH("/",N3442)-1))</f>
        <v>theater</v>
      </c>
      <c r="R3442" t="str">
        <f>RIGHT(N3442,LEN(N3442)-(SEARCH("/",N3442)))</f>
        <v>plays</v>
      </c>
      <c r="S3442" s="10">
        <f>(J3442/86400)+25569</f>
        <v>41809.12300925926</v>
      </c>
      <c r="T3442" s="10">
        <f>(I3442/86400)+25569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tr">
        <f>LEFT(N3443,(SEARCH("/",N3443)-1))</f>
        <v>theater</v>
      </c>
      <c r="R3443" t="str">
        <f>RIGHT(N3443,LEN(N3443)-(SEARCH("/",N3443)))</f>
        <v>plays</v>
      </c>
      <c r="S3443" s="10">
        <f>(J3443/86400)+25569</f>
        <v>42294.429641203707</v>
      </c>
      <c r="T3443" s="10">
        <f>(I3443/86400)+25569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tr">
        <f>LEFT(N3444,(SEARCH("/",N3444)-1))</f>
        <v>theater</v>
      </c>
      <c r="R3444" t="str">
        <f>RIGHT(N3444,LEN(N3444)-(SEARCH("/",N3444)))</f>
        <v>plays</v>
      </c>
      <c r="S3444" s="10">
        <f>(J3444/86400)+25569</f>
        <v>42124.841111111113</v>
      </c>
      <c r="T3444" s="10">
        <f>(I3444/86400)+25569</f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tr">
        <f>LEFT(N3445,(SEARCH("/",N3445)-1))</f>
        <v>theater</v>
      </c>
      <c r="R3445" t="str">
        <f>RIGHT(N3445,LEN(N3445)-(SEARCH("/",N3445)))</f>
        <v>plays</v>
      </c>
      <c r="S3445" s="10">
        <f>(J3445/86400)+25569</f>
        <v>41861.524837962963</v>
      </c>
      <c r="T3445" s="10">
        <f>(I3445/86400)+25569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tr">
        <f>LEFT(N3446,(SEARCH("/",N3446)-1))</f>
        <v>theater</v>
      </c>
      <c r="R3446" t="str">
        <f>RIGHT(N3446,LEN(N3446)-(SEARCH("/",N3446)))</f>
        <v>plays</v>
      </c>
      <c r="S3446" s="10">
        <f>(J3446/86400)+25569</f>
        <v>42521.291504629626</v>
      </c>
      <c r="T3446" s="10">
        <f>(I3446/86400)+25569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tr">
        <f>LEFT(N3447,(SEARCH("/",N3447)-1))</f>
        <v>theater</v>
      </c>
      <c r="R3447" t="str">
        <f>RIGHT(N3447,LEN(N3447)-(SEARCH("/",N3447)))</f>
        <v>plays</v>
      </c>
      <c r="S3447" s="10">
        <f>(J3447/86400)+25569</f>
        <v>42272.530509259261</v>
      </c>
      <c r="T3447" s="10">
        <f>(I3447/86400)+25569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tr">
        <f>LEFT(N3448,(SEARCH("/",N3448)-1))</f>
        <v>theater</v>
      </c>
      <c r="R3448" t="str">
        <f>RIGHT(N3448,LEN(N3448)-(SEARCH("/",N3448)))</f>
        <v>plays</v>
      </c>
      <c r="S3448" s="10">
        <f>(J3448/86400)+25569</f>
        <v>42016.832465277781</v>
      </c>
      <c r="T3448" s="10">
        <f>(I3448/86400)+25569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tr">
        <f>LEFT(N3449,(SEARCH("/",N3449)-1))</f>
        <v>theater</v>
      </c>
      <c r="R3449" t="str">
        <f>RIGHT(N3449,LEN(N3449)-(SEARCH("/",N3449)))</f>
        <v>plays</v>
      </c>
      <c r="S3449" s="10">
        <f>(J3449/86400)+25569</f>
        <v>42402.889027777783</v>
      </c>
      <c r="T3449" s="10">
        <f>(I3449/86400)+25569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tr">
        <f>LEFT(N3450,(SEARCH("/",N3450)-1))</f>
        <v>theater</v>
      </c>
      <c r="R3450" t="str">
        <f>RIGHT(N3450,LEN(N3450)-(SEARCH("/",N3450)))</f>
        <v>plays</v>
      </c>
      <c r="S3450" s="10">
        <f>(J3450/86400)+25569</f>
        <v>41960.119085648148</v>
      </c>
      <c r="T3450" s="10">
        <f>(I3450/86400)+25569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tr">
        <f>LEFT(N3451,(SEARCH("/",N3451)-1))</f>
        <v>theater</v>
      </c>
      <c r="R3451" t="str">
        <f>RIGHT(N3451,LEN(N3451)-(SEARCH("/",N3451)))</f>
        <v>plays</v>
      </c>
      <c r="S3451" s="10">
        <f>(J3451/86400)+25569</f>
        <v>42532.052523148144</v>
      </c>
      <c r="T3451" s="10">
        <f>(I3451/86400)+25569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tr">
        <f>LEFT(N3452,(SEARCH("/",N3452)-1))</f>
        <v>theater</v>
      </c>
      <c r="R3452" t="str">
        <f>RIGHT(N3452,LEN(N3452)-(SEARCH("/",N3452)))</f>
        <v>plays</v>
      </c>
      <c r="S3452" s="10">
        <f>(J3452/86400)+25569</f>
        <v>42036.704525462963</v>
      </c>
      <c r="T3452" s="10">
        <f>(I3452/86400)+25569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tr">
        <f>LEFT(N3453,(SEARCH("/",N3453)-1))</f>
        <v>theater</v>
      </c>
      <c r="R3453" t="str">
        <f>RIGHT(N3453,LEN(N3453)-(SEARCH("/",N3453)))</f>
        <v>plays</v>
      </c>
      <c r="S3453" s="10">
        <f>(J3453/86400)+25569</f>
        <v>42088.723692129628</v>
      </c>
      <c r="T3453" s="10">
        <f>(I3453/86400)+25569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tr">
        <f>LEFT(N3454,(SEARCH("/",N3454)-1))</f>
        <v>theater</v>
      </c>
      <c r="R3454" t="str">
        <f>RIGHT(N3454,LEN(N3454)-(SEARCH("/",N3454)))</f>
        <v>plays</v>
      </c>
      <c r="S3454" s="10">
        <f>(J3454/86400)+25569</f>
        <v>41820.639189814814</v>
      </c>
      <c r="T3454" s="10">
        <f>(I3454/86400)+25569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tr">
        <f>LEFT(N3455,(SEARCH("/",N3455)-1))</f>
        <v>theater</v>
      </c>
      <c r="R3455" t="str">
        <f>RIGHT(N3455,LEN(N3455)-(SEARCH("/",N3455)))</f>
        <v>plays</v>
      </c>
      <c r="S3455" s="10">
        <f>(J3455/86400)+25569</f>
        <v>42535.97865740741</v>
      </c>
      <c r="T3455" s="10">
        <f>(I3455/86400)+25569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tr">
        <f>LEFT(N3456,(SEARCH("/",N3456)-1))</f>
        <v>theater</v>
      </c>
      <c r="R3456" t="str">
        <f>RIGHT(N3456,LEN(N3456)-(SEARCH("/",N3456)))</f>
        <v>plays</v>
      </c>
      <c r="S3456" s="10">
        <f>(J3456/86400)+25569</f>
        <v>41821.698599537034</v>
      </c>
      <c r="T3456" s="10">
        <f>(I3456/86400)+25569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tr">
        <f>LEFT(N3457,(SEARCH("/",N3457)-1))</f>
        <v>theater</v>
      </c>
      <c r="R3457" t="str">
        <f>RIGHT(N3457,LEN(N3457)-(SEARCH("/",N3457)))</f>
        <v>plays</v>
      </c>
      <c r="S3457" s="10">
        <f>(J3457/86400)+25569</f>
        <v>42626.7503125</v>
      </c>
      <c r="T3457" s="10">
        <f>(I3457/86400)+25569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tr">
        <f>LEFT(N3458,(SEARCH("/",N3458)-1))</f>
        <v>theater</v>
      </c>
      <c r="R3458" t="str">
        <f>RIGHT(N3458,LEN(N3458)-(SEARCH("/",N3458)))</f>
        <v>plays</v>
      </c>
      <c r="S3458" s="10">
        <f>(J3458/86400)+25569</f>
        <v>41821.205636574072</v>
      </c>
      <c r="T3458" s="10">
        <f>(I3458/86400)+25569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tr">
        <f>LEFT(N3459,(SEARCH("/",N3459)-1))</f>
        <v>theater</v>
      </c>
      <c r="R3459" t="str">
        <f>RIGHT(N3459,LEN(N3459)-(SEARCH("/",N3459)))</f>
        <v>plays</v>
      </c>
      <c r="S3459" s="10">
        <f>(J3459/86400)+25569</f>
        <v>42016.706678240742</v>
      </c>
      <c r="T3459" s="10">
        <f>(I3459/86400)+25569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tr">
        <f>LEFT(N3460,(SEARCH("/",N3460)-1))</f>
        <v>theater</v>
      </c>
      <c r="R3460" t="str">
        <f>RIGHT(N3460,LEN(N3460)-(SEARCH("/",N3460)))</f>
        <v>plays</v>
      </c>
      <c r="S3460" s="10">
        <f>(J3460/86400)+25569</f>
        <v>42011.202581018515</v>
      </c>
      <c r="T3460" s="10">
        <f>(I3460/86400)+25569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tr">
        <f>LEFT(N3461,(SEARCH("/",N3461)-1))</f>
        <v>theater</v>
      </c>
      <c r="R3461" t="str">
        <f>RIGHT(N3461,LEN(N3461)-(SEARCH("/",N3461)))</f>
        <v>plays</v>
      </c>
      <c r="S3461" s="10">
        <f>(J3461/86400)+25569</f>
        <v>42480.479861111111</v>
      </c>
      <c r="T3461" s="10">
        <f>(I3461/86400)+25569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tr">
        <f>LEFT(N3462,(SEARCH("/",N3462)-1))</f>
        <v>theater</v>
      </c>
      <c r="R3462" t="str">
        <f>RIGHT(N3462,LEN(N3462)-(SEARCH("/",N3462)))</f>
        <v>plays</v>
      </c>
      <c r="S3462" s="10">
        <f>(J3462/86400)+25569</f>
        <v>41852.527222222227</v>
      </c>
      <c r="T3462" s="10">
        <f>(I3462/86400)+25569</f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tr">
        <f>LEFT(N3463,(SEARCH("/",N3463)-1))</f>
        <v>theater</v>
      </c>
      <c r="R3463" t="str">
        <f>RIGHT(N3463,LEN(N3463)-(SEARCH("/",N3463)))</f>
        <v>plays</v>
      </c>
      <c r="S3463" s="10">
        <f>(J3463/86400)+25569</f>
        <v>42643.632858796293</v>
      </c>
      <c r="T3463" s="10">
        <f>(I3463/86400)+25569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tr">
        <f>LEFT(N3464,(SEARCH("/",N3464)-1))</f>
        <v>theater</v>
      </c>
      <c r="R3464" t="str">
        <f>RIGHT(N3464,LEN(N3464)-(SEARCH("/",N3464)))</f>
        <v>plays</v>
      </c>
      <c r="S3464" s="10">
        <f>(J3464/86400)+25569</f>
        <v>42179.898472222223</v>
      </c>
      <c r="T3464" s="10">
        <f>(I3464/86400)+25569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tr">
        <f>LEFT(N3465,(SEARCH("/",N3465)-1))</f>
        <v>theater</v>
      </c>
      <c r="R3465" t="str">
        <f>RIGHT(N3465,LEN(N3465)-(SEARCH("/",N3465)))</f>
        <v>plays</v>
      </c>
      <c r="S3465" s="10">
        <f>(J3465/86400)+25569</f>
        <v>42612.918807870374</v>
      </c>
      <c r="T3465" s="10">
        <f>(I3465/86400)+25569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tr">
        <f>LEFT(N3466,(SEARCH("/",N3466)-1))</f>
        <v>theater</v>
      </c>
      <c r="R3466" t="str">
        <f>RIGHT(N3466,LEN(N3466)-(SEARCH("/",N3466)))</f>
        <v>plays</v>
      </c>
      <c r="S3466" s="10">
        <f>(J3466/86400)+25569</f>
        <v>42575.130057870367</v>
      </c>
      <c r="T3466" s="10">
        <f>(I3466/86400)+25569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tr">
        <f>LEFT(N3467,(SEARCH("/",N3467)-1))</f>
        <v>theater</v>
      </c>
      <c r="R3467" t="str">
        <f>RIGHT(N3467,LEN(N3467)-(SEARCH("/",N3467)))</f>
        <v>plays</v>
      </c>
      <c r="S3467" s="10">
        <f>(J3467/86400)+25569</f>
        <v>42200.625833333332</v>
      </c>
      <c r="T3467" s="10">
        <f>(I3467/86400)+25569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tr">
        <f>LEFT(N3468,(SEARCH("/",N3468)-1))</f>
        <v>theater</v>
      </c>
      <c r="R3468" t="str">
        <f>RIGHT(N3468,LEN(N3468)-(SEARCH("/",N3468)))</f>
        <v>plays</v>
      </c>
      <c r="S3468" s="10">
        <f>(J3468/86400)+25569</f>
        <v>42420.019097222219</v>
      </c>
      <c r="T3468" s="10">
        <f>(I3468/86400)+25569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tr">
        <f>LEFT(N3469,(SEARCH("/",N3469)-1))</f>
        <v>theater</v>
      </c>
      <c r="R3469" t="str">
        <f>RIGHT(N3469,LEN(N3469)-(SEARCH("/",N3469)))</f>
        <v>plays</v>
      </c>
      <c r="S3469" s="10">
        <f>(J3469/86400)+25569</f>
        <v>42053.671666666662</v>
      </c>
      <c r="T3469" s="10">
        <f>(I3469/86400)+25569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tr">
        <f>LEFT(N3470,(SEARCH("/",N3470)-1))</f>
        <v>theater</v>
      </c>
      <c r="R3470" t="str">
        <f>RIGHT(N3470,LEN(N3470)-(SEARCH("/",N3470)))</f>
        <v>plays</v>
      </c>
      <c r="S3470" s="10">
        <f>(J3470/86400)+25569</f>
        <v>42605.765381944446</v>
      </c>
      <c r="T3470" s="10">
        <f>(I3470/86400)+25569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tr">
        <f>LEFT(N3471,(SEARCH("/",N3471)-1))</f>
        <v>theater</v>
      </c>
      <c r="R3471" t="str">
        <f>RIGHT(N3471,LEN(N3471)-(SEARCH("/",N3471)))</f>
        <v>plays</v>
      </c>
      <c r="S3471" s="10">
        <f>(J3471/86400)+25569</f>
        <v>42458.641724537039</v>
      </c>
      <c r="T3471" s="10">
        <f>(I3471/86400)+25569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tr">
        <f>LEFT(N3472,(SEARCH("/",N3472)-1))</f>
        <v>theater</v>
      </c>
      <c r="R3472" t="str">
        <f>RIGHT(N3472,LEN(N3472)-(SEARCH("/",N3472)))</f>
        <v>plays</v>
      </c>
      <c r="S3472" s="10">
        <f>(J3472/86400)+25569</f>
        <v>42529.022013888884</v>
      </c>
      <c r="T3472" s="10">
        <f>(I3472/86400)+25569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tr">
        <f>LEFT(N3473,(SEARCH("/",N3473)-1))</f>
        <v>theater</v>
      </c>
      <c r="R3473" t="str">
        <f>RIGHT(N3473,LEN(N3473)-(SEARCH("/",N3473)))</f>
        <v>plays</v>
      </c>
      <c r="S3473" s="10">
        <f>(J3473/86400)+25569</f>
        <v>41841.820486111115</v>
      </c>
      <c r="T3473" s="10">
        <f>(I3473/86400)+25569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tr">
        <f>LEFT(N3474,(SEARCH("/",N3474)-1))</f>
        <v>theater</v>
      </c>
      <c r="R3474" t="str">
        <f>RIGHT(N3474,LEN(N3474)-(SEARCH("/",N3474)))</f>
        <v>plays</v>
      </c>
      <c r="S3474" s="10">
        <f>(J3474/86400)+25569</f>
        <v>41928.170497685183</v>
      </c>
      <c r="T3474" s="10">
        <f>(I3474/86400)+25569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tr">
        <f>LEFT(N3475,(SEARCH("/",N3475)-1))</f>
        <v>theater</v>
      </c>
      <c r="R3475" t="str">
        <f>RIGHT(N3475,LEN(N3475)-(SEARCH("/",N3475)))</f>
        <v>plays</v>
      </c>
      <c r="S3475" s="10">
        <f>(J3475/86400)+25569</f>
        <v>42062.834444444445</v>
      </c>
      <c r="T3475" s="10">
        <f>(I3475/86400)+25569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tr">
        <f>LEFT(N3476,(SEARCH("/",N3476)-1))</f>
        <v>theater</v>
      </c>
      <c r="R3476" t="str">
        <f>RIGHT(N3476,LEN(N3476)-(SEARCH("/",N3476)))</f>
        <v>plays</v>
      </c>
      <c r="S3476" s="10">
        <f>(J3476/86400)+25569</f>
        <v>42541.501516203702</v>
      </c>
      <c r="T3476" s="10">
        <f>(I3476/86400)+25569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tr">
        <f>LEFT(N3477,(SEARCH("/",N3477)-1))</f>
        <v>theater</v>
      </c>
      <c r="R3477" t="str">
        <f>RIGHT(N3477,LEN(N3477)-(SEARCH("/",N3477)))</f>
        <v>plays</v>
      </c>
      <c r="S3477" s="10">
        <f>(J3477/86400)+25569</f>
        <v>41918.880833333329</v>
      </c>
      <c r="T3477" s="10">
        <f>(I3477/86400)+25569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tr">
        <f>LEFT(N3478,(SEARCH("/",N3478)-1))</f>
        <v>theater</v>
      </c>
      <c r="R3478" t="str">
        <f>RIGHT(N3478,LEN(N3478)-(SEARCH("/",N3478)))</f>
        <v>plays</v>
      </c>
      <c r="S3478" s="10">
        <f>(J3478/86400)+25569</f>
        <v>41921.279976851853</v>
      </c>
      <c r="T3478" s="10">
        <f>(I3478/86400)+25569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tr">
        <f>LEFT(N3479,(SEARCH("/",N3479)-1))</f>
        <v>theater</v>
      </c>
      <c r="R3479" t="str">
        <f>RIGHT(N3479,LEN(N3479)-(SEARCH("/",N3479)))</f>
        <v>plays</v>
      </c>
      <c r="S3479" s="10">
        <f>(J3479/86400)+25569</f>
        <v>42128.736608796295</v>
      </c>
      <c r="T3479" s="10">
        <f>(I3479/86400)+25569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tr">
        <f>LEFT(N3480,(SEARCH("/",N3480)-1))</f>
        <v>theater</v>
      </c>
      <c r="R3480" t="str">
        <f>RIGHT(N3480,LEN(N3480)-(SEARCH("/",N3480)))</f>
        <v>plays</v>
      </c>
      <c r="S3480" s="10">
        <f>(J3480/86400)+25569</f>
        <v>42053.916921296295</v>
      </c>
      <c r="T3480" s="10">
        <f>(I3480/86400)+25569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tr">
        <f>LEFT(N3481,(SEARCH("/",N3481)-1))</f>
        <v>theater</v>
      </c>
      <c r="R3481" t="str">
        <f>RIGHT(N3481,LEN(N3481)-(SEARCH("/",N3481)))</f>
        <v>plays</v>
      </c>
      <c r="S3481" s="10">
        <f>(J3481/86400)+25569</f>
        <v>41781.855092592596</v>
      </c>
      <c r="T3481" s="10">
        <f>(I3481/86400)+25569</f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tr">
        <f>LEFT(N3482,(SEARCH("/",N3482)-1))</f>
        <v>theater</v>
      </c>
      <c r="R3482" t="str">
        <f>RIGHT(N3482,LEN(N3482)-(SEARCH("/",N3482)))</f>
        <v>plays</v>
      </c>
      <c r="S3482" s="10">
        <f>(J3482/86400)+25569</f>
        <v>42171.317442129628</v>
      </c>
      <c r="T3482" s="10">
        <f>(I3482/86400)+25569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tr">
        <f>LEFT(N3483,(SEARCH("/",N3483)-1))</f>
        <v>theater</v>
      </c>
      <c r="R3483" t="str">
        <f>RIGHT(N3483,LEN(N3483)-(SEARCH("/",N3483)))</f>
        <v>plays</v>
      </c>
      <c r="S3483" s="10">
        <f>(J3483/86400)+25569</f>
        <v>41989.247546296298</v>
      </c>
      <c r="T3483" s="10">
        <f>(I3483/86400)+25569</f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tr">
        <f>LEFT(N3484,(SEARCH("/",N3484)-1))</f>
        <v>theater</v>
      </c>
      <c r="R3484" t="str">
        <f>RIGHT(N3484,LEN(N3484)-(SEARCH("/",N3484)))</f>
        <v>plays</v>
      </c>
      <c r="S3484" s="10">
        <f>(J3484/86400)+25569</f>
        <v>41796.771597222221</v>
      </c>
      <c r="T3484" s="10">
        <f>(I3484/86400)+25569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tr">
        <f>LEFT(N3485,(SEARCH("/",N3485)-1))</f>
        <v>theater</v>
      </c>
      <c r="R3485" t="str">
        <f>RIGHT(N3485,LEN(N3485)-(SEARCH("/",N3485)))</f>
        <v>plays</v>
      </c>
      <c r="S3485" s="10">
        <f>(J3485/86400)+25569</f>
        <v>41793.668761574074</v>
      </c>
      <c r="T3485" s="10">
        <f>(I3485/86400)+25569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tr">
        <f>LEFT(N3486,(SEARCH("/",N3486)-1))</f>
        <v>theater</v>
      </c>
      <c r="R3486" t="str">
        <f>RIGHT(N3486,LEN(N3486)-(SEARCH("/",N3486)))</f>
        <v>plays</v>
      </c>
      <c r="S3486" s="10">
        <f>(J3486/86400)+25569</f>
        <v>42506.760405092587</v>
      </c>
      <c r="T3486" s="10">
        <f>(I3486/86400)+25569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tr">
        <f>LEFT(N3487,(SEARCH("/",N3487)-1))</f>
        <v>theater</v>
      </c>
      <c r="R3487" t="str">
        <f>RIGHT(N3487,LEN(N3487)-(SEARCH("/",N3487)))</f>
        <v>plays</v>
      </c>
      <c r="S3487" s="10">
        <f>(J3487/86400)+25569</f>
        <v>42372.693055555559</v>
      </c>
      <c r="T3487" s="10">
        <f>(I3487/86400)+25569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tr">
        <f>LEFT(N3488,(SEARCH("/",N3488)-1))</f>
        <v>theater</v>
      </c>
      <c r="R3488" t="str">
        <f>RIGHT(N3488,LEN(N3488)-(SEARCH("/",N3488)))</f>
        <v>plays</v>
      </c>
      <c r="S3488" s="10">
        <f>(J3488/86400)+25569</f>
        <v>42126.87501157407</v>
      </c>
      <c r="T3488" s="10">
        <f>(I3488/86400)+25569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tr">
        <f>LEFT(N3489,(SEARCH("/",N3489)-1))</f>
        <v>theater</v>
      </c>
      <c r="R3489" t="str">
        <f>RIGHT(N3489,LEN(N3489)-(SEARCH("/",N3489)))</f>
        <v>plays</v>
      </c>
      <c r="S3489" s="10">
        <f>(J3489/86400)+25569</f>
        <v>42149.940416666665</v>
      </c>
      <c r="T3489" s="10">
        <f>(I3489/86400)+25569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tr">
        <f>LEFT(N3490,(SEARCH("/",N3490)-1))</f>
        <v>theater</v>
      </c>
      <c r="R3490" t="str">
        <f>RIGHT(N3490,LEN(N3490)-(SEARCH("/",N3490)))</f>
        <v>plays</v>
      </c>
      <c r="S3490" s="10">
        <f>(J3490/86400)+25569</f>
        <v>42087.768055555556</v>
      </c>
      <c r="T3490" s="10">
        <f>(I3490/86400)+25569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tr">
        <f>LEFT(N3491,(SEARCH("/",N3491)-1))</f>
        <v>theater</v>
      </c>
      <c r="R3491" t="str">
        <f>RIGHT(N3491,LEN(N3491)-(SEARCH("/",N3491)))</f>
        <v>plays</v>
      </c>
      <c r="S3491" s="10">
        <f>(J3491/86400)+25569</f>
        <v>41753.635775462964</v>
      </c>
      <c r="T3491" s="10">
        <f>(I3491/86400)+25569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tr">
        <f>LEFT(N3492,(SEARCH("/",N3492)-1))</f>
        <v>theater</v>
      </c>
      <c r="R3492" t="str">
        <f>RIGHT(N3492,LEN(N3492)-(SEARCH("/",N3492)))</f>
        <v>plays</v>
      </c>
      <c r="S3492" s="10">
        <f>(J3492/86400)+25569</f>
        <v>42443.802361111113</v>
      </c>
      <c r="T3492" s="10">
        <f>(I3492/86400)+25569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tr">
        <f>LEFT(N3493,(SEARCH("/",N3493)-1))</f>
        <v>theater</v>
      </c>
      <c r="R3493" t="str">
        <f>RIGHT(N3493,LEN(N3493)-(SEARCH("/",N3493)))</f>
        <v>plays</v>
      </c>
      <c r="S3493" s="10">
        <f>(J3493/86400)+25569</f>
        <v>42121.249814814815</v>
      </c>
      <c r="T3493" s="10">
        <f>(I3493/86400)+25569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tr">
        <f>LEFT(N3494,(SEARCH("/",N3494)-1))</f>
        <v>theater</v>
      </c>
      <c r="R3494" t="str">
        <f>RIGHT(N3494,LEN(N3494)-(SEARCH("/",N3494)))</f>
        <v>plays</v>
      </c>
      <c r="S3494" s="10">
        <f>(J3494/86400)+25569</f>
        <v>42268.009224537032</v>
      </c>
      <c r="T3494" s="10">
        <f>(I3494/86400)+25569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tr">
        <f>LEFT(N3495,(SEARCH("/",N3495)-1))</f>
        <v>theater</v>
      </c>
      <c r="R3495" t="str">
        <f>RIGHT(N3495,LEN(N3495)-(SEARCH("/",N3495)))</f>
        <v>plays</v>
      </c>
      <c r="S3495" s="10">
        <f>(J3495/86400)+25569</f>
        <v>41848.866157407407</v>
      </c>
      <c r="T3495" s="10">
        <f>(I3495/86400)+25569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tr">
        <f>LEFT(N3496,(SEARCH("/",N3496)-1))</f>
        <v>theater</v>
      </c>
      <c r="R3496" t="str">
        <f>RIGHT(N3496,LEN(N3496)-(SEARCH("/",N3496)))</f>
        <v>plays</v>
      </c>
      <c r="S3496" s="10">
        <f>(J3496/86400)+25569</f>
        <v>42689.214988425927</v>
      </c>
      <c r="T3496" s="10">
        <f>(I3496/86400)+25569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tr">
        <f>LEFT(N3497,(SEARCH("/",N3497)-1))</f>
        <v>theater</v>
      </c>
      <c r="R3497" t="str">
        <f>RIGHT(N3497,LEN(N3497)-(SEARCH("/",N3497)))</f>
        <v>plays</v>
      </c>
      <c r="S3497" s="10">
        <f>(J3497/86400)+25569</f>
        <v>41915.762835648144</v>
      </c>
      <c r="T3497" s="10">
        <f>(I3497/86400)+25569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tr">
        <f>LEFT(N3498,(SEARCH("/",N3498)-1))</f>
        <v>theater</v>
      </c>
      <c r="R3498" t="str">
        <f>RIGHT(N3498,LEN(N3498)-(SEARCH("/",N3498)))</f>
        <v>plays</v>
      </c>
      <c r="S3498" s="10">
        <f>(J3498/86400)+25569</f>
        <v>42584.846828703703</v>
      </c>
      <c r="T3498" s="10">
        <f>(I3498/86400)+25569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tr">
        <f>LEFT(N3499,(SEARCH("/",N3499)-1))</f>
        <v>theater</v>
      </c>
      <c r="R3499" t="str">
        <f>RIGHT(N3499,LEN(N3499)-(SEARCH("/",N3499)))</f>
        <v>plays</v>
      </c>
      <c r="S3499" s="10">
        <f>(J3499/86400)+25569</f>
        <v>42511.741944444446</v>
      </c>
      <c r="T3499" s="10">
        <f>(I3499/86400)+25569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tr">
        <f>LEFT(N3500,(SEARCH("/",N3500)-1))</f>
        <v>theater</v>
      </c>
      <c r="R3500" t="str">
        <f>RIGHT(N3500,LEN(N3500)-(SEARCH("/",N3500)))</f>
        <v>plays</v>
      </c>
      <c r="S3500" s="10">
        <f>(J3500/86400)+25569</f>
        <v>42459.15861111111</v>
      </c>
      <c r="T3500" s="10">
        <f>(I3500/86400)+25569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tr">
        <f>LEFT(N3501,(SEARCH("/",N3501)-1))</f>
        <v>theater</v>
      </c>
      <c r="R3501" t="str">
        <f>RIGHT(N3501,LEN(N3501)-(SEARCH("/",N3501)))</f>
        <v>plays</v>
      </c>
      <c r="S3501" s="10">
        <f>(J3501/86400)+25569</f>
        <v>42132.036168981482</v>
      </c>
      <c r="T3501" s="10">
        <f>(I3501/86400)+25569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tr">
        <f>LEFT(N3502,(SEARCH("/",N3502)-1))</f>
        <v>theater</v>
      </c>
      <c r="R3502" t="str">
        <f>RIGHT(N3502,LEN(N3502)-(SEARCH("/",N3502)))</f>
        <v>plays</v>
      </c>
      <c r="S3502" s="10">
        <f>(J3502/86400)+25569</f>
        <v>42419.919421296298</v>
      </c>
      <c r="T3502" s="10">
        <f>(I3502/86400)+25569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tr">
        <f>LEFT(N3503,(SEARCH("/",N3503)-1))</f>
        <v>theater</v>
      </c>
      <c r="R3503" t="str">
        <f>RIGHT(N3503,LEN(N3503)-(SEARCH("/",N3503)))</f>
        <v>plays</v>
      </c>
      <c r="S3503" s="10">
        <f>(J3503/86400)+25569</f>
        <v>42233.763831018514</v>
      </c>
      <c r="T3503" s="10">
        <f>(I3503/86400)+25569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tr">
        <f>LEFT(N3504,(SEARCH("/",N3504)-1))</f>
        <v>theater</v>
      </c>
      <c r="R3504" t="str">
        <f>RIGHT(N3504,LEN(N3504)-(SEARCH("/",N3504)))</f>
        <v>plays</v>
      </c>
      <c r="S3504" s="10">
        <f>(J3504/86400)+25569</f>
        <v>42430.839398148149</v>
      </c>
      <c r="T3504" s="10">
        <f>(I3504/86400)+25569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tr">
        <f>LEFT(N3505,(SEARCH("/",N3505)-1))</f>
        <v>theater</v>
      </c>
      <c r="R3505" t="str">
        <f>RIGHT(N3505,LEN(N3505)-(SEARCH("/",N3505)))</f>
        <v>plays</v>
      </c>
      <c r="S3505" s="10">
        <f>(J3505/86400)+25569</f>
        <v>42545.478333333333</v>
      </c>
      <c r="T3505" s="10">
        <f>(I3505/86400)+25569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tr">
        <f>LEFT(N3506,(SEARCH("/",N3506)-1))</f>
        <v>theater</v>
      </c>
      <c r="R3506" t="str">
        <f>RIGHT(N3506,LEN(N3506)-(SEARCH("/",N3506)))</f>
        <v>plays</v>
      </c>
      <c r="S3506" s="10">
        <f>(J3506/86400)+25569</f>
        <v>42297.748738425929</v>
      </c>
      <c r="T3506" s="10">
        <f>(I3506/86400)+25569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tr">
        <f>LEFT(N3507,(SEARCH("/",N3507)-1))</f>
        <v>theater</v>
      </c>
      <c r="R3507" t="str">
        <f>RIGHT(N3507,LEN(N3507)-(SEARCH("/",N3507)))</f>
        <v>plays</v>
      </c>
      <c r="S3507" s="10">
        <f>(J3507/86400)+25569</f>
        <v>41760.935706018521</v>
      </c>
      <c r="T3507" s="10">
        <f>(I3507/86400)+25569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tr">
        <f>LEFT(N3508,(SEARCH("/",N3508)-1))</f>
        <v>theater</v>
      </c>
      <c r="R3508" t="str">
        <f>RIGHT(N3508,LEN(N3508)-(SEARCH("/",N3508)))</f>
        <v>plays</v>
      </c>
      <c r="S3508" s="10">
        <f>(J3508/86400)+25569</f>
        <v>41829.734259259261</v>
      </c>
      <c r="T3508" s="10">
        <f>(I3508/86400)+25569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tr">
        <f>LEFT(N3509,(SEARCH("/",N3509)-1))</f>
        <v>theater</v>
      </c>
      <c r="R3509" t="str">
        <f>RIGHT(N3509,LEN(N3509)-(SEARCH("/",N3509)))</f>
        <v>plays</v>
      </c>
      <c r="S3509" s="10">
        <f>(J3509/86400)+25569</f>
        <v>42491.92288194444</v>
      </c>
      <c r="T3509" s="10">
        <f>(I3509/86400)+25569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tr">
        <f>LEFT(N3510,(SEARCH("/",N3510)-1))</f>
        <v>theater</v>
      </c>
      <c r="R3510" t="str">
        <f>RIGHT(N3510,LEN(N3510)-(SEARCH("/",N3510)))</f>
        <v>plays</v>
      </c>
      <c r="S3510" s="10">
        <f>(J3510/86400)+25569</f>
        <v>42477.729780092588</v>
      </c>
      <c r="T3510" s="10">
        <f>(I3510/86400)+25569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tr">
        <f>LEFT(N3511,(SEARCH("/",N3511)-1))</f>
        <v>theater</v>
      </c>
      <c r="R3511" t="str">
        <f>RIGHT(N3511,LEN(N3511)-(SEARCH("/",N3511)))</f>
        <v>plays</v>
      </c>
      <c r="S3511" s="10">
        <f>(J3511/86400)+25569</f>
        <v>41950.859560185185</v>
      </c>
      <c r="T3511" s="10">
        <f>(I3511/86400)+25569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tr">
        <f>LEFT(N3512,(SEARCH("/",N3512)-1))</f>
        <v>theater</v>
      </c>
      <c r="R3512" t="str">
        <f>RIGHT(N3512,LEN(N3512)-(SEARCH("/",N3512)))</f>
        <v>plays</v>
      </c>
      <c r="S3512" s="10">
        <f>(J3512/86400)+25569</f>
        <v>41802.62090277778</v>
      </c>
      <c r="T3512" s="10">
        <f>(I3512/86400)+25569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tr">
        <f>LEFT(N3513,(SEARCH("/",N3513)-1))</f>
        <v>theater</v>
      </c>
      <c r="R3513" t="str">
        <f>RIGHT(N3513,LEN(N3513)-(SEARCH("/",N3513)))</f>
        <v>plays</v>
      </c>
      <c r="S3513" s="10">
        <f>(J3513/86400)+25569</f>
        <v>41927.873784722222</v>
      </c>
      <c r="T3513" s="10">
        <f>(I3513/86400)+25569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tr">
        <f>LEFT(N3514,(SEARCH("/",N3514)-1))</f>
        <v>theater</v>
      </c>
      <c r="R3514" t="str">
        <f>RIGHT(N3514,LEN(N3514)-(SEARCH("/",N3514)))</f>
        <v>plays</v>
      </c>
      <c r="S3514" s="10">
        <f>(J3514/86400)+25569</f>
        <v>42057.536944444444</v>
      </c>
      <c r="T3514" s="10">
        <f>(I3514/86400)+25569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tr">
        <f>LEFT(N3515,(SEARCH("/",N3515)-1))</f>
        <v>theater</v>
      </c>
      <c r="R3515" t="str">
        <f>RIGHT(N3515,LEN(N3515)-(SEARCH("/",N3515)))</f>
        <v>plays</v>
      </c>
      <c r="S3515" s="10">
        <f>(J3515/86400)+25569</f>
        <v>41781.096203703702</v>
      </c>
      <c r="T3515" s="10">
        <f>(I3515/86400)+25569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tr">
        <f>LEFT(N3516,(SEARCH("/",N3516)-1))</f>
        <v>theater</v>
      </c>
      <c r="R3516" t="str">
        <f>RIGHT(N3516,LEN(N3516)-(SEARCH("/",N3516)))</f>
        <v>plays</v>
      </c>
      <c r="S3516" s="10">
        <f>(J3516/86400)+25569</f>
        <v>42020.846666666665</v>
      </c>
      <c r="T3516" s="10">
        <f>(I3516/86400)+25569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tr">
        <f>LEFT(N3517,(SEARCH("/",N3517)-1))</f>
        <v>theater</v>
      </c>
      <c r="R3517" t="str">
        <f>RIGHT(N3517,LEN(N3517)-(SEARCH("/",N3517)))</f>
        <v>plays</v>
      </c>
      <c r="S3517" s="10">
        <f>(J3517/86400)+25569</f>
        <v>42125.772812499999</v>
      </c>
      <c r="T3517" s="10">
        <f>(I3517/86400)+25569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tr">
        <f>LEFT(N3518,(SEARCH("/",N3518)-1))</f>
        <v>theater</v>
      </c>
      <c r="R3518" t="str">
        <f>RIGHT(N3518,LEN(N3518)-(SEARCH("/",N3518)))</f>
        <v>plays</v>
      </c>
      <c r="S3518" s="10">
        <f>(J3518/86400)+25569</f>
        <v>41856.010069444441</v>
      </c>
      <c r="T3518" s="10">
        <f>(I3518/86400)+25569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tr">
        <f>LEFT(N3519,(SEARCH("/",N3519)-1))</f>
        <v>theater</v>
      </c>
      <c r="R3519" t="str">
        <f>RIGHT(N3519,LEN(N3519)-(SEARCH("/",N3519)))</f>
        <v>plays</v>
      </c>
      <c r="S3519" s="10">
        <f>(J3519/86400)+25569</f>
        <v>41794.817523148144</v>
      </c>
      <c r="T3519" s="10">
        <f>(I3519/86400)+25569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tr">
        <f>LEFT(N3520,(SEARCH("/",N3520)-1))</f>
        <v>theater</v>
      </c>
      <c r="R3520" t="str">
        <f>RIGHT(N3520,LEN(N3520)-(SEARCH("/",N3520)))</f>
        <v>plays</v>
      </c>
      <c r="S3520" s="10">
        <f>(J3520/86400)+25569</f>
        <v>41893.783553240741</v>
      </c>
      <c r="T3520" s="10">
        <f>(I3520/86400)+25569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tr">
        <f>LEFT(N3521,(SEARCH("/",N3521)-1))</f>
        <v>theater</v>
      </c>
      <c r="R3521" t="str">
        <f>RIGHT(N3521,LEN(N3521)-(SEARCH("/",N3521)))</f>
        <v>plays</v>
      </c>
      <c r="S3521" s="10">
        <f>(J3521/86400)+25569</f>
        <v>42037.598958333328</v>
      </c>
      <c r="T3521" s="10">
        <f>(I3521/86400)+25569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tr">
        <f>LEFT(N3522,(SEARCH("/",N3522)-1))</f>
        <v>theater</v>
      </c>
      <c r="R3522" t="str">
        <f>RIGHT(N3522,LEN(N3522)-(SEARCH("/",N3522)))</f>
        <v>plays</v>
      </c>
      <c r="S3522" s="10">
        <f>(J3522/86400)+25569</f>
        <v>42227.824212962965</v>
      </c>
      <c r="T3522" s="10">
        <f>(I3522/86400)+25569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tr">
        <f>LEFT(N3523,(SEARCH("/",N3523)-1))</f>
        <v>theater</v>
      </c>
      <c r="R3523" t="str">
        <f>RIGHT(N3523,LEN(N3523)-(SEARCH("/",N3523)))</f>
        <v>plays</v>
      </c>
      <c r="S3523" s="10">
        <f>(J3523/86400)+25569</f>
        <v>41881.361342592594</v>
      </c>
      <c r="T3523" s="10">
        <f>(I3523/86400)+25569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tr">
        <f>LEFT(N3524,(SEARCH("/",N3524)-1))</f>
        <v>theater</v>
      </c>
      <c r="R3524" t="str">
        <f>RIGHT(N3524,LEN(N3524)-(SEARCH("/",N3524)))</f>
        <v>plays</v>
      </c>
      <c r="S3524" s="10">
        <f>(J3524/86400)+25569</f>
        <v>42234.789884259255</v>
      </c>
      <c r="T3524" s="10">
        <f>(I3524/86400)+25569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tr">
        <f>LEFT(N3525,(SEARCH("/",N3525)-1))</f>
        <v>theater</v>
      </c>
      <c r="R3525" t="str">
        <f>RIGHT(N3525,LEN(N3525)-(SEARCH("/",N3525)))</f>
        <v>plays</v>
      </c>
      <c r="S3525" s="10">
        <f>(J3525/86400)+25569</f>
        <v>42581.397546296299</v>
      </c>
      <c r="T3525" s="10">
        <f>(I3525/86400)+25569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tr">
        <f>LEFT(N3526,(SEARCH("/",N3526)-1))</f>
        <v>theater</v>
      </c>
      <c r="R3526" t="str">
        <f>RIGHT(N3526,LEN(N3526)-(SEARCH("/",N3526)))</f>
        <v>plays</v>
      </c>
      <c r="S3526" s="10">
        <f>(J3526/86400)+25569</f>
        <v>41880.76357638889</v>
      </c>
      <c r="T3526" s="10">
        <f>(I3526/86400)+25569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tr">
        <f>LEFT(N3527,(SEARCH("/",N3527)-1))</f>
        <v>theater</v>
      </c>
      <c r="R3527" t="str">
        <f>RIGHT(N3527,LEN(N3527)-(SEARCH("/",N3527)))</f>
        <v>plays</v>
      </c>
      <c r="S3527" s="10">
        <f>(J3527/86400)+25569</f>
        <v>42214.6956712963</v>
      </c>
      <c r="T3527" s="10">
        <f>(I3527/86400)+25569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tr">
        <f>LEFT(N3528,(SEARCH("/",N3528)-1))</f>
        <v>theater</v>
      </c>
      <c r="R3528" t="str">
        <f>RIGHT(N3528,LEN(N3528)-(SEARCH("/",N3528)))</f>
        <v>plays</v>
      </c>
      <c r="S3528" s="10">
        <f>(J3528/86400)+25569</f>
        <v>42460.335312499999</v>
      </c>
      <c r="T3528" s="10">
        <f>(I3528/86400)+25569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tr">
        <f>LEFT(N3529,(SEARCH("/",N3529)-1))</f>
        <v>theater</v>
      </c>
      <c r="R3529" t="str">
        <f>RIGHT(N3529,LEN(N3529)-(SEARCH("/",N3529)))</f>
        <v>plays</v>
      </c>
      <c r="S3529" s="10">
        <f>(J3529/86400)+25569</f>
        <v>42167.023206018523</v>
      </c>
      <c r="T3529" s="10">
        <f>(I3529/86400)+25569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tr">
        <f>LEFT(N3530,(SEARCH("/",N3530)-1))</f>
        <v>theater</v>
      </c>
      <c r="R3530" t="str">
        <f>RIGHT(N3530,LEN(N3530)-(SEARCH("/",N3530)))</f>
        <v>plays</v>
      </c>
      <c r="S3530" s="10">
        <f>(J3530/86400)+25569</f>
        <v>42733.50136574074</v>
      </c>
      <c r="T3530" s="10">
        <f>(I3530/86400)+25569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tr">
        <f>LEFT(N3531,(SEARCH("/",N3531)-1))</f>
        <v>theater</v>
      </c>
      <c r="R3531" t="str">
        <f>RIGHT(N3531,LEN(N3531)-(SEARCH("/",N3531)))</f>
        <v>plays</v>
      </c>
      <c r="S3531" s="10">
        <f>(J3531/86400)+25569</f>
        <v>42177.761782407411</v>
      </c>
      <c r="T3531" s="10">
        <f>(I3531/86400)+25569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tr">
        <f>LEFT(N3532,(SEARCH("/",N3532)-1))</f>
        <v>theater</v>
      </c>
      <c r="R3532" t="str">
        <f>RIGHT(N3532,LEN(N3532)-(SEARCH("/",N3532)))</f>
        <v>plays</v>
      </c>
      <c r="S3532" s="10">
        <f>(J3532/86400)+25569</f>
        <v>42442.623344907406</v>
      </c>
      <c r="T3532" s="10">
        <f>(I3532/86400)+25569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tr">
        <f>LEFT(N3533,(SEARCH("/",N3533)-1))</f>
        <v>theater</v>
      </c>
      <c r="R3533" t="str">
        <f>RIGHT(N3533,LEN(N3533)-(SEARCH("/",N3533)))</f>
        <v>plays</v>
      </c>
      <c r="S3533" s="10">
        <f>(J3533/86400)+25569</f>
        <v>42521.654328703706</v>
      </c>
      <c r="T3533" s="10">
        <f>(I3533/86400)+25569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tr">
        <f>LEFT(N3534,(SEARCH("/",N3534)-1))</f>
        <v>theater</v>
      </c>
      <c r="R3534" t="str">
        <f>RIGHT(N3534,LEN(N3534)-(SEARCH("/",N3534)))</f>
        <v>plays</v>
      </c>
      <c r="S3534" s="10">
        <f>(J3534/86400)+25569</f>
        <v>41884.599849537037</v>
      </c>
      <c r="T3534" s="10">
        <f>(I3534/86400)+25569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tr">
        <f>LEFT(N3535,(SEARCH("/",N3535)-1))</f>
        <v>theater</v>
      </c>
      <c r="R3535" t="str">
        <f>RIGHT(N3535,LEN(N3535)-(SEARCH("/",N3535)))</f>
        <v>plays</v>
      </c>
      <c r="S3535" s="10">
        <f>(J3535/86400)+25569</f>
        <v>42289.761192129634</v>
      </c>
      <c r="T3535" s="10">
        <f>(I3535/86400)+25569</f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tr">
        <f>LEFT(N3536,(SEARCH("/",N3536)-1))</f>
        <v>theater</v>
      </c>
      <c r="R3536" t="str">
        <f>RIGHT(N3536,LEN(N3536)-(SEARCH("/",N3536)))</f>
        <v>plays</v>
      </c>
      <c r="S3536" s="10">
        <f>(J3536/86400)+25569</f>
        <v>42243.6252662037</v>
      </c>
      <c r="T3536" s="10">
        <f>(I3536/86400)+25569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tr">
        <f>LEFT(N3537,(SEARCH("/",N3537)-1))</f>
        <v>theater</v>
      </c>
      <c r="R3537" t="str">
        <f>RIGHT(N3537,LEN(N3537)-(SEARCH("/",N3537)))</f>
        <v>plays</v>
      </c>
      <c r="S3537" s="10">
        <f>(J3537/86400)+25569</f>
        <v>42248.640162037038</v>
      </c>
      <c r="T3537" s="10">
        <f>(I3537/86400)+25569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tr">
        <f>LEFT(N3538,(SEARCH("/",N3538)-1))</f>
        <v>theater</v>
      </c>
      <c r="R3538" t="str">
        <f>RIGHT(N3538,LEN(N3538)-(SEARCH("/",N3538)))</f>
        <v>plays</v>
      </c>
      <c r="S3538" s="10">
        <f>(J3538/86400)+25569</f>
        <v>42328.727141203708</v>
      </c>
      <c r="T3538" s="10">
        <f>(I3538/86400)+25569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tr">
        <f>LEFT(N3539,(SEARCH("/",N3539)-1))</f>
        <v>theater</v>
      </c>
      <c r="R3539" t="str">
        <f>RIGHT(N3539,LEN(N3539)-(SEARCH("/",N3539)))</f>
        <v>plays</v>
      </c>
      <c r="S3539" s="10">
        <f>(J3539/86400)+25569</f>
        <v>41923.354351851856</v>
      </c>
      <c r="T3539" s="10">
        <f>(I3539/86400)+25569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tr">
        <f>LEFT(N3540,(SEARCH("/",N3540)-1))</f>
        <v>theater</v>
      </c>
      <c r="R3540" t="str">
        <f>RIGHT(N3540,LEN(N3540)-(SEARCH("/",N3540)))</f>
        <v>plays</v>
      </c>
      <c r="S3540" s="10">
        <f>(J3540/86400)+25569</f>
        <v>42571.420601851853</v>
      </c>
      <c r="T3540" s="10">
        <f>(I3540/86400)+25569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tr">
        <f>LEFT(N3541,(SEARCH("/",N3541)-1))</f>
        <v>theater</v>
      </c>
      <c r="R3541" t="str">
        <f>RIGHT(N3541,LEN(N3541)-(SEARCH("/",N3541)))</f>
        <v>plays</v>
      </c>
      <c r="S3541" s="10">
        <f>(J3541/86400)+25569</f>
        <v>42600.756041666667</v>
      </c>
      <c r="T3541" s="10">
        <f>(I3541/86400)+25569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tr">
        <f>LEFT(N3542,(SEARCH("/",N3542)-1))</f>
        <v>theater</v>
      </c>
      <c r="R3542" t="str">
        <f>RIGHT(N3542,LEN(N3542)-(SEARCH("/",N3542)))</f>
        <v>plays</v>
      </c>
      <c r="S3542" s="10">
        <f>(J3542/86400)+25569</f>
        <v>42517.003368055557</v>
      </c>
      <c r="T3542" s="10">
        <f>(I3542/86400)+25569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tr">
        <f>LEFT(N3543,(SEARCH("/",N3543)-1))</f>
        <v>theater</v>
      </c>
      <c r="R3543" t="str">
        <f>RIGHT(N3543,LEN(N3543)-(SEARCH("/",N3543)))</f>
        <v>plays</v>
      </c>
      <c r="S3543" s="10">
        <f>(J3543/86400)+25569</f>
        <v>42222.730034722219</v>
      </c>
      <c r="T3543" s="10">
        <f>(I3543/86400)+25569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tr">
        <f>LEFT(N3544,(SEARCH("/",N3544)-1))</f>
        <v>theater</v>
      </c>
      <c r="R3544" t="str">
        <f>RIGHT(N3544,LEN(N3544)-(SEARCH("/",N3544)))</f>
        <v>plays</v>
      </c>
      <c r="S3544" s="10">
        <f>(J3544/86400)+25569</f>
        <v>41829.599791666667</v>
      </c>
      <c r="T3544" s="10">
        <f>(I3544/86400)+25569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tr">
        <f>LEFT(N3545,(SEARCH("/",N3545)-1))</f>
        <v>theater</v>
      </c>
      <c r="R3545" t="str">
        <f>RIGHT(N3545,LEN(N3545)-(SEARCH("/",N3545)))</f>
        <v>plays</v>
      </c>
      <c r="S3545" s="10">
        <f>(J3545/86400)+25569</f>
        <v>42150.755312499998</v>
      </c>
      <c r="T3545" s="10">
        <f>(I3545/86400)+25569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tr">
        <f>LEFT(N3546,(SEARCH("/",N3546)-1))</f>
        <v>theater</v>
      </c>
      <c r="R3546" t="str">
        <f>RIGHT(N3546,LEN(N3546)-(SEARCH("/",N3546)))</f>
        <v>plays</v>
      </c>
      <c r="S3546" s="10">
        <f>(J3546/86400)+25569</f>
        <v>42040.831678240742</v>
      </c>
      <c r="T3546" s="10">
        <f>(I3546/86400)+25569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tr">
        <f>LEFT(N3547,(SEARCH("/",N3547)-1))</f>
        <v>theater</v>
      </c>
      <c r="R3547" t="str">
        <f>RIGHT(N3547,LEN(N3547)-(SEARCH("/",N3547)))</f>
        <v>plays</v>
      </c>
      <c r="S3547" s="10">
        <f>(J3547/86400)+25569</f>
        <v>42075.807395833333</v>
      </c>
      <c r="T3547" s="10">
        <f>(I3547/86400)+25569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tr">
        <f>LEFT(N3548,(SEARCH("/",N3548)-1))</f>
        <v>theater</v>
      </c>
      <c r="R3548" t="str">
        <f>RIGHT(N3548,LEN(N3548)-(SEARCH("/",N3548)))</f>
        <v>plays</v>
      </c>
      <c r="S3548" s="10">
        <f>(J3548/86400)+25569</f>
        <v>42073.660694444443</v>
      </c>
      <c r="T3548" s="10">
        <f>(I3548/86400)+25569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tr">
        <f>LEFT(N3549,(SEARCH("/",N3549)-1))</f>
        <v>theater</v>
      </c>
      <c r="R3549" t="str">
        <f>RIGHT(N3549,LEN(N3549)-(SEARCH("/",N3549)))</f>
        <v>plays</v>
      </c>
      <c r="S3549" s="10">
        <f>(J3549/86400)+25569</f>
        <v>42480.078715277778</v>
      </c>
      <c r="T3549" s="10">
        <f>(I3549/86400)+25569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tr">
        <f>LEFT(N3550,(SEARCH("/",N3550)-1))</f>
        <v>theater</v>
      </c>
      <c r="R3550" t="str">
        <f>RIGHT(N3550,LEN(N3550)-(SEARCH("/",N3550)))</f>
        <v>plays</v>
      </c>
      <c r="S3550" s="10">
        <f>(J3550/86400)+25569</f>
        <v>42411.942291666666</v>
      </c>
      <c r="T3550" s="10">
        <f>(I3550/86400)+25569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tr">
        <f>LEFT(N3551,(SEARCH("/",N3551)-1))</f>
        <v>theater</v>
      </c>
      <c r="R3551" t="str">
        <f>RIGHT(N3551,LEN(N3551)-(SEARCH("/",N3551)))</f>
        <v>plays</v>
      </c>
      <c r="S3551" s="10">
        <f>(J3551/86400)+25569</f>
        <v>42223.394363425927</v>
      </c>
      <c r="T3551" s="10">
        <f>(I3551/86400)+25569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tr">
        <f>LEFT(N3552,(SEARCH("/",N3552)-1))</f>
        <v>theater</v>
      </c>
      <c r="R3552" t="str">
        <f>RIGHT(N3552,LEN(N3552)-(SEARCH("/",N3552)))</f>
        <v>plays</v>
      </c>
      <c r="S3552" s="10">
        <f>(J3552/86400)+25569</f>
        <v>42462.893495370372</v>
      </c>
      <c r="T3552" s="10">
        <f>(I3552/86400)+25569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tr">
        <f>LEFT(N3553,(SEARCH("/",N3553)-1))</f>
        <v>theater</v>
      </c>
      <c r="R3553" t="str">
        <f>RIGHT(N3553,LEN(N3553)-(SEARCH("/",N3553)))</f>
        <v>plays</v>
      </c>
      <c r="S3553" s="10">
        <f>(J3553/86400)+25569</f>
        <v>41753.515856481477</v>
      </c>
      <c r="T3553" s="10">
        <f>(I3553/86400)+25569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tr">
        <f>LEFT(N3554,(SEARCH("/",N3554)-1))</f>
        <v>theater</v>
      </c>
      <c r="R3554" t="str">
        <f>RIGHT(N3554,LEN(N3554)-(SEARCH("/",N3554)))</f>
        <v>plays</v>
      </c>
      <c r="S3554" s="10">
        <f>(J3554/86400)+25569</f>
        <v>41788.587083333332</v>
      </c>
      <c r="T3554" s="10">
        <f>(I3554/86400)+25569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tr">
        <f>LEFT(N3555,(SEARCH("/",N3555)-1))</f>
        <v>theater</v>
      </c>
      <c r="R3555" t="str">
        <f>RIGHT(N3555,LEN(N3555)-(SEARCH("/",N3555)))</f>
        <v>plays</v>
      </c>
      <c r="S3555" s="10">
        <f>(J3555/86400)+25569</f>
        <v>42196.028703703705</v>
      </c>
      <c r="T3555" s="10">
        <f>(I3555/86400)+25569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tr">
        <f>LEFT(N3556,(SEARCH("/",N3556)-1))</f>
        <v>theater</v>
      </c>
      <c r="R3556" t="str">
        <f>RIGHT(N3556,LEN(N3556)-(SEARCH("/",N3556)))</f>
        <v>plays</v>
      </c>
      <c r="S3556" s="10">
        <f>(J3556/86400)+25569</f>
        <v>42016.050451388888</v>
      </c>
      <c r="T3556" s="10">
        <f>(I3556/86400)+25569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tr">
        <f>LEFT(N3557,(SEARCH("/",N3557)-1))</f>
        <v>theater</v>
      </c>
      <c r="R3557" t="str">
        <f>RIGHT(N3557,LEN(N3557)-(SEARCH("/",N3557)))</f>
        <v>plays</v>
      </c>
      <c r="S3557" s="10">
        <f>(J3557/86400)+25569</f>
        <v>42661.442060185189</v>
      </c>
      <c r="T3557" s="10">
        <f>(I3557/86400)+25569</f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tr">
        <f>LEFT(N3558,(SEARCH("/",N3558)-1))</f>
        <v>theater</v>
      </c>
      <c r="R3558" t="str">
        <f>RIGHT(N3558,LEN(N3558)-(SEARCH("/",N3558)))</f>
        <v>plays</v>
      </c>
      <c r="S3558" s="10">
        <f>(J3558/86400)+25569</f>
        <v>41808.649583333332</v>
      </c>
      <c r="T3558" s="10">
        <f>(I3558/86400)+25569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tr">
        <f>LEFT(N3559,(SEARCH("/",N3559)-1))</f>
        <v>theater</v>
      </c>
      <c r="R3559" t="str">
        <f>RIGHT(N3559,LEN(N3559)-(SEARCH("/",N3559)))</f>
        <v>plays</v>
      </c>
      <c r="S3559" s="10">
        <f>(J3559/86400)+25569</f>
        <v>41730.276747685188</v>
      </c>
      <c r="T3559" s="10">
        <f>(I3559/86400)+25569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tr">
        <f>LEFT(N3560,(SEARCH("/",N3560)-1))</f>
        <v>theater</v>
      </c>
      <c r="R3560" t="str">
        <f>RIGHT(N3560,LEN(N3560)-(SEARCH("/",N3560)))</f>
        <v>plays</v>
      </c>
      <c r="S3560" s="10">
        <f>(J3560/86400)+25569</f>
        <v>42139.816840277781</v>
      </c>
      <c r="T3560" s="10">
        <f>(I3560/86400)+25569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tr">
        <f>LEFT(N3561,(SEARCH("/",N3561)-1))</f>
        <v>theater</v>
      </c>
      <c r="R3561" t="str">
        <f>RIGHT(N3561,LEN(N3561)-(SEARCH("/",N3561)))</f>
        <v>plays</v>
      </c>
      <c r="S3561" s="10">
        <f>(J3561/86400)+25569</f>
        <v>42194.096157407403</v>
      </c>
      <c r="T3561" s="10">
        <f>(I3561/86400)+25569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tr">
        <f>LEFT(N3562,(SEARCH("/",N3562)-1))</f>
        <v>theater</v>
      </c>
      <c r="R3562" t="str">
        <f>RIGHT(N3562,LEN(N3562)-(SEARCH("/",N3562)))</f>
        <v>plays</v>
      </c>
      <c r="S3562" s="10">
        <f>(J3562/86400)+25569</f>
        <v>42115.889652777776</v>
      </c>
      <c r="T3562" s="10">
        <f>(I3562/86400)+25569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tr">
        <f>LEFT(N3563,(SEARCH("/",N3563)-1))</f>
        <v>theater</v>
      </c>
      <c r="R3563" t="str">
        <f>RIGHT(N3563,LEN(N3563)-(SEARCH("/",N3563)))</f>
        <v>plays</v>
      </c>
      <c r="S3563" s="10">
        <f>(J3563/86400)+25569</f>
        <v>42203.680300925931</v>
      </c>
      <c r="T3563" s="10">
        <f>(I3563/86400)+25569</f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tr">
        <f>LEFT(N3564,(SEARCH("/",N3564)-1))</f>
        <v>theater</v>
      </c>
      <c r="R3564" t="str">
        <f>RIGHT(N3564,LEN(N3564)-(SEARCH("/",N3564)))</f>
        <v>plays</v>
      </c>
      <c r="S3564" s="10">
        <f>(J3564/86400)+25569</f>
        <v>42433.761886574073</v>
      </c>
      <c r="T3564" s="10">
        <f>(I3564/86400)+25569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tr">
        <f>LEFT(N3565,(SEARCH("/",N3565)-1))</f>
        <v>theater</v>
      </c>
      <c r="R3565" t="str">
        <f>RIGHT(N3565,LEN(N3565)-(SEARCH("/",N3565)))</f>
        <v>plays</v>
      </c>
      <c r="S3565" s="10">
        <f>(J3565/86400)+25569</f>
        <v>42555.671944444446</v>
      </c>
      <c r="T3565" s="10">
        <f>(I3565/86400)+25569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tr">
        <f>LEFT(N3566,(SEARCH("/",N3566)-1))</f>
        <v>theater</v>
      </c>
      <c r="R3566" t="str">
        <f>RIGHT(N3566,LEN(N3566)-(SEARCH("/",N3566)))</f>
        <v>plays</v>
      </c>
      <c r="S3566" s="10">
        <f>(J3566/86400)+25569</f>
        <v>42236.623252314814</v>
      </c>
      <c r="T3566" s="10">
        <f>(I3566/86400)+25569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tr">
        <f>LEFT(N3567,(SEARCH("/",N3567)-1))</f>
        <v>theater</v>
      </c>
      <c r="R3567" t="str">
        <f>RIGHT(N3567,LEN(N3567)-(SEARCH("/",N3567)))</f>
        <v>plays</v>
      </c>
      <c r="S3567" s="10">
        <f>(J3567/86400)+25569</f>
        <v>41974.743148148147</v>
      </c>
      <c r="T3567" s="10">
        <f>(I3567/86400)+25569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tr">
        <f>LEFT(N3568,(SEARCH("/",N3568)-1))</f>
        <v>theater</v>
      </c>
      <c r="R3568" t="str">
        <f>RIGHT(N3568,LEN(N3568)-(SEARCH("/",N3568)))</f>
        <v>plays</v>
      </c>
      <c r="S3568" s="10">
        <f>(J3568/86400)+25569</f>
        <v>41997.507905092592</v>
      </c>
      <c r="T3568" s="10">
        <f>(I3568/86400)+25569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tr">
        <f>LEFT(N3569,(SEARCH("/",N3569)-1))</f>
        <v>theater</v>
      </c>
      <c r="R3569" t="str">
        <f>RIGHT(N3569,LEN(N3569)-(SEARCH("/",N3569)))</f>
        <v>plays</v>
      </c>
      <c r="S3569" s="10">
        <f>(J3569/86400)+25569</f>
        <v>42135.810694444444</v>
      </c>
      <c r="T3569" s="10">
        <f>(I3569/86400)+25569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tr">
        <f>LEFT(N3570,(SEARCH("/",N3570)-1))</f>
        <v>theater</v>
      </c>
      <c r="R3570" t="str">
        <f>RIGHT(N3570,LEN(N3570)-(SEARCH("/",N3570)))</f>
        <v>plays</v>
      </c>
      <c r="S3570" s="10">
        <f>(J3570/86400)+25569</f>
        <v>41869.740671296298</v>
      </c>
      <c r="T3570" s="10">
        <f>(I3570/86400)+25569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tr">
        <f>LEFT(N3571,(SEARCH("/",N3571)-1))</f>
        <v>theater</v>
      </c>
      <c r="R3571" t="str">
        <f>RIGHT(N3571,LEN(N3571)-(SEARCH("/",N3571)))</f>
        <v>plays</v>
      </c>
      <c r="S3571" s="10">
        <f>(J3571/86400)+25569</f>
        <v>41982.688611111109</v>
      </c>
      <c r="T3571" s="10">
        <f>(I3571/86400)+25569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tr">
        <f>LEFT(N3572,(SEARCH("/",N3572)-1))</f>
        <v>theater</v>
      </c>
      <c r="R3572" t="str">
        <f>RIGHT(N3572,LEN(N3572)-(SEARCH("/",N3572)))</f>
        <v>plays</v>
      </c>
      <c r="S3572" s="10">
        <f>(J3572/86400)+25569</f>
        <v>41976.331979166665</v>
      </c>
      <c r="T3572" s="10">
        <f>(I3572/86400)+25569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tr">
        <f>LEFT(N3573,(SEARCH("/",N3573)-1))</f>
        <v>theater</v>
      </c>
      <c r="R3573" t="str">
        <f>RIGHT(N3573,LEN(N3573)-(SEARCH("/",N3573)))</f>
        <v>plays</v>
      </c>
      <c r="S3573" s="10">
        <f>(J3573/86400)+25569</f>
        <v>41912.858946759261</v>
      </c>
      <c r="T3573" s="10">
        <f>(I3573/86400)+25569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tr">
        <f>LEFT(N3574,(SEARCH("/",N3574)-1))</f>
        <v>theater</v>
      </c>
      <c r="R3574" t="str">
        <f>RIGHT(N3574,LEN(N3574)-(SEARCH("/",N3574)))</f>
        <v>plays</v>
      </c>
      <c r="S3574" s="10">
        <f>(J3574/86400)+25569</f>
        <v>42146.570393518516</v>
      </c>
      <c r="T3574" s="10">
        <f>(I3574/86400)+25569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tr">
        <f>LEFT(N3575,(SEARCH("/",N3575)-1))</f>
        <v>theater</v>
      </c>
      <c r="R3575" t="str">
        <f>RIGHT(N3575,LEN(N3575)-(SEARCH("/",N3575)))</f>
        <v>plays</v>
      </c>
      <c r="S3575" s="10">
        <f>(J3575/86400)+25569</f>
        <v>41921.375532407408</v>
      </c>
      <c r="T3575" s="10">
        <f>(I3575/86400)+25569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tr">
        <f>LEFT(N3576,(SEARCH("/",N3576)-1))</f>
        <v>theater</v>
      </c>
      <c r="R3576" t="str">
        <f>RIGHT(N3576,LEN(N3576)-(SEARCH("/",N3576)))</f>
        <v>plays</v>
      </c>
      <c r="S3576" s="10">
        <f>(J3576/86400)+25569</f>
        <v>41926.942685185189</v>
      </c>
      <c r="T3576" s="10">
        <f>(I3576/86400)+25569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tr">
        <f>LEFT(N3577,(SEARCH("/",N3577)-1))</f>
        <v>theater</v>
      </c>
      <c r="R3577" t="str">
        <f>RIGHT(N3577,LEN(N3577)-(SEARCH("/",N3577)))</f>
        <v>plays</v>
      </c>
      <c r="S3577" s="10">
        <f>(J3577/86400)+25569</f>
        <v>42561.783877314811</v>
      </c>
      <c r="T3577" s="10">
        <f>(I3577/86400)+25569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tr">
        <f>LEFT(N3578,(SEARCH("/",N3578)-1))</f>
        <v>theater</v>
      </c>
      <c r="R3578" t="str">
        <f>RIGHT(N3578,LEN(N3578)-(SEARCH("/",N3578)))</f>
        <v>plays</v>
      </c>
      <c r="S3578" s="10">
        <f>(J3578/86400)+25569</f>
        <v>42649.54923611111</v>
      </c>
      <c r="T3578" s="10">
        <f>(I3578/86400)+25569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tr">
        <f>LEFT(N3579,(SEARCH("/",N3579)-1))</f>
        <v>theater</v>
      </c>
      <c r="R3579" t="str">
        <f>RIGHT(N3579,LEN(N3579)-(SEARCH("/",N3579)))</f>
        <v>plays</v>
      </c>
      <c r="S3579" s="10">
        <f>(J3579/86400)+25569</f>
        <v>42093.786840277782</v>
      </c>
      <c r="T3579" s="10">
        <f>(I3579/86400)+25569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tr">
        <f>LEFT(N3580,(SEARCH("/",N3580)-1))</f>
        <v>theater</v>
      </c>
      <c r="R3580" t="str">
        <f>RIGHT(N3580,LEN(N3580)-(SEARCH("/",N3580)))</f>
        <v>plays</v>
      </c>
      <c r="S3580" s="10">
        <f>(J3580/86400)+25569</f>
        <v>42460.733530092592</v>
      </c>
      <c r="T3580" s="10">
        <f>(I3580/86400)+25569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tr">
        <f>LEFT(N3581,(SEARCH("/",N3581)-1))</f>
        <v>theater</v>
      </c>
      <c r="R3581" t="str">
        <f>RIGHT(N3581,LEN(N3581)-(SEARCH("/",N3581)))</f>
        <v>plays</v>
      </c>
      <c r="S3581" s="10">
        <f>(J3581/86400)+25569</f>
        <v>42430.762222222227</v>
      </c>
      <c r="T3581" s="10">
        <f>(I3581/86400)+25569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tr">
        <f>LEFT(N3582,(SEARCH("/",N3582)-1))</f>
        <v>theater</v>
      </c>
      <c r="R3582" t="str">
        <f>RIGHT(N3582,LEN(N3582)-(SEARCH("/",N3582)))</f>
        <v>plays</v>
      </c>
      <c r="S3582" s="10">
        <f>(J3582/86400)+25569</f>
        <v>42026.176180555558</v>
      </c>
      <c r="T3582" s="10">
        <f>(I3582/86400)+25569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tr">
        <f>LEFT(N3583,(SEARCH("/",N3583)-1))</f>
        <v>theater</v>
      </c>
      <c r="R3583" t="str">
        <f>RIGHT(N3583,LEN(N3583)-(SEARCH("/",N3583)))</f>
        <v>plays</v>
      </c>
      <c r="S3583" s="10">
        <f>(J3583/86400)+25569</f>
        <v>41836.471180555556</v>
      </c>
      <c r="T3583" s="10">
        <f>(I3583/86400)+25569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tr">
        <f>LEFT(N3584,(SEARCH("/",N3584)-1))</f>
        <v>theater</v>
      </c>
      <c r="R3584" t="str">
        <f>RIGHT(N3584,LEN(N3584)-(SEARCH("/",N3584)))</f>
        <v>plays</v>
      </c>
      <c r="S3584" s="10">
        <f>(J3584/86400)+25569</f>
        <v>42451.095856481479</v>
      </c>
      <c r="T3584" s="10">
        <f>(I3584/86400)+25569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tr">
        <f>LEFT(N3585,(SEARCH("/",N3585)-1))</f>
        <v>theater</v>
      </c>
      <c r="R3585" t="str">
        <f>RIGHT(N3585,LEN(N3585)-(SEARCH("/",N3585)))</f>
        <v>plays</v>
      </c>
      <c r="S3585" s="10">
        <f>(J3585/86400)+25569</f>
        <v>42418.425983796296</v>
      </c>
      <c r="T3585" s="10">
        <f>(I3585/86400)+25569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tr">
        <f>LEFT(N3586,(SEARCH("/",N3586)-1))</f>
        <v>theater</v>
      </c>
      <c r="R3586" t="str">
        <f>RIGHT(N3586,LEN(N3586)-(SEARCH("/",N3586)))</f>
        <v>plays</v>
      </c>
      <c r="S3586" s="10">
        <f>(J3586/86400)+25569</f>
        <v>42168.316481481481</v>
      </c>
      <c r="T3586" s="10">
        <f>(I3586/86400)+25569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tr">
        <f>LEFT(N3587,(SEARCH("/",N3587)-1))</f>
        <v>theater</v>
      </c>
      <c r="R3587" t="str">
        <f>RIGHT(N3587,LEN(N3587)-(SEARCH("/",N3587)))</f>
        <v>plays</v>
      </c>
      <c r="S3587" s="10">
        <f>(J3587/86400)+25569</f>
        <v>41964.716319444444</v>
      </c>
      <c r="T3587" s="10">
        <f>(I3587/86400)+25569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tr">
        <f>LEFT(N3588,(SEARCH("/",N3588)-1))</f>
        <v>theater</v>
      </c>
      <c r="R3588" t="str">
        <f>RIGHT(N3588,LEN(N3588)-(SEARCH("/",N3588)))</f>
        <v>plays</v>
      </c>
      <c r="S3588" s="10">
        <f>(J3588/86400)+25569</f>
        <v>42576.697569444441</v>
      </c>
      <c r="T3588" s="10">
        <f>(I3588/86400)+25569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tr">
        <f>LEFT(N3589,(SEARCH("/",N3589)-1))</f>
        <v>theater</v>
      </c>
      <c r="R3589" t="str">
        <f>RIGHT(N3589,LEN(N3589)-(SEARCH("/",N3589)))</f>
        <v>plays</v>
      </c>
      <c r="S3589" s="10">
        <f>(J3589/86400)+25569</f>
        <v>42503.539976851855</v>
      </c>
      <c r="T3589" s="10">
        <f>(I3589/86400)+25569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tr">
        <f>LEFT(N3590,(SEARCH("/",N3590)-1))</f>
        <v>theater</v>
      </c>
      <c r="R3590" t="str">
        <f>RIGHT(N3590,LEN(N3590)-(SEARCH("/",N3590)))</f>
        <v>plays</v>
      </c>
      <c r="S3590" s="10">
        <f>(J3590/86400)+25569</f>
        <v>42101.828819444447</v>
      </c>
      <c r="T3590" s="10">
        <f>(I3590/86400)+25569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tr">
        <f>LEFT(N3591,(SEARCH("/",N3591)-1))</f>
        <v>theater</v>
      </c>
      <c r="R3591" t="str">
        <f>RIGHT(N3591,LEN(N3591)-(SEARCH("/",N3591)))</f>
        <v>plays</v>
      </c>
      <c r="S3591" s="10">
        <f>(J3591/86400)+25569</f>
        <v>42125.647534722222</v>
      </c>
      <c r="T3591" s="10">
        <f>(I3591/86400)+25569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tr">
        <f>LEFT(N3592,(SEARCH("/",N3592)-1))</f>
        <v>theater</v>
      </c>
      <c r="R3592" t="str">
        <f>RIGHT(N3592,LEN(N3592)-(SEARCH("/",N3592)))</f>
        <v>plays</v>
      </c>
      <c r="S3592" s="10">
        <f>(J3592/86400)+25569</f>
        <v>41902.333726851852</v>
      </c>
      <c r="T3592" s="10">
        <f>(I3592/86400)+25569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tr">
        <f>LEFT(N3593,(SEARCH("/",N3593)-1))</f>
        <v>theater</v>
      </c>
      <c r="R3593" t="str">
        <f>RIGHT(N3593,LEN(N3593)-(SEARCH("/",N3593)))</f>
        <v>plays</v>
      </c>
      <c r="S3593" s="10">
        <f>(J3593/86400)+25569</f>
        <v>42003.948425925926</v>
      </c>
      <c r="T3593" s="10">
        <f>(I3593/86400)+25569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tr">
        <f>LEFT(N3594,(SEARCH("/",N3594)-1))</f>
        <v>theater</v>
      </c>
      <c r="R3594" t="str">
        <f>RIGHT(N3594,LEN(N3594)-(SEARCH("/",N3594)))</f>
        <v>plays</v>
      </c>
      <c r="S3594" s="10">
        <f>(J3594/86400)+25569</f>
        <v>41988.829942129625</v>
      </c>
      <c r="T3594" s="10">
        <f>(I3594/86400)+25569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tr">
        <f>LEFT(N3595,(SEARCH("/",N3595)-1))</f>
        <v>theater</v>
      </c>
      <c r="R3595" t="str">
        <f>RIGHT(N3595,LEN(N3595)-(SEARCH("/",N3595)))</f>
        <v>plays</v>
      </c>
      <c r="S3595" s="10">
        <f>(J3595/86400)+25569</f>
        <v>41974.898599537039</v>
      </c>
      <c r="T3595" s="10">
        <f>(I3595/86400)+25569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tr">
        <f>LEFT(N3596,(SEARCH("/",N3596)-1))</f>
        <v>theater</v>
      </c>
      <c r="R3596" t="str">
        <f>RIGHT(N3596,LEN(N3596)-(SEARCH("/",N3596)))</f>
        <v>plays</v>
      </c>
      <c r="S3596" s="10">
        <f>(J3596/86400)+25569</f>
        <v>42592.066921296297</v>
      </c>
      <c r="T3596" s="10">
        <f>(I3596/86400)+25569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tr">
        <f>LEFT(N3597,(SEARCH("/",N3597)-1))</f>
        <v>theater</v>
      </c>
      <c r="R3597" t="str">
        <f>RIGHT(N3597,LEN(N3597)-(SEARCH("/",N3597)))</f>
        <v>plays</v>
      </c>
      <c r="S3597" s="10">
        <f>(J3597/86400)+25569</f>
        <v>42050.008368055554</v>
      </c>
      <c r="T3597" s="10">
        <f>(I3597/86400)+25569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tr">
        <f>LEFT(N3598,(SEARCH("/",N3598)-1))</f>
        <v>theater</v>
      </c>
      <c r="R3598" t="str">
        <f>RIGHT(N3598,LEN(N3598)-(SEARCH("/",N3598)))</f>
        <v>plays</v>
      </c>
      <c r="S3598" s="10">
        <f>(J3598/86400)+25569</f>
        <v>41856.715069444443</v>
      </c>
      <c r="T3598" s="10">
        <f>(I3598/86400)+25569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tr">
        <f>LEFT(N3599,(SEARCH("/",N3599)-1))</f>
        <v>theater</v>
      </c>
      <c r="R3599" t="str">
        <f>RIGHT(N3599,LEN(N3599)-(SEARCH("/",N3599)))</f>
        <v>plays</v>
      </c>
      <c r="S3599" s="10">
        <f>(J3599/86400)+25569</f>
        <v>42417.585532407407</v>
      </c>
      <c r="T3599" s="10">
        <f>(I3599/86400)+25569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tr">
        <f>LEFT(N3600,(SEARCH("/",N3600)-1))</f>
        <v>theater</v>
      </c>
      <c r="R3600" t="str">
        <f>RIGHT(N3600,LEN(N3600)-(SEARCH("/",N3600)))</f>
        <v>plays</v>
      </c>
      <c r="S3600" s="10">
        <f>(J3600/86400)+25569</f>
        <v>41866.79886574074</v>
      </c>
      <c r="T3600" s="10">
        <f>(I3600/86400)+25569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tr">
        <f>LEFT(N3601,(SEARCH("/",N3601)-1))</f>
        <v>theater</v>
      </c>
      <c r="R3601" t="str">
        <f>RIGHT(N3601,LEN(N3601)-(SEARCH("/",N3601)))</f>
        <v>plays</v>
      </c>
      <c r="S3601" s="10">
        <f>(J3601/86400)+25569</f>
        <v>42220.79487268519</v>
      </c>
      <c r="T3601" s="10">
        <f>(I3601/86400)+25569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tr">
        <f>LEFT(N3602,(SEARCH("/",N3602)-1))</f>
        <v>theater</v>
      </c>
      <c r="R3602" t="str">
        <f>RIGHT(N3602,LEN(N3602)-(SEARCH("/",N3602)))</f>
        <v>plays</v>
      </c>
      <c r="S3602" s="10">
        <f>(J3602/86400)+25569</f>
        <v>42628.849120370374</v>
      </c>
      <c r="T3602" s="10">
        <f>(I3602/86400)+25569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tr">
        <f>LEFT(N3603,(SEARCH("/",N3603)-1))</f>
        <v>theater</v>
      </c>
      <c r="R3603" t="str">
        <f>RIGHT(N3603,LEN(N3603)-(SEARCH("/",N3603)))</f>
        <v>plays</v>
      </c>
      <c r="S3603" s="10">
        <f>(J3603/86400)+25569</f>
        <v>41990.99863425926</v>
      </c>
      <c r="T3603" s="10">
        <f>(I3603/86400)+25569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tr">
        <f>LEFT(N3604,(SEARCH("/",N3604)-1))</f>
        <v>theater</v>
      </c>
      <c r="R3604" t="str">
        <f>RIGHT(N3604,LEN(N3604)-(SEARCH("/",N3604)))</f>
        <v>plays</v>
      </c>
      <c r="S3604" s="10">
        <f>(J3604/86400)+25569</f>
        <v>42447.894432870366</v>
      </c>
      <c r="T3604" s="10">
        <f>(I3604/86400)+25569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tr">
        <f>LEFT(N3605,(SEARCH("/",N3605)-1))</f>
        <v>theater</v>
      </c>
      <c r="R3605" t="str">
        <f>RIGHT(N3605,LEN(N3605)-(SEARCH("/",N3605)))</f>
        <v>plays</v>
      </c>
      <c r="S3605" s="10">
        <f>(J3605/86400)+25569</f>
        <v>42283.864351851851</v>
      </c>
      <c r="T3605" s="10">
        <f>(I3605/86400)+25569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tr">
        <f>LEFT(N3606,(SEARCH("/",N3606)-1))</f>
        <v>theater</v>
      </c>
      <c r="R3606" t="str">
        <f>RIGHT(N3606,LEN(N3606)-(SEARCH("/",N3606)))</f>
        <v>plays</v>
      </c>
      <c r="S3606" s="10">
        <f>(J3606/86400)+25569</f>
        <v>42483.015694444446</v>
      </c>
      <c r="T3606" s="10">
        <f>(I3606/86400)+25569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tr">
        <f>LEFT(N3607,(SEARCH("/",N3607)-1))</f>
        <v>theater</v>
      </c>
      <c r="R3607" t="str">
        <f>RIGHT(N3607,LEN(N3607)-(SEARCH("/",N3607)))</f>
        <v>plays</v>
      </c>
      <c r="S3607" s="10">
        <f>(J3607/86400)+25569</f>
        <v>42383.793124999997</v>
      </c>
      <c r="T3607" s="10">
        <f>(I3607/86400)+25569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tr">
        <f>LEFT(N3608,(SEARCH("/",N3608)-1))</f>
        <v>theater</v>
      </c>
      <c r="R3608" t="str">
        <f>RIGHT(N3608,LEN(N3608)-(SEARCH("/",N3608)))</f>
        <v>plays</v>
      </c>
      <c r="S3608" s="10">
        <f>(J3608/86400)+25569</f>
        <v>42566.604826388888</v>
      </c>
      <c r="T3608" s="10">
        <f>(I3608/86400)+25569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tr">
        <f>LEFT(N3609,(SEARCH("/",N3609)-1))</f>
        <v>theater</v>
      </c>
      <c r="R3609" t="str">
        <f>RIGHT(N3609,LEN(N3609)-(SEARCH("/",N3609)))</f>
        <v>plays</v>
      </c>
      <c r="S3609" s="10">
        <f>(J3609/86400)+25569</f>
        <v>42338.963912037041</v>
      </c>
      <c r="T3609" s="10">
        <f>(I3609/86400)+25569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tr">
        <f>LEFT(N3610,(SEARCH("/",N3610)-1))</f>
        <v>theater</v>
      </c>
      <c r="R3610" t="str">
        <f>RIGHT(N3610,LEN(N3610)-(SEARCH("/",N3610)))</f>
        <v>plays</v>
      </c>
      <c r="S3610" s="10">
        <f>(J3610/86400)+25569</f>
        <v>42506.709374999999</v>
      </c>
      <c r="T3610" s="10">
        <f>(I3610/86400)+25569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tr">
        <f>LEFT(N3611,(SEARCH("/",N3611)-1))</f>
        <v>theater</v>
      </c>
      <c r="R3611" t="str">
        <f>RIGHT(N3611,LEN(N3611)-(SEARCH("/",N3611)))</f>
        <v>plays</v>
      </c>
      <c r="S3611" s="10">
        <f>(J3611/86400)+25569</f>
        <v>42429.991724537038</v>
      </c>
      <c r="T3611" s="10">
        <f>(I3611/86400)+25569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tr">
        <f>LEFT(N3612,(SEARCH("/",N3612)-1))</f>
        <v>theater</v>
      </c>
      <c r="R3612" t="str">
        <f>RIGHT(N3612,LEN(N3612)-(SEARCH("/",N3612)))</f>
        <v>plays</v>
      </c>
      <c r="S3612" s="10">
        <f>(J3612/86400)+25569</f>
        <v>42203.432129629626</v>
      </c>
      <c r="T3612" s="10">
        <f>(I3612/86400)+25569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tr">
        <f>LEFT(N3613,(SEARCH("/",N3613)-1))</f>
        <v>theater</v>
      </c>
      <c r="R3613" t="str">
        <f>RIGHT(N3613,LEN(N3613)-(SEARCH("/",N3613)))</f>
        <v>plays</v>
      </c>
      <c r="S3613" s="10">
        <f>(J3613/86400)+25569</f>
        <v>42072.370381944449</v>
      </c>
      <c r="T3613" s="10">
        <f>(I3613/86400)+25569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tr">
        <f>LEFT(N3614,(SEARCH("/",N3614)-1))</f>
        <v>theater</v>
      </c>
      <c r="R3614" t="str">
        <f>RIGHT(N3614,LEN(N3614)-(SEARCH("/",N3614)))</f>
        <v>plays</v>
      </c>
      <c r="S3614" s="10">
        <f>(J3614/86400)+25569</f>
        <v>41789.726979166662</v>
      </c>
      <c r="T3614" s="10">
        <f>(I3614/86400)+25569</f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tr">
        <f>LEFT(N3615,(SEARCH("/",N3615)-1))</f>
        <v>theater</v>
      </c>
      <c r="R3615" t="str">
        <f>RIGHT(N3615,LEN(N3615)-(SEARCH("/",N3615)))</f>
        <v>plays</v>
      </c>
      <c r="S3615" s="10">
        <f>(J3615/86400)+25569</f>
        <v>41788.58997685185</v>
      </c>
      <c r="T3615" s="10">
        <f>(I3615/86400)+25569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tr">
        <f>LEFT(N3616,(SEARCH("/",N3616)-1))</f>
        <v>theater</v>
      </c>
      <c r="R3616" t="str">
        <f>RIGHT(N3616,LEN(N3616)-(SEARCH("/",N3616)))</f>
        <v>plays</v>
      </c>
      <c r="S3616" s="10">
        <f>(J3616/86400)+25569</f>
        <v>42144.041851851856</v>
      </c>
      <c r="T3616" s="10">
        <f>(I3616/86400)+25569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tr">
        <f>LEFT(N3617,(SEARCH("/",N3617)-1))</f>
        <v>theater</v>
      </c>
      <c r="R3617" t="str">
        <f>RIGHT(N3617,LEN(N3617)-(SEARCH("/",N3617)))</f>
        <v>plays</v>
      </c>
      <c r="S3617" s="10">
        <f>(J3617/86400)+25569</f>
        <v>42318.593703703707</v>
      </c>
      <c r="T3617" s="10">
        <f>(I3617/86400)+25569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tr">
        <f>LEFT(N3618,(SEARCH("/",N3618)-1))</f>
        <v>theater</v>
      </c>
      <c r="R3618" t="str">
        <f>RIGHT(N3618,LEN(N3618)-(SEARCH("/",N3618)))</f>
        <v>plays</v>
      </c>
      <c r="S3618" s="10">
        <f>(J3618/86400)+25569</f>
        <v>42052.949814814812</v>
      </c>
      <c r="T3618" s="10">
        <f>(I3618/86400)+25569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tr">
        <f>LEFT(N3619,(SEARCH("/",N3619)-1))</f>
        <v>theater</v>
      </c>
      <c r="R3619" t="str">
        <f>RIGHT(N3619,LEN(N3619)-(SEARCH("/",N3619)))</f>
        <v>plays</v>
      </c>
      <c r="S3619" s="10">
        <f>(J3619/86400)+25569</f>
        <v>42779.610289351855</v>
      </c>
      <c r="T3619" s="10">
        <f>(I3619/86400)+25569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tr">
        <f>LEFT(N3620,(SEARCH("/",N3620)-1))</f>
        <v>theater</v>
      </c>
      <c r="R3620" t="str">
        <f>RIGHT(N3620,LEN(N3620)-(SEARCH("/",N3620)))</f>
        <v>plays</v>
      </c>
      <c r="S3620" s="10">
        <f>(J3620/86400)+25569</f>
        <v>42128.627893518518</v>
      </c>
      <c r="T3620" s="10">
        <f>(I3620/86400)+25569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tr">
        <f>LEFT(N3621,(SEARCH("/",N3621)-1))</f>
        <v>theater</v>
      </c>
      <c r="R3621" t="str">
        <f>RIGHT(N3621,LEN(N3621)-(SEARCH("/",N3621)))</f>
        <v>plays</v>
      </c>
      <c r="S3621" s="10">
        <f>(J3621/86400)+25569</f>
        <v>42661.132245370369</v>
      </c>
      <c r="T3621" s="10">
        <f>(I3621/86400)+25569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tr">
        <f>LEFT(N3622,(SEARCH("/",N3622)-1))</f>
        <v>theater</v>
      </c>
      <c r="R3622" t="str">
        <f>RIGHT(N3622,LEN(N3622)-(SEARCH("/",N3622)))</f>
        <v>plays</v>
      </c>
      <c r="S3622" s="10">
        <f>(J3622/86400)+25569</f>
        <v>42037.938206018516</v>
      </c>
      <c r="T3622" s="10">
        <f>(I3622/86400)+25569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tr">
        <f>LEFT(N3623,(SEARCH("/",N3623)-1))</f>
        <v>theater</v>
      </c>
      <c r="R3623" t="str">
        <f>RIGHT(N3623,LEN(N3623)-(SEARCH("/",N3623)))</f>
        <v>plays</v>
      </c>
      <c r="S3623" s="10">
        <f>(J3623/86400)+25569</f>
        <v>42619.935694444444</v>
      </c>
      <c r="T3623" s="10">
        <f>(I3623/86400)+25569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tr">
        <f>LEFT(N3624,(SEARCH("/",N3624)-1))</f>
        <v>theater</v>
      </c>
      <c r="R3624" t="str">
        <f>RIGHT(N3624,LEN(N3624)-(SEARCH("/",N3624)))</f>
        <v>plays</v>
      </c>
      <c r="S3624" s="10">
        <f>(J3624/86400)+25569</f>
        <v>41877.221886574072</v>
      </c>
      <c r="T3624" s="10">
        <f>(I3624/86400)+25569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tr">
        <f>LEFT(N3625,(SEARCH("/",N3625)-1))</f>
        <v>theater</v>
      </c>
      <c r="R3625" t="str">
        <f>RIGHT(N3625,LEN(N3625)-(SEARCH("/",N3625)))</f>
        <v>plays</v>
      </c>
      <c r="S3625" s="10">
        <f>(J3625/86400)+25569</f>
        <v>41828.736921296295</v>
      </c>
      <c r="T3625" s="10">
        <f>(I3625/86400)+25569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tr">
        <f>LEFT(N3626,(SEARCH("/",N3626)-1))</f>
        <v>theater</v>
      </c>
      <c r="R3626" t="str">
        <f>RIGHT(N3626,LEN(N3626)-(SEARCH("/",N3626)))</f>
        <v>plays</v>
      </c>
      <c r="S3626" s="10">
        <f>(J3626/86400)+25569</f>
        <v>42545.774189814816</v>
      </c>
      <c r="T3626" s="10">
        <f>(I3626/86400)+25569</f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tr">
        <f>LEFT(N3627,(SEARCH("/",N3627)-1))</f>
        <v>theater</v>
      </c>
      <c r="R3627" t="str">
        <f>RIGHT(N3627,LEN(N3627)-(SEARCH("/",N3627)))</f>
        <v>plays</v>
      </c>
      <c r="S3627" s="10">
        <f>(J3627/86400)+25569</f>
        <v>42157.652511574073</v>
      </c>
      <c r="T3627" s="10">
        <f>(I3627/86400)+25569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tr">
        <f>LEFT(N3628,(SEARCH("/",N3628)-1))</f>
        <v>theater</v>
      </c>
      <c r="R3628" t="str">
        <f>RIGHT(N3628,LEN(N3628)-(SEARCH("/",N3628)))</f>
        <v>plays</v>
      </c>
      <c r="S3628" s="10">
        <f>(J3628/86400)+25569</f>
        <v>41846.667326388888</v>
      </c>
      <c r="T3628" s="10">
        <f>(I3628/86400)+25569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tr">
        <f>LEFT(N3629,(SEARCH("/",N3629)-1))</f>
        <v>theater</v>
      </c>
      <c r="R3629" t="str">
        <f>RIGHT(N3629,LEN(N3629)-(SEARCH("/",N3629)))</f>
        <v>plays</v>
      </c>
      <c r="S3629" s="10">
        <f>(J3629/86400)+25569</f>
        <v>42460.741747685184</v>
      </c>
      <c r="T3629" s="10">
        <f>(I3629/86400)+25569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tr">
        <f>LEFT(N3630,(SEARCH("/",N3630)-1))</f>
        <v>theater</v>
      </c>
      <c r="R3630" t="str">
        <f>RIGHT(N3630,LEN(N3630)-(SEARCH("/",N3630)))</f>
        <v>musical</v>
      </c>
      <c r="S3630" s="10">
        <f>(J3630/86400)+25569</f>
        <v>42291.833287037036</v>
      </c>
      <c r="T3630" s="10">
        <f>(I3630/86400)+25569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tr">
        <f>LEFT(N3631,(SEARCH("/",N3631)-1))</f>
        <v>theater</v>
      </c>
      <c r="R3631" t="str">
        <f>RIGHT(N3631,LEN(N3631)-(SEARCH("/",N3631)))</f>
        <v>musical</v>
      </c>
      <c r="S3631" s="10">
        <f>(J3631/86400)+25569</f>
        <v>42437.094490740739</v>
      </c>
      <c r="T3631" s="10">
        <f>(I3631/86400)+25569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tr">
        <f>LEFT(N3632,(SEARCH("/",N3632)-1))</f>
        <v>theater</v>
      </c>
      <c r="R3632" t="str">
        <f>RIGHT(N3632,LEN(N3632)-(SEARCH("/",N3632)))</f>
        <v>musical</v>
      </c>
      <c r="S3632" s="10">
        <f>(J3632/86400)+25569</f>
        <v>41942.84710648148</v>
      </c>
      <c r="T3632" s="10">
        <f>(I3632/86400)+25569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tr">
        <f>LEFT(N3633,(SEARCH("/",N3633)-1))</f>
        <v>theater</v>
      </c>
      <c r="R3633" t="str">
        <f>RIGHT(N3633,LEN(N3633)-(SEARCH("/",N3633)))</f>
        <v>musical</v>
      </c>
      <c r="S3633" s="10">
        <f>(J3633/86400)+25569</f>
        <v>41880.753437499996</v>
      </c>
      <c r="T3633" s="10">
        <f>(I3633/86400)+25569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tr">
        <f>LEFT(N3634,(SEARCH("/",N3634)-1))</f>
        <v>theater</v>
      </c>
      <c r="R3634" t="str">
        <f>RIGHT(N3634,LEN(N3634)-(SEARCH("/",N3634)))</f>
        <v>musical</v>
      </c>
      <c r="S3634" s="10">
        <f>(J3634/86400)+25569</f>
        <v>41946.936909722222</v>
      </c>
      <c r="T3634" s="10">
        <f>(I3634/86400)+25569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tr">
        <f>LEFT(N3635,(SEARCH("/",N3635)-1))</f>
        <v>theater</v>
      </c>
      <c r="R3635" t="str">
        <f>RIGHT(N3635,LEN(N3635)-(SEARCH("/",N3635)))</f>
        <v>musical</v>
      </c>
      <c r="S3635" s="10">
        <f>(J3635/86400)+25569</f>
        <v>42649.623460648145</v>
      </c>
      <c r="T3635" s="10">
        <f>(I3635/86400)+25569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tr">
        <f>LEFT(N3636,(SEARCH("/",N3636)-1))</f>
        <v>theater</v>
      </c>
      <c r="R3636" t="str">
        <f>RIGHT(N3636,LEN(N3636)-(SEARCH("/",N3636)))</f>
        <v>musical</v>
      </c>
      <c r="S3636" s="10">
        <f>(J3636/86400)+25569</f>
        <v>42701.166365740741</v>
      </c>
      <c r="T3636" s="10">
        <f>(I3636/86400)+25569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tr">
        <f>LEFT(N3637,(SEARCH("/",N3637)-1))</f>
        <v>theater</v>
      </c>
      <c r="R3637" t="str">
        <f>RIGHT(N3637,LEN(N3637)-(SEARCH("/",N3637)))</f>
        <v>musical</v>
      </c>
      <c r="S3637" s="10">
        <f>(J3637/86400)+25569</f>
        <v>42450.88282407407</v>
      </c>
      <c r="T3637" s="10">
        <f>(I3637/86400)+25569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tr">
        <f>LEFT(N3638,(SEARCH("/",N3638)-1))</f>
        <v>theater</v>
      </c>
      <c r="R3638" t="str">
        <f>RIGHT(N3638,LEN(N3638)-(SEARCH("/",N3638)))</f>
        <v>musical</v>
      </c>
      <c r="S3638" s="10">
        <f>(J3638/86400)+25569</f>
        <v>42226.694780092592</v>
      </c>
      <c r="T3638" s="10">
        <f>(I3638/86400)+25569</f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tr">
        <f>LEFT(N3639,(SEARCH("/",N3639)-1))</f>
        <v>theater</v>
      </c>
      <c r="R3639" t="str">
        <f>RIGHT(N3639,LEN(N3639)-(SEARCH("/",N3639)))</f>
        <v>musical</v>
      </c>
      <c r="S3639" s="10">
        <f>(J3639/86400)+25569</f>
        <v>41975.700636574074</v>
      </c>
      <c r="T3639" s="10">
        <f>(I3639/86400)+25569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tr">
        <f>LEFT(N3640,(SEARCH("/",N3640)-1))</f>
        <v>theater</v>
      </c>
      <c r="R3640" t="str">
        <f>RIGHT(N3640,LEN(N3640)-(SEARCH("/",N3640)))</f>
        <v>musical</v>
      </c>
      <c r="S3640" s="10">
        <f>(J3640/86400)+25569</f>
        <v>42053.672824074078</v>
      </c>
      <c r="T3640" s="10">
        <f>(I3640/86400)+25569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tr">
        <f>LEFT(N3641,(SEARCH("/",N3641)-1))</f>
        <v>theater</v>
      </c>
      <c r="R3641" t="str">
        <f>RIGHT(N3641,LEN(N3641)-(SEARCH("/",N3641)))</f>
        <v>musical</v>
      </c>
      <c r="S3641" s="10">
        <f>(J3641/86400)+25569</f>
        <v>42590.677152777775</v>
      </c>
      <c r="T3641" s="10">
        <f>(I3641/86400)+25569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tr">
        <f>LEFT(N3642,(SEARCH("/",N3642)-1))</f>
        <v>theater</v>
      </c>
      <c r="R3642" t="str">
        <f>RIGHT(N3642,LEN(N3642)-(SEARCH("/",N3642)))</f>
        <v>musical</v>
      </c>
      <c r="S3642" s="10">
        <f>(J3642/86400)+25569</f>
        <v>42104.781597222223</v>
      </c>
      <c r="T3642" s="10">
        <f>(I3642/86400)+25569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tr">
        <f>LEFT(N3643,(SEARCH("/",N3643)-1))</f>
        <v>theater</v>
      </c>
      <c r="R3643" t="str">
        <f>RIGHT(N3643,LEN(N3643)-(SEARCH("/",N3643)))</f>
        <v>musical</v>
      </c>
      <c r="S3643" s="10">
        <f>(J3643/86400)+25569</f>
        <v>41899.627071759256</v>
      </c>
      <c r="T3643" s="10">
        <f>(I3643/86400)+25569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tr">
        <f>LEFT(N3644,(SEARCH("/",N3644)-1))</f>
        <v>theater</v>
      </c>
      <c r="R3644" t="str">
        <f>RIGHT(N3644,LEN(N3644)-(SEARCH("/",N3644)))</f>
        <v>musical</v>
      </c>
      <c r="S3644" s="10">
        <f>(J3644/86400)+25569</f>
        <v>42297.816284722227</v>
      </c>
      <c r="T3644" s="10">
        <f>(I3644/86400)+25569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tr">
        <f>LEFT(N3645,(SEARCH("/",N3645)-1))</f>
        <v>theater</v>
      </c>
      <c r="R3645" t="str">
        <f>RIGHT(N3645,LEN(N3645)-(SEARCH("/",N3645)))</f>
        <v>musical</v>
      </c>
      <c r="S3645" s="10">
        <f>(J3645/86400)+25569</f>
        <v>42285.143969907411</v>
      </c>
      <c r="T3645" s="10">
        <f>(I3645/86400)+25569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tr">
        <f>LEFT(N3646,(SEARCH("/",N3646)-1))</f>
        <v>theater</v>
      </c>
      <c r="R3646" t="str">
        <f>RIGHT(N3646,LEN(N3646)-(SEARCH("/",N3646)))</f>
        <v>musical</v>
      </c>
      <c r="S3646" s="10">
        <f>(J3646/86400)+25569</f>
        <v>42409.241747685184</v>
      </c>
      <c r="T3646" s="10">
        <f>(I3646/86400)+25569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tr">
        <f>LEFT(N3647,(SEARCH("/",N3647)-1))</f>
        <v>theater</v>
      </c>
      <c r="R3647" t="str">
        <f>RIGHT(N3647,LEN(N3647)-(SEARCH("/",N3647)))</f>
        <v>musical</v>
      </c>
      <c r="S3647" s="10">
        <f>(J3647/86400)+25569</f>
        <v>42665.970347222217</v>
      </c>
      <c r="T3647" s="10">
        <f>(I3647/86400)+25569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tr">
        <f>LEFT(N3648,(SEARCH("/",N3648)-1))</f>
        <v>theater</v>
      </c>
      <c r="R3648" t="str">
        <f>RIGHT(N3648,LEN(N3648)-(SEARCH("/",N3648)))</f>
        <v>musical</v>
      </c>
      <c r="S3648" s="10">
        <f>(J3648/86400)+25569</f>
        <v>42140.421319444446</v>
      </c>
      <c r="T3648" s="10">
        <f>(I3648/86400)+25569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tr">
        <f>LEFT(N3649,(SEARCH("/",N3649)-1))</f>
        <v>theater</v>
      </c>
      <c r="R3649" t="str">
        <f>RIGHT(N3649,LEN(N3649)-(SEARCH("/",N3649)))</f>
        <v>musical</v>
      </c>
      <c r="S3649" s="10">
        <f>(J3649/86400)+25569</f>
        <v>42598.749155092592</v>
      </c>
      <c r="T3649" s="10">
        <f>(I3649/86400)+25569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tr">
        <f>LEFT(N3650,(SEARCH("/",N3650)-1))</f>
        <v>theater</v>
      </c>
      <c r="R3650" t="str">
        <f>RIGHT(N3650,LEN(N3650)-(SEARCH("/",N3650)))</f>
        <v>plays</v>
      </c>
      <c r="S3650" s="10">
        <f>(J3650/86400)+25569</f>
        <v>41887.292187500003</v>
      </c>
      <c r="T3650" s="10">
        <f>(I3650/86400)+25569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tr">
        <f>LEFT(N3651,(SEARCH("/",N3651)-1))</f>
        <v>theater</v>
      </c>
      <c r="R3651" t="str">
        <f>RIGHT(N3651,LEN(N3651)-(SEARCH("/",N3651)))</f>
        <v>plays</v>
      </c>
      <c r="S3651" s="10">
        <f>(J3651/86400)+25569</f>
        <v>41780.712893518517</v>
      </c>
      <c r="T3651" s="10">
        <f>(I3651/86400)+25569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tr">
        <f>LEFT(N3652,(SEARCH("/",N3652)-1))</f>
        <v>theater</v>
      </c>
      <c r="R3652" t="str">
        <f>RIGHT(N3652,LEN(N3652)-(SEARCH("/",N3652)))</f>
        <v>plays</v>
      </c>
      <c r="S3652" s="10">
        <f>(J3652/86400)+25569</f>
        <v>42381.478981481487</v>
      </c>
      <c r="T3652" s="10">
        <f>(I3652/86400)+25569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tr">
        <f>LEFT(N3653,(SEARCH("/",N3653)-1))</f>
        <v>theater</v>
      </c>
      <c r="R3653" t="str">
        <f>RIGHT(N3653,LEN(N3653)-(SEARCH("/",N3653)))</f>
        <v>plays</v>
      </c>
      <c r="S3653" s="10">
        <f>(J3653/86400)+25569</f>
        <v>41828.646319444444</v>
      </c>
      <c r="T3653" s="10">
        <f>(I3653/86400)+25569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tr">
        <f>LEFT(N3654,(SEARCH("/",N3654)-1))</f>
        <v>theater</v>
      </c>
      <c r="R3654" t="str">
        <f>RIGHT(N3654,LEN(N3654)-(SEARCH("/",N3654)))</f>
        <v>plays</v>
      </c>
      <c r="S3654" s="10">
        <f>(J3654/86400)+25569</f>
        <v>42596.644699074073</v>
      </c>
      <c r="T3654" s="10">
        <f>(I3654/86400)+25569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tr">
        <f>LEFT(N3655,(SEARCH("/",N3655)-1))</f>
        <v>theater</v>
      </c>
      <c r="R3655" t="str">
        <f>RIGHT(N3655,LEN(N3655)-(SEARCH("/",N3655)))</f>
        <v>plays</v>
      </c>
      <c r="S3655" s="10">
        <f>(J3655/86400)+25569</f>
        <v>42191.363506944443</v>
      </c>
      <c r="T3655" s="10">
        <f>(I3655/86400)+25569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tr">
        <f>LEFT(N3656,(SEARCH("/",N3656)-1))</f>
        <v>theater</v>
      </c>
      <c r="R3656" t="str">
        <f>RIGHT(N3656,LEN(N3656)-(SEARCH("/",N3656)))</f>
        <v>plays</v>
      </c>
      <c r="S3656" s="10">
        <f>(J3656/86400)+25569</f>
        <v>42440.416504629626</v>
      </c>
      <c r="T3656" s="10">
        <f>(I3656/86400)+25569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tr">
        <f>LEFT(N3657,(SEARCH("/",N3657)-1))</f>
        <v>theater</v>
      </c>
      <c r="R3657" t="str">
        <f>RIGHT(N3657,LEN(N3657)-(SEARCH("/",N3657)))</f>
        <v>plays</v>
      </c>
      <c r="S3657" s="10">
        <f>(J3657/86400)+25569</f>
        <v>42173.803217592591</v>
      </c>
      <c r="T3657" s="10">
        <f>(I3657/86400)+25569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tr">
        <f>LEFT(N3658,(SEARCH("/",N3658)-1))</f>
        <v>theater</v>
      </c>
      <c r="R3658" t="str">
        <f>RIGHT(N3658,LEN(N3658)-(SEARCH("/",N3658)))</f>
        <v>plays</v>
      </c>
      <c r="S3658" s="10">
        <f>(J3658/86400)+25569</f>
        <v>42737.910138888888</v>
      </c>
      <c r="T3658" s="10">
        <f>(I3658/86400)+25569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tr">
        <f>LEFT(N3659,(SEARCH("/",N3659)-1))</f>
        <v>theater</v>
      </c>
      <c r="R3659" t="str">
        <f>RIGHT(N3659,LEN(N3659)-(SEARCH("/",N3659)))</f>
        <v>plays</v>
      </c>
      <c r="S3659" s="10">
        <f>(J3659/86400)+25569</f>
        <v>42499.629849537036</v>
      </c>
      <c r="T3659" s="10">
        <f>(I3659/86400)+25569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tr">
        <f>LEFT(N3660,(SEARCH("/",N3660)-1))</f>
        <v>theater</v>
      </c>
      <c r="R3660" t="str">
        <f>RIGHT(N3660,LEN(N3660)-(SEARCH("/",N3660)))</f>
        <v>plays</v>
      </c>
      <c r="S3660" s="10">
        <f>(J3660/86400)+25569</f>
        <v>41775.858564814815</v>
      </c>
      <c r="T3660" s="10">
        <f>(I3660/86400)+25569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tr">
        <f>LEFT(N3661,(SEARCH("/",N3661)-1))</f>
        <v>theater</v>
      </c>
      <c r="R3661" t="str">
        <f>RIGHT(N3661,LEN(N3661)-(SEARCH("/",N3661)))</f>
        <v>plays</v>
      </c>
      <c r="S3661" s="10">
        <f>(J3661/86400)+25569</f>
        <v>42055.277199074073</v>
      </c>
      <c r="T3661" s="10">
        <f>(I3661/86400)+25569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tr">
        <f>LEFT(N3662,(SEARCH("/",N3662)-1))</f>
        <v>theater</v>
      </c>
      <c r="R3662" t="str">
        <f>RIGHT(N3662,LEN(N3662)-(SEARCH("/",N3662)))</f>
        <v>plays</v>
      </c>
      <c r="S3662" s="10">
        <f>(J3662/86400)+25569</f>
        <v>41971.881076388891</v>
      </c>
      <c r="T3662" s="10">
        <f>(I3662/86400)+25569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tr">
        <f>LEFT(N3663,(SEARCH("/",N3663)-1))</f>
        <v>theater</v>
      </c>
      <c r="R3663" t="str">
        <f>RIGHT(N3663,LEN(N3663)-(SEARCH("/",N3663)))</f>
        <v>plays</v>
      </c>
      <c r="S3663" s="10">
        <f>(J3663/86400)+25569</f>
        <v>42447.896666666667</v>
      </c>
      <c r="T3663" s="10">
        <f>(I3663/86400)+25569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tr">
        <f>LEFT(N3664,(SEARCH("/",N3664)-1))</f>
        <v>theater</v>
      </c>
      <c r="R3664" t="str">
        <f>RIGHT(N3664,LEN(N3664)-(SEARCH("/",N3664)))</f>
        <v>plays</v>
      </c>
      <c r="S3664" s="10">
        <f>(J3664/86400)+25569</f>
        <v>42064.220069444447</v>
      </c>
      <c r="T3664" s="10">
        <f>(I3664/86400)+25569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tr">
        <f>LEFT(N3665,(SEARCH("/",N3665)-1))</f>
        <v>theater</v>
      </c>
      <c r="R3665" t="str">
        <f>RIGHT(N3665,LEN(N3665)-(SEARCH("/",N3665)))</f>
        <v>plays</v>
      </c>
      <c r="S3665" s="10">
        <f>(J3665/86400)+25569</f>
        <v>42665.451736111107</v>
      </c>
      <c r="T3665" s="10">
        <f>(I3665/86400)+25569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tr">
        <f>LEFT(N3666,(SEARCH("/",N3666)-1))</f>
        <v>theater</v>
      </c>
      <c r="R3666" t="str">
        <f>RIGHT(N3666,LEN(N3666)-(SEARCH("/",N3666)))</f>
        <v>plays</v>
      </c>
      <c r="S3666" s="10">
        <f>(J3666/86400)+25569</f>
        <v>42523.248715277776</v>
      </c>
      <c r="T3666" s="10">
        <f>(I3666/86400)+25569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tr">
        <f>LEFT(N3667,(SEARCH("/",N3667)-1))</f>
        <v>theater</v>
      </c>
      <c r="R3667" t="str">
        <f>RIGHT(N3667,LEN(N3667)-(SEARCH("/",N3667)))</f>
        <v>plays</v>
      </c>
      <c r="S3667" s="10">
        <f>(J3667/86400)+25569</f>
        <v>42294.808124999996</v>
      </c>
      <c r="T3667" s="10">
        <f>(I3667/86400)+25569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tr">
        <f>LEFT(N3668,(SEARCH("/",N3668)-1))</f>
        <v>theater</v>
      </c>
      <c r="R3668" t="str">
        <f>RIGHT(N3668,LEN(N3668)-(SEARCH("/",N3668)))</f>
        <v>plays</v>
      </c>
      <c r="S3668" s="10">
        <f>(J3668/86400)+25569</f>
        <v>41822.90488425926</v>
      </c>
      <c r="T3668" s="10">
        <f>(I3668/86400)+25569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tr">
        <f>LEFT(N3669,(SEARCH("/",N3669)-1))</f>
        <v>theater</v>
      </c>
      <c r="R3669" t="str">
        <f>RIGHT(N3669,LEN(N3669)-(SEARCH("/",N3669)))</f>
        <v>plays</v>
      </c>
      <c r="S3669" s="10">
        <f>(J3669/86400)+25569</f>
        <v>42173.970127314809</v>
      </c>
      <c r="T3669" s="10">
        <f>(I3669/86400)+25569</f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tr">
        <f>LEFT(N3670,(SEARCH("/",N3670)-1))</f>
        <v>theater</v>
      </c>
      <c r="R3670" t="str">
        <f>RIGHT(N3670,LEN(N3670)-(SEARCH("/",N3670)))</f>
        <v>plays</v>
      </c>
      <c r="S3670" s="10">
        <f>(J3670/86400)+25569</f>
        <v>42185.556157407409</v>
      </c>
      <c r="T3670" s="10">
        <f>(I3670/86400)+25569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tr">
        <f>LEFT(N3671,(SEARCH("/",N3671)-1))</f>
        <v>theater</v>
      </c>
      <c r="R3671" t="str">
        <f>RIGHT(N3671,LEN(N3671)-(SEARCH("/",N3671)))</f>
        <v>plays</v>
      </c>
      <c r="S3671" s="10">
        <f>(J3671/86400)+25569</f>
        <v>42136.675196759257</v>
      </c>
      <c r="T3671" s="10">
        <f>(I3671/86400)+25569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tr">
        <f>LEFT(N3672,(SEARCH("/",N3672)-1))</f>
        <v>theater</v>
      </c>
      <c r="R3672" t="str">
        <f>RIGHT(N3672,LEN(N3672)-(SEARCH("/",N3672)))</f>
        <v>plays</v>
      </c>
      <c r="S3672" s="10">
        <f>(J3672/86400)+25569</f>
        <v>42142.514016203699</v>
      </c>
      <c r="T3672" s="10">
        <f>(I3672/86400)+25569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tr">
        <f>LEFT(N3673,(SEARCH("/",N3673)-1))</f>
        <v>theater</v>
      </c>
      <c r="R3673" t="str">
        <f>RIGHT(N3673,LEN(N3673)-(SEARCH("/",N3673)))</f>
        <v>plays</v>
      </c>
      <c r="S3673" s="10">
        <f>(J3673/86400)+25569</f>
        <v>41820.62809027778</v>
      </c>
      <c r="T3673" s="10">
        <f>(I3673/86400)+25569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tr">
        <f>LEFT(N3674,(SEARCH("/",N3674)-1))</f>
        <v>theater</v>
      </c>
      <c r="R3674" t="str">
        <f>RIGHT(N3674,LEN(N3674)-(SEARCH("/",N3674)))</f>
        <v>plays</v>
      </c>
      <c r="S3674" s="10">
        <f>(J3674/86400)+25569</f>
        <v>41878.946574074071</v>
      </c>
      <c r="T3674" s="10">
        <f>(I3674/86400)+25569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tr">
        <f>LEFT(N3675,(SEARCH("/",N3675)-1))</f>
        <v>theater</v>
      </c>
      <c r="R3675" t="str">
        <f>RIGHT(N3675,LEN(N3675)-(SEARCH("/",N3675)))</f>
        <v>plays</v>
      </c>
      <c r="S3675" s="10">
        <f>(J3675/86400)+25569</f>
        <v>41914.295104166667</v>
      </c>
      <c r="T3675" s="10">
        <f>(I3675/86400)+25569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tr">
        <f>LEFT(N3676,(SEARCH("/",N3676)-1))</f>
        <v>theater</v>
      </c>
      <c r="R3676" t="str">
        <f>RIGHT(N3676,LEN(N3676)-(SEARCH("/",N3676)))</f>
        <v>plays</v>
      </c>
      <c r="S3676" s="10">
        <f>(J3676/86400)+25569</f>
        <v>42556.873020833329</v>
      </c>
      <c r="T3676" s="10">
        <f>(I3676/86400)+25569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tr">
        <f>LEFT(N3677,(SEARCH("/",N3677)-1))</f>
        <v>theater</v>
      </c>
      <c r="R3677" t="str">
        <f>RIGHT(N3677,LEN(N3677)-(SEARCH("/",N3677)))</f>
        <v>plays</v>
      </c>
      <c r="S3677" s="10">
        <f>(J3677/86400)+25569</f>
        <v>42493.597013888888</v>
      </c>
      <c r="T3677" s="10">
        <f>(I3677/86400)+25569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tr">
        <f>LEFT(N3678,(SEARCH("/",N3678)-1))</f>
        <v>theater</v>
      </c>
      <c r="R3678" t="str">
        <f>RIGHT(N3678,LEN(N3678)-(SEARCH("/",N3678)))</f>
        <v>plays</v>
      </c>
      <c r="S3678" s="10">
        <f>(J3678/86400)+25569</f>
        <v>41876.815787037034</v>
      </c>
      <c r="T3678" s="10">
        <f>(I3678/86400)+25569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tr">
        <f>LEFT(N3679,(SEARCH("/",N3679)-1))</f>
        <v>theater</v>
      </c>
      <c r="R3679" t="str">
        <f>RIGHT(N3679,LEN(N3679)-(SEARCH("/",N3679)))</f>
        <v>plays</v>
      </c>
      <c r="S3679" s="10">
        <f>(J3679/86400)+25569</f>
        <v>41802.574282407411</v>
      </c>
      <c r="T3679" s="10">
        <f>(I3679/86400)+25569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tr">
        <f>LEFT(N3680,(SEARCH("/",N3680)-1))</f>
        <v>theater</v>
      </c>
      <c r="R3680" t="str">
        <f>RIGHT(N3680,LEN(N3680)-(SEARCH("/",N3680)))</f>
        <v>plays</v>
      </c>
      <c r="S3680" s="10">
        <f>(J3680/86400)+25569</f>
        <v>42120.531226851846</v>
      </c>
      <c r="T3680" s="10">
        <f>(I3680/86400)+25569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tr">
        <f>LEFT(N3681,(SEARCH("/",N3681)-1))</f>
        <v>theater</v>
      </c>
      <c r="R3681" t="str">
        <f>RIGHT(N3681,LEN(N3681)-(SEARCH("/",N3681)))</f>
        <v>plays</v>
      </c>
      <c r="S3681" s="10">
        <f>(J3681/86400)+25569</f>
        <v>41786.761354166665</v>
      </c>
      <c r="T3681" s="10">
        <f>(I3681/86400)+25569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tr">
        <f>LEFT(N3682,(SEARCH("/",N3682)-1))</f>
        <v>theater</v>
      </c>
      <c r="R3682" t="str">
        <f>RIGHT(N3682,LEN(N3682)-(SEARCH("/",N3682)))</f>
        <v>plays</v>
      </c>
      <c r="S3682" s="10">
        <f>(J3682/86400)+25569</f>
        <v>42627.454097222224</v>
      </c>
      <c r="T3682" s="10">
        <f>(I3682/86400)+25569</f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tr">
        <f>LEFT(N3683,(SEARCH("/",N3683)-1))</f>
        <v>theater</v>
      </c>
      <c r="R3683" t="str">
        <f>RIGHT(N3683,LEN(N3683)-(SEARCH("/",N3683)))</f>
        <v>plays</v>
      </c>
      <c r="S3683" s="10">
        <f>(J3683/86400)+25569</f>
        <v>42374.651504629626</v>
      </c>
      <c r="T3683" s="10">
        <f>(I3683/86400)+25569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tr">
        <f>LEFT(N3684,(SEARCH("/",N3684)-1))</f>
        <v>theater</v>
      </c>
      <c r="R3684" t="str">
        <f>RIGHT(N3684,LEN(N3684)-(SEARCH("/",N3684)))</f>
        <v>plays</v>
      </c>
      <c r="S3684" s="10">
        <f>(J3684/86400)+25569</f>
        <v>41772.685393518521</v>
      </c>
      <c r="T3684" s="10">
        <f>(I3684/86400)+25569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tr">
        <f>LEFT(N3685,(SEARCH("/",N3685)-1))</f>
        <v>theater</v>
      </c>
      <c r="R3685" t="str">
        <f>RIGHT(N3685,LEN(N3685)-(SEARCH("/",N3685)))</f>
        <v>plays</v>
      </c>
      <c r="S3685" s="10">
        <f>(J3685/86400)+25569</f>
        <v>42633.116851851853</v>
      </c>
      <c r="T3685" s="10">
        <f>(I3685/86400)+25569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tr">
        <f>LEFT(N3686,(SEARCH("/",N3686)-1))</f>
        <v>theater</v>
      </c>
      <c r="R3686" t="str">
        <f>RIGHT(N3686,LEN(N3686)-(SEARCH("/",N3686)))</f>
        <v>plays</v>
      </c>
      <c r="S3686" s="10">
        <f>(J3686/86400)+25569</f>
        <v>42219.180393518516</v>
      </c>
      <c r="T3686" s="10">
        <f>(I3686/86400)+25569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tr">
        <f>LEFT(N3687,(SEARCH("/",N3687)-1))</f>
        <v>theater</v>
      </c>
      <c r="R3687" t="str">
        <f>RIGHT(N3687,LEN(N3687)-(SEARCH("/",N3687)))</f>
        <v>plays</v>
      </c>
      <c r="S3687" s="10">
        <f>(J3687/86400)+25569</f>
        <v>41753.593275462961</v>
      </c>
      <c r="T3687" s="10">
        <f>(I3687/86400)+25569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tr">
        <f>LEFT(N3688,(SEARCH("/",N3688)-1))</f>
        <v>theater</v>
      </c>
      <c r="R3688" t="str">
        <f>RIGHT(N3688,LEN(N3688)-(SEARCH("/",N3688)))</f>
        <v>plays</v>
      </c>
      <c r="S3688" s="10">
        <f>(J3688/86400)+25569</f>
        <v>42230.662731481483</v>
      </c>
      <c r="T3688" s="10">
        <f>(I3688/86400)+25569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tr">
        <f>LEFT(N3689,(SEARCH("/",N3689)-1))</f>
        <v>theater</v>
      </c>
      <c r="R3689" t="str">
        <f>RIGHT(N3689,LEN(N3689)-(SEARCH("/",N3689)))</f>
        <v>plays</v>
      </c>
      <c r="S3689" s="10">
        <f>(J3689/86400)+25569</f>
        <v>41787.218229166669</v>
      </c>
      <c r="T3689" s="10">
        <f>(I3689/86400)+25569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tr">
        <f>LEFT(N3690,(SEARCH("/",N3690)-1))</f>
        <v>theater</v>
      </c>
      <c r="R3690" t="str">
        <f>RIGHT(N3690,LEN(N3690)-(SEARCH("/",N3690)))</f>
        <v>plays</v>
      </c>
      <c r="S3690" s="10">
        <f>(J3690/86400)+25569</f>
        <v>41829.787083333329</v>
      </c>
      <c r="T3690" s="10">
        <f>(I3690/86400)+25569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tr">
        <f>LEFT(N3691,(SEARCH("/",N3691)-1))</f>
        <v>theater</v>
      </c>
      <c r="R3691" t="str">
        <f>RIGHT(N3691,LEN(N3691)-(SEARCH("/",N3691)))</f>
        <v>plays</v>
      </c>
      <c r="S3691" s="10">
        <f>(J3691/86400)+25569</f>
        <v>42147.826840277776</v>
      </c>
      <c r="T3691" s="10">
        <f>(I3691/86400)+25569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tr">
        <f>LEFT(N3692,(SEARCH("/",N3692)-1))</f>
        <v>theater</v>
      </c>
      <c r="R3692" t="str">
        <f>RIGHT(N3692,LEN(N3692)-(SEARCH("/",N3692)))</f>
        <v>plays</v>
      </c>
      <c r="S3692" s="10">
        <f>(J3692/86400)+25569</f>
        <v>41940.598182870366</v>
      </c>
      <c r="T3692" s="10">
        <f>(I3692/86400)+25569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tr">
        <f>LEFT(N3693,(SEARCH("/",N3693)-1))</f>
        <v>theater</v>
      </c>
      <c r="R3693" t="str">
        <f>RIGHT(N3693,LEN(N3693)-(SEARCH("/",N3693)))</f>
        <v>plays</v>
      </c>
      <c r="S3693" s="10">
        <f>(J3693/86400)+25569</f>
        <v>42020.700567129628</v>
      </c>
      <c r="T3693" s="10">
        <f>(I3693/86400)+25569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tr">
        <f>LEFT(N3694,(SEARCH("/",N3694)-1))</f>
        <v>theater</v>
      </c>
      <c r="R3694" t="str">
        <f>RIGHT(N3694,LEN(N3694)-(SEARCH("/",N3694)))</f>
        <v>plays</v>
      </c>
      <c r="S3694" s="10">
        <f>(J3694/86400)+25569</f>
        <v>41891.96503472222</v>
      </c>
      <c r="T3694" s="10">
        <f>(I3694/86400)+25569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tr">
        <f>LEFT(N3695,(SEARCH("/",N3695)-1))</f>
        <v>theater</v>
      </c>
      <c r="R3695" t="str">
        <f>RIGHT(N3695,LEN(N3695)-(SEARCH("/",N3695)))</f>
        <v>plays</v>
      </c>
      <c r="S3695" s="10">
        <f>(J3695/86400)+25569</f>
        <v>42309.191307870366</v>
      </c>
      <c r="T3695" s="10">
        <f>(I3695/86400)+25569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tr">
        <f>LEFT(N3696,(SEARCH("/",N3696)-1))</f>
        <v>theater</v>
      </c>
      <c r="R3696" t="str">
        <f>RIGHT(N3696,LEN(N3696)-(SEARCH("/",N3696)))</f>
        <v>plays</v>
      </c>
      <c r="S3696" s="10">
        <f>(J3696/86400)+25569</f>
        <v>42490.133877314816</v>
      </c>
      <c r="T3696" s="10">
        <f>(I3696/86400)+25569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tr">
        <f>LEFT(N3697,(SEARCH("/",N3697)-1))</f>
        <v>theater</v>
      </c>
      <c r="R3697" t="str">
        <f>RIGHT(N3697,LEN(N3697)-(SEARCH("/",N3697)))</f>
        <v>plays</v>
      </c>
      <c r="S3697" s="10">
        <f>(J3697/86400)+25569</f>
        <v>41995.870486111111</v>
      </c>
      <c r="T3697" s="10">
        <f>(I3697/86400)+25569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tr">
        <f>LEFT(N3698,(SEARCH("/",N3698)-1))</f>
        <v>theater</v>
      </c>
      <c r="R3698" t="str">
        <f>RIGHT(N3698,LEN(N3698)-(SEARCH("/",N3698)))</f>
        <v>plays</v>
      </c>
      <c r="S3698" s="10">
        <f>(J3698/86400)+25569</f>
        <v>41988.617083333331</v>
      </c>
      <c r="T3698" s="10">
        <f>(I3698/86400)+25569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tr">
        <f>LEFT(N3699,(SEARCH("/",N3699)-1))</f>
        <v>theater</v>
      </c>
      <c r="R3699" t="str">
        <f>RIGHT(N3699,LEN(N3699)-(SEARCH("/",N3699)))</f>
        <v>plays</v>
      </c>
      <c r="S3699" s="10">
        <f>(J3699/86400)+25569</f>
        <v>42479.465833333335</v>
      </c>
      <c r="T3699" s="10">
        <f>(I3699/86400)+25569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tr">
        <f>LEFT(N3700,(SEARCH("/",N3700)-1))</f>
        <v>theater</v>
      </c>
      <c r="R3700" t="str">
        <f>RIGHT(N3700,LEN(N3700)-(SEARCH("/",N3700)))</f>
        <v>plays</v>
      </c>
      <c r="S3700" s="10">
        <f>(J3700/86400)+25569</f>
        <v>42401.806562500002</v>
      </c>
      <c r="T3700" s="10">
        <f>(I3700/86400)+25569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tr">
        <f>LEFT(N3701,(SEARCH("/",N3701)-1))</f>
        <v>theater</v>
      </c>
      <c r="R3701" t="str">
        <f>RIGHT(N3701,LEN(N3701)-(SEARCH("/",N3701)))</f>
        <v>plays</v>
      </c>
      <c r="S3701" s="10">
        <f>(J3701/86400)+25569</f>
        <v>41897.602037037039</v>
      </c>
      <c r="T3701" s="10">
        <f>(I3701/86400)+25569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tr">
        <f>LEFT(N3702,(SEARCH("/",N3702)-1))</f>
        <v>theater</v>
      </c>
      <c r="R3702" t="str">
        <f>RIGHT(N3702,LEN(N3702)-(SEARCH("/",N3702)))</f>
        <v>plays</v>
      </c>
      <c r="S3702" s="10">
        <f>(J3702/86400)+25569</f>
        <v>41882.585648148146</v>
      </c>
      <c r="T3702" s="10">
        <f>(I3702/86400)+25569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tr">
        <f>LEFT(N3703,(SEARCH("/",N3703)-1))</f>
        <v>theater</v>
      </c>
      <c r="R3703" t="str">
        <f>RIGHT(N3703,LEN(N3703)-(SEARCH("/",N3703)))</f>
        <v>plays</v>
      </c>
      <c r="S3703" s="10">
        <f>(J3703/86400)+25569</f>
        <v>42129.541585648149</v>
      </c>
      <c r="T3703" s="10">
        <f>(I3703/86400)+25569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tr">
        <f>LEFT(N3704,(SEARCH("/",N3704)-1))</f>
        <v>theater</v>
      </c>
      <c r="R3704" t="str">
        <f>RIGHT(N3704,LEN(N3704)-(SEARCH("/",N3704)))</f>
        <v>plays</v>
      </c>
      <c r="S3704" s="10">
        <f>(J3704/86400)+25569</f>
        <v>42524.53800925926</v>
      </c>
      <c r="T3704" s="10">
        <f>(I3704/86400)+25569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tr">
        <f>LEFT(N3705,(SEARCH("/",N3705)-1))</f>
        <v>theater</v>
      </c>
      <c r="R3705" t="str">
        <f>RIGHT(N3705,LEN(N3705)-(SEARCH("/",N3705)))</f>
        <v>plays</v>
      </c>
      <c r="S3705" s="10">
        <f>(J3705/86400)+25569</f>
        <v>42556.504490740743</v>
      </c>
      <c r="T3705" s="10">
        <f>(I3705/86400)+25569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tr">
        <f>LEFT(N3706,(SEARCH("/",N3706)-1))</f>
        <v>theater</v>
      </c>
      <c r="R3706" t="str">
        <f>RIGHT(N3706,LEN(N3706)-(SEARCH("/",N3706)))</f>
        <v>plays</v>
      </c>
      <c r="S3706" s="10">
        <f>(J3706/86400)+25569</f>
        <v>42461.689745370371</v>
      </c>
      <c r="T3706" s="10">
        <f>(I3706/86400)+25569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tr">
        <f>LEFT(N3707,(SEARCH("/",N3707)-1))</f>
        <v>theater</v>
      </c>
      <c r="R3707" t="str">
        <f>RIGHT(N3707,LEN(N3707)-(SEARCH("/",N3707)))</f>
        <v>plays</v>
      </c>
      <c r="S3707" s="10">
        <f>(J3707/86400)+25569</f>
        <v>41792.542986111112</v>
      </c>
      <c r="T3707" s="10">
        <f>(I3707/86400)+25569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tr">
        <f>LEFT(N3708,(SEARCH("/",N3708)-1))</f>
        <v>theater</v>
      </c>
      <c r="R3708" t="str">
        <f>RIGHT(N3708,LEN(N3708)-(SEARCH("/",N3708)))</f>
        <v>plays</v>
      </c>
      <c r="S3708" s="10">
        <f>(J3708/86400)+25569</f>
        <v>41879.913761574076</v>
      </c>
      <c r="T3708" s="10">
        <f>(I3708/86400)+25569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tr">
        <f>LEFT(N3709,(SEARCH("/",N3709)-1))</f>
        <v>theater</v>
      </c>
      <c r="R3709" t="str">
        <f>RIGHT(N3709,LEN(N3709)-(SEARCH("/",N3709)))</f>
        <v>plays</v>
      </c>
      <c r="S3709" s="10">
        <f>(J3709/86400)+25569</f>
        <v>42552.048356481479</v>
      </c>
      <c r="T3709" s="10">
        <f>(I3709/86400)+25569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tr">
        <f>LEFT(N3710,(SEARCH("/",N3710)-1))</f>
        <v>theater</v>
      </c>
      <c r="R3710" t="str">
        <f>RIGHT(N3710,LEN(N3710)-(SEARCH("/",N3710)))</f>
        <v>plays</v>
      </c>
      <c r="S3710" s="10">
        <f>(J3710/86400)+25569</f>
        <v>41810.142199074078</v>
      </c>
      <c r="T3710" s="10">
        <f>(I3710/86400)+25569</f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tr">
        <f>LEFT(N3711,(SEARCH("/",N3711)-1))</f>
        <v>theater</v>
      </c>
      <c r="R3711" t="str">
        <f>RIGHT(N3711,LEN(N3711)-(SEARCH("/",N3711)))</f>
        <v>plays</v>
      </c>
      <c r="S3711" s="10">
        <f>(J3711/86400)+25569</f>
        <v>41785.707708333335</v>
      </c>
      <c r="T3711" s="10">
        <f>(I3711/86400)+25569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tr">
        <f>LEFT(N3712,(SEARCH("/",N3712)-1))</f>
        <v>theater</v>
      </c>
      <c r="R3712" t="str">
        <f>RIGHT(N3712,LEN(N3712)-(SEARCH("/",N3712)))</f>
        <v>plays</v>
      </c>
      <c r="S3712" s="10">
        <f>(J3712/86400)+25569</f>
        <v>42072.576249999998</v>
      </c>
      <c r="T3712" s="10">
        <f>(I3712/86400)+25569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tr">
        <f>LEFT(N3713,(SEARCH("/",N3713)-1))</f>
        <v>theater</v>
      </c>
      <c r="R3713" t="str">
        <f>RIGHT(N3713,LEN(N3713)-(SEARCH("/",N3713)))</f>
        <v>plays</v>
      </c>
      <c r="S3713" s="10">
        <f>(J3713/86400)+25569</f>
        <v>41779.724224537036</v>
      </c>
      <c r="T3713" s="10">
        <f>(I3713/86400)+25569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tr">
        <f>LEFT(N3714,(SEARCH("/",N3714)-1))</f>
        <v>theater</v>
      </c>
      <c r="R3714" t="str">
        <f>RIGHT(N3714,LEN(N3714)-(SEARCH("/",N3714)))</f>
        <v>plays</v>
      </c>
      <c r="S3714" s="10">
        <f>(J3714/86400)+25569</f>
        <v>42134.172071759254</v>
      </c>
      <c r="T3714" s="10">
        <f>(I3714/86400)+25569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tr">
        <f>LEFT(N3715,(SEARCH("/",N3715)-1))</f>
        <v>theater</v>
      </c>
      <c r="R3715" t="str">
        <f>RIGHT(N3715,LEN(N3715)-(SEARCH("/",N3715)))</f>
        <v>plays</v>
      </c>
      <c r="S3715" s="10">
        <f>(J3715/86400)+25569</f>
        <v>42505.738032407404</v>
      </c>
      <c r="T3715" s="10">
        <f>(I3715/86400)+25569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tr">
        <f>LEFT(N3716,(SEARCH("/",N3716)-1))</f>
        <v>theater</v>
      </c>
      <c r="R3716" t="str">
        <f>RIGHT(N3716,LEN(N3716)-(SEARCH("/",N3716)))</f>
        <v>plays</v>
      </c>
      <c r="S3716" s="10">
        <f>(J3716/86400)+25569</f>
        <v>42118.556331018517</v>
      </c>
      <c r="T3716" s="10">
        <f>(I3716/86400)+25569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tr">
        <f>LEFT(N3717,(SEARCH("/",N3717)-1))</f>
        <v>theater</v>
      </c>
      <c r="R3717" t="str">
        <f>RIGHT(N3717,LEN(N3717)-(SEARCH("/",N3717)))</f>
        <v>plays</v>
      </c>
      <c r="S3717" s="10">
        <f>(J3717/86400)+25569</f>
        <v>42036.995590277773</v>
      </c>
      <c r="T3717" s="10">
        <f>(I3717/86400)+25569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tr">
        <f>LEFT(N3718,(SEARCH("/",N3718)-1))</f>
        <v>theater</v>
      </c>
      <c r="R3718" t="str">
        <f>RIGHT(N3718,LEN(N3718)-(SEARCH("/",N3718)))</f>
        <v>plays</v>
      </c>
      <c r="S3718" s="10">
        <f>(J3718/86400)+25569</f>
        <v>42360.887835648144</v>
      </c>
      <c r="T3718" s="10">
        <f>(I3718/86400)+25569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tr">
        <f>LEFT(N3719,(SEARCH("/",N3719)-1))</f>
        <v>theater</v>
      </c>
      <c r="R3719" t="str">
        <f>RIGHT(N3719,LEN(N3719)-(SEARCH("/",N3719)))</f>
        <v>plays</v>
      </c>
      <c r="S3719" s="10">
        <f>(J3719/86400)+25569</f>
        <v>42102.866307870368</v>
      </c>
      <c r="T3719" s="10">
        <f>(I3719/86400)+25569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tr">
        <f>LEFT(N3720,(SEARCH("/",N3720)-1))</f>
        <v>theater</v>
      </c>
      <c r="R3720" t="str">
        <f>RIGHT(N3720,LEN(N3720)-(SEARCH("/",N3720)))</f>
        <v>plays</v>
      </c>
      <c r="S3720" s="10">
        <f>(J3720/86400)+25569</f>
        <v>42032.716145833328</v>
      </c>
      <c r="T3720" s="10">
        <f>(I3720/86400)+25569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tr">
        <f>LEFT(N3721,(SEARCH("/",N3721)-1))</f>
        <v>theater</v>
      </c>
      <c r="R3721" t="str">
        <f>RIGHT(N3721,LEN(N3721)-(SEARCH("/",N3721)))</f>
        <v>plays</v>
      </c>
      <c r="S3721" s="10">
        <f>(J3721/86400)+25569</f>
        <v>42147.729930555557</v>
      </c>
      <c r="T3721" s="10">
        <f>(I3721/86400)+25569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tr">
        <f>LEFT(N3722,(SEARCH("/",N3722)-1))</f>
        <v>theater</v>
      </c>
      <c r="R3722" t="str">
        <f>RIGHT(N3722,LEN(N3722)-(SEARCH("/",N3722)))</f>
        <v>plays</v>
      </c>
      <c r="S3722" s="10">
        <f>(J3722/86400)+25569</f>
        <v>42165.993125000001</v>
      </c>
      <c r="T3722" s="10">
        <f>(I3722/86400)+25569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tr">
        <f>LEFT(N3723,(SEARCH("/",N3723)-1))</f>
        <v>theater</v>
      </c>
      <c r="R3723" t="str">
        <f>RIGHT(N3723,LEN(N3723)-(SEARCH("/",N3723)))</f>
        <v>plays</v>
      </c>
      <c r="S3723" s="10">
        <f>(J3723/86400)+25569</f>
        <v>41927.936157407406</v>
      </c>
      <c r="T3723" s="10">
        <f>(I3723/86400)+25569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tr">
        <f>LEFT(N3724,(SEARCH("/",N3724)-1))</f>
        <v>theater</v>
      </c>
      <c r="R3724" t="str">
        <f>RIGHT(N3724,LEN(N3724)-(SEARCH("/",N3724)))</f>
        <v>plays</v>
      </c>
      <c r="S3724" s="10">
        <f>(J3724/86400)+25569</f>
        <v>42381.671840277777</v>
      </c>
      <c r="T3724" s="10">
        <f>(I3724/86400)+25569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tr">
        <f>LEFT(N3725,(SEARCH("/",N3725)-1))</f>
        <v>theater</v>
      </c>
      <c r="R3725" t="str">
        <f>RIGHT(N3725,LEN(N3725)-(SEARCH("/",N3725)))</f>
        <v>plays</v>
      </c>
      <c r="S3725" s="10">
        <f>(J3725/86400)+25569</f>
        <v>41943.753032407403</v>
      </c>
      <c r="T3725" s="10">
        <f>(I3725/86400)+25569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tr">
        <f>LEFT(N3726,(SEARCH("/",N3726)-1))</f>
        <v>theater</v>
      </c>
      <c r="R3726" t="str">
        <f>RIGHT(N3726,LEN(N3726)-(SEARCH("/",N3726)))</f>
        <v>plays</v>
      </c>
      <c r="S3726" s="10">
        <f>(J3726/86400)+25569</f>
        <v>42465.491435185184</v>
      </c>
      <c r="T3726" s="10">
        <f>(I3726/86400)+25569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tr">
        <f>LEFT(N3727,(SEARCH("/",N3727)-1))</f>
        <v>theater</v>
      </c>
      <c r="R3727" t="str">
        <f>RIGHT(N3727,LEN(N3727)-(SEARCH("/",N3727)))</f>
        <v>plays</v>
      </c>
      <c r="S3727" s="10">
        <f>(J3727/86400)+25569</f>
        <v>42401.945219907408</v>
      </c>
      <c r="T3727" s="10">
        <f>(I3727/86400)+25569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tr">
        <f>LEFT(N3728,(SEARCH("/",N3728)-1))</f>
        <v>theater</v>
      </c>
      <c r="R3728" t="str">
        <f>RIGHT(N3728,LEN(N3728)-(SEARCH("/",N3728)))</f>
        <v>plays</v>
      </c>
      <c r="S3728" s="10">
        <f>(J3728/86400)+25569</f>
        <v>42462.140868055554</v>
      </c>
      <c r="T3728" s="10">
        <f>(I3728/86400)+25569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tr">
        <f>LEFT(N3729,(SEARCH("/",N3729)-1))</f>
        <v>theater</v>
      </c>
      <c r="R3729" t="str">
        <f>RIGHT(N3729,LEN(N3729)-(SEARCH("/",N3729)))</f>
        <v>plays</v>
      </c>
      <c r="S3729" s="10">
        <f>(J3729/86400)+25569</f>
        <v>42632.348310185189</v>
      </c>
      <c r="T3729" s="10">
        <f>(I3729/86400)+25569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tr">
        <f>LEFT(N3730,(SEARCH("/",N3730)-1))</f>
        <v>theater</v>
      </c>
      <c r="R3730" t="str">
        <f>RIGHT(N3730,LEN(N3730)-(SEARCH("/",N3730)))</f>
        <v>plays</v>
      </c>
      <c r="S3730" s="10">
        <f>(J3730/86400)+25569</f>
        <v>42205.171018518522</v>
      </c>
      <c r="T3730" s="10">
        <f>(I3730/86400)+25569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tr">
        <f>LEFT(N3731,(SEARCH("/",N3731)-1))</f>
        <v>theater</v>
      </c>
      <c r="R3731" t="str">
        <f>RIGHT(N3731,LEN(N3731)-(SEARCH("/",N3731)))</f>
        <v>plays</v>
      </c>
      <c r="S3731" s="10">
        <f>(J3731/86400)+25569</f>
        <v>42041.205000000002</v>
      </c>
      <c r="T3731" s="10">
        <f>(I3731/86400)+25569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tr">
        <f>LEFT(N3732,(SEARCH("/",N3732)-1))</f>
        <v>theater</v>
      </c>
      <c r="R3732" t="str">
        <f>RIGHT(N3732,LEN(N3732)-(SEARCH("/",N3732)))</f>
        <v>plays</v>
      </c>
      <c r="S3732" s="10">
        <f>(J3732/86400)+25569</f>
        <v>42203.677766203706</v>
      </c>
      <c r="T3732" s="10">
        <f>(I3732/86400)+25569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tr">
        <f>LEFT(N3733,(SEARCH("/",N3733)-1))</f>
        <v>theater</v>
      </c>
      <c r="R3733" t="str">
        <f>RIGHT(N3733,LEN(N3733)-(SEARCH("/",N3733)))</f>
        <v>plays</v>
      </c>
      <c r="S3733" s="10">
        <f>(J3733/86400)+25569</f>
        <v>41983.752847222218</v>
      </c>
      <c r="T3733" s="10">
        <f>(I3733/86400)+25569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tr">
        <f>LEFT(N3734,(SEARCH("/",N3734)-1))</f>
        <v>theater</v>
      </c>
      <c r="R3734" t="str">
        <f>RIGHT(N3734,LEN(N3734)-(SEARCH("/",N3734)))</f>
        <v>plays</v>
      </c>
      <c r="S3734" s="10">
        <f>(J3734/86400)+25569</f>
        <v>41968.677465277782</v>
      </c>
      <c r="T3734" s="10">
        <f>(I3734/86400)+25569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tr">
        <f>LEFT(N3735,(SEARCH("/",N3735)-1))</f>
        <v>theater</v>
      </c>
      <c r="R3735" t="str">
        <f>RIGHT(N3735,LEN(N3735)-(SEARCH("/",N3735)))</f>
        <v>plays</v>
      </c>
      <c r="S3735" s="10">
        <f>(J3735/86400)+25569</f>
        <v>42103.024398148147</v>
      </c>
      <c r="T3735" s="10">
        <f>(I3735/86400)+25569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tr">
        <f>LEFT(N3736,(SEARCH("/",N3736)-1))</f>
        <v>theater</v>
      </c>
      <c r="R3736" t="str">
        <f>RIGHT(N3736,LEN(N3736)-(SEARCH("/",N3736)))</f>
        <v>plays</v>
      </c>
      <c r="S3736" s="10">
        <f>(J3736/86400)+25569</f>
        <v>42089.901574074072</v>
      </c>
      <c r="T3736" s="10">
        <f>(I3736/86400)+25569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tr">
        <f>LEFT(N3737,(SEARCH("/",N3737)-1))</f>
        <v>theater</v>
      </c>
      <c r="R3737" t="str">
        <f>RIGHT(N3737,LEN(N3737)-(SEARCH("/",N3737)))</f>
        <v>plays</v>
      </c>
      <c r="S3737" s="10">
        <f>(J3737/86400)+25569</f>
        <v>42122.693159722221</v>
      </c>
      <c r="T3737" s="10">
        <f>(I3737/86400)+25569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tr">
        <f>LEFT(N3738,(SEARCH("/",N3738)-1))</f>
        <v>theater</v>
      </c>
      <c r="R3738" t="str">
        <f>RIGHT(N3738,LEN(N3738)-(SEARCH("/",N3738)))</f>
        <v>plays</v>
      </c>
      <c r="S3738" s="10">
        <f>(J3738/86400)+25569</f>
        <v>42048.711724537032</v>
      </c>
      <c r="T3738" s="10">
        <f>(I3738/86400)+25569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tr">
        <f>LEFT(N3739,(SEARCH("/",N3739)-1))</f>
        <v>theater</v>
      </c>
      <c r="R3739" t="str">
        <f>RIGHT(N3739,LEN(N3739)-(SEARCH("/",N3739)))</f>
        <v>plays</v>
      </c>
      <c r="S3739" s="10">
        <f>(J3739/86400)+25569</f>
        <v>42297.691006944442</v>
      </c>
      <c r="T3739" s="10">
        <f>(I3739/86400)+25569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tr">
        <f>LEFT(N3740,(SEARCH("/",N3740)-1))</f>
        <v>theater</v>
      </c>
      <c r="R3740" t="str">
        <f>RIGHT(N3740,LEN(N3740)-(SEARCH("/",N3740)))</f>
        <v>plays</v>
      </c>
      <c r="S3740" s="10">
        <f>(J3740/86400)+25569</f>
        <v>41813.938715277778</v>
      </c>
      <c r="T3740" s="10">
        <f>(I3740/86400)+25569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tr">
        <f>LEFT(N3741,(SEARCH("/",N3741)-1))</f>
        <v>theater</v>
      </c>
      <c r="R3741" t="str">
        <f>RIGHT(N3741,LEN(N3741)-(SEARCH("/",N3741)))</f>
        <v>plays</v>
      </c>
      <c r="S3741" s="10">
        <f>(J3741/86400)+25569</f>
        <v>42548.449861111112</v>
      </c>
      <c r="T3741" s="10">
        <f>(I3741/86400)+25569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tr">
        <f>LEFT(N3742,(SEARCH("/",N3742)-1))</f>
        <v>theater</v>
      </c>
      <c r="R3742" t="str">
        <f>RIGHT(N3742,LEN(N3742)-(SEARCH("/",N3742)))</f>
        <v>plays</v>
      </c>
      <c r="S3742" s="10">
        <f>(J3742/86400)+25569</f>
        <v>41833.089756944442</v>
      </c>
      <c r="T3742" s="10">
        <f>(I3742/86400)+25569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tr">
        <f>LEFT(N3743,(SEARCH("/",N3743)-1))</f>
        <v>theater</v>
      </c>
      <c r="R3743" t="str">
        <f>RIGHT(N3743,LEN(N3743)-(SEARCH("/",N3743)))</f>
        <v>plays</v>
      </c>
      <c r="S3743" s="10">
        <f>(J3743/86400)+25569</f>
        <v>42325.920717592591</v>
      </c>
      <c r="T3743" s="10">
        <f>(I3743/86400)+25569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tr">
        <f>LEFT(N3744,(SEARCH("/",N3744)-1))</f>
        <v>theater</v>
      </c>
      <c r="R3744" t="str">
        <f>RIGHT(N3744,LEN(N3744)-(SEARCH("/",N3744)))</f>
        <v>plays</v>
      </c>
      <c r="S3744" s="10">
        <f>(J3744/86400)+25569</f>
        <v>41858.214629629627</v>
      </c>
      <c r="T3744" s="10">
        <f>(I3744/86400)+25569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tr">
        <f>LEFT(N3745,(SEARCH("/",N3745)-1))</f>
        <v>theater</v>
      </c>
      <c r="R3745" t="str">
        <f>RIGHT(N3745,LEN(N3745)-(SEARCH("/",N3745)))</f>
        <v>plays</v>
      </c>
      <c r="S3745" s="10">
        <f>(J3745/86400)+25569</f>
        <v>41793.710231481484</v>
      </c>
      <c r="T3745" s="10">
        <f>(I3745/86400)+25569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tr">
        <f>LEFT(N3746,(SEARCH("/",N3746)-1))</f>
        <v>theater</v>
      </c>
      <c r="R3746" t="str">
        <f>RIGHT(N3746,LEN(N3746)-(SEARCH("/",N3746)))</f>
        <v>plays</v>
      </c>
      <c r="S3746" s="10">
        <f>(J3746/86400)+25569</f>
        <v>41793.814259259263</v>
      </c>
      <c r="T3746" s="10">
        <f>(I3746/86400)+25569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tr">
        <f>LEFT(N3747,(SEARCH("/",N3747)-1))</f>
        <v>theater</v>
      </c>
      <c r="R3747" t="str">
        <f>RIGHT(N3747,LEN(N3747)-(SEARCH("/",N3747)))</f>
        <v>plays</v>
      </c>
      <c r="S3747" s="10">
        <f>(J3747/86400)+25569</f>
        <v>41831.697939814811</v>
      </c>
      <c r="T3747" s="10">
        <f>(I3747/86400)+25569</f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tr">
        <f>LEFT(N3748,(SEARCH("/",N3748)-1))</f>
        <v>theater</v>
      </c>
      <c r="R3748" t="str">
        <f>RIGHT(N3748,LEN(N3748)-(SEARCH("/",N3748)))</f>
        <v>plays</v>
      </c>
      <c r="S3748" s="10">
        <f>(J3748/86400)+25569</f>
        <v>42621.389340277776</v>
      </c>
      <c r="T3748" s="10">
        <f>(I3748/86400)+25569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tr">
        <f>LEFT(N3749,(SEARCH("/",N3749)-1))</f>
        <v>theater</v>
      </c>
      <c r="R3749" t="str">
        <f>RIGHT(N3749,LEN(N3749)-(SEARCH("/",N3749)))</f>
        <v>plays</v>
      </c>
      <c r="S3749" s="10">
        <f>(J3749/86400)+25569</f>
        <v>42164.299722222218</v>
      </c>
      <c r="T3749" s="10">
        <f>(I3749/86400)+25569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tr">
        <f>LEFT(N3750,(SEARCH("/",N3750)-1))</f>
        <v>theater</v>
      </c>
      <c r="R3750" t="str">
        <f>RIGHT(N3750,LEN(N3750)-(SEARCH("/",N3750)))</f>
        <v>musical</v>
      </c>
      <c r="S3750" s="10">
        <f>(J3750/86400)+25569</f>
        <v>42395.706435185188</v>
      </c>
      <c r="T3750" s="10">
        <f>(I3750/86400)+25569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tr">
        <f>LEFT(N3751,(SEARCH("/",N3751)-1))</f>
        <v>theater</v>
      </c>
      <c r="R3751" t="str">
        <f>RIGHT(N3751,LEN(N3751)-(SEARCH("/",N3751)))</f>
        <v>musical</v>
      </c>
      <c r="S3751" s="10">
        <f>(J3751/86400)+25569</f>
        <v>42458.127175925925</v>
      </c>
      <c r="T3751" s="10">
        <f>(I3751/86400)+25569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tr">
        <f>LEFT(N3752,(SEARCH("/",N3752)-1))</f>
        <v>theater</v>
      </c>
      <c r="R3752" t="str">
        <f>RIGHT(N3752,LEN(N3752)-(SEARCH("/",N3752)))</f>
        <v>musical</v>
      </c>
      <c r="S3752" s="10">
        <f>(J3752/86400)+25569</f>
        <v>42016.981574074074</v>
      </c>
      <c r="T3752" s="10">
        <f>(I3752/86400)+25569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tr">
        <f>LEFT(N3753,(SEARCH("/",N3753)-1))</f>
        <v>theater</v>
      </c>
      <c r="R3753" t="str">
        <f>RIGHT(N3753,LEN(N3753)-(SEARCH("/",N3753)))</f>
        <v>musical</v>
      </c>
      <c r="S3753" s="10">
        <f>(J3753/86400)+25569</f>
        <v>42403.035567129627</v>
      </c>
      <c r="T3753" s="10">
        <f>(I3753/86400)+25569</f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tr">
        <f>LEFT(N3754,(SEARCH("/",N3754)-1))</f>
        <v>theater</v>
      </c>
      <c r="R3754" t="str">
        <f>RIGHT(N3754,LEN(N3754)-(SEARCH("/",N3754)))</f>
        <v>musical</v>
      </c>
      <c r="S3754" s="10">
        <f>(J3754/86400)+25569</f>
        <v>42619.802488425921</v>
      </c>
      <c r="T3754" s="10">
        <f>(I3754/86400)+25569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tr">
        <f>LEFT(N3755,(SEARCH("/",N3755)-1))</f>
        <v>theater</v>
      </c>
      <c r="R3755" t="str">
        <f>RIGHT(N3755,LEN(N3755)-(SEARCH("/",N3755)))</f>
        <v>musical</v>
      </c>
      <c r="S3755" s="10">
        <f>(J3755/86400)+25569</f>
        <v>42128.824074074073</v>
      </c>
      <c r="T3755" s="10">
        <f>(I3755/86400)+25569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tr">
        <f>LEFT(N3756,(SEARCH("/",N3756)-1))</f>
        <v>theater</v>
      </c>
      <c r="R3756" t="str">
        <f>RIGHT(N3756,LEN(N3756)-(SEARCH("/",N3756)))</f>
        <v>musical</v>
      </c>
      <c r="S3756" s="10">
        <f>(J3756/86400)+25569</f>
        <v>41808.881215277775</v>
      </c>
      <c r="T3756" s="10">
        <f>(I3756/86400)+25569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tr">
        <f>LEFT(N3757,(SEARCH("/",N3757)-1))</f>
        <v>theater</v>
      </c>
      <c r="R3757" t="str">
        <f>RIGHT(N3757,LEN(N3757)-(SEARCH("/",N3757)))</f>
        <v>musical</v>
      </c>
      <c r="S3757" s="10">
        <f>(J3757/86400)+25569</f>
        <v>42445.866979166662</v>
      </c>
      <c r="T3757" s="10">
        <f>(I3757/86400)+25569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tr">
        <f>LEFT(N3758,(SEARCH("/",N3758)-1))</f>
        <v>theater</v>
      </c>
      <c r="R3758" t="str">
        <f>RIGHT(N3758,LEN(N3758)-(SEARCH("/",N3758)))</f>
        <v>musical</v>
      </c>
      <c r="S3758" s="10">
        <f>(J3758/86400)+25569</f>
        <v>41771.814791666664</v>
      </c>
      <c r="T3758" s="10">
        <f>(I3758/86400)+25569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tr">
        <f>LEFT(N3759,(SEARCH("/",N3759)-1))</f>
        <v>theater</v>
      </c>
      <c r="R3759" t="str">
        <f>RIGHT(N3759,LEN(N3759)-(SEARCH("/",N3759)))</f>
        <v>musical</v>
      </c>
      <c r="S3759" s="10">
        <f>(J3759/86400)+25569</f>
        <v>41954.850868055553</v>
      </c>
      <c r="T3759" s="10">
        <f>(I3759/86400)+25569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tr">
        <f>LEFT(N3760,(SEARCH("/",N3760)-1))</f>
        <v>theater</v>
      </c>
      <c r="R3760" t="str">
        <f>RIGHT(N3760,LEN(N3760)-(SEARCH("/",N3760)))</f>
        <v>musical</v>
      </c>
      <c r="S3760" s="10">
        <f>(J3760/86400)+25569</f>
        <v>41747.471504629633</v>
      </c>
      <c r="T3760" s="10">
        <f>(I3760/86400)+25569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tr">
        <f>LEFT(N3761,(SEARCH("/",N3761)-1))</f>
        <v>theater</v>
      </c>
      <c r="R3761" t="str">
        <f>RIGHT(N3761,LEN(N3761)-(SEARCH("/",N3761)))</f>
        <v>musical</v>
      </c>
      <c r="S3761" s="10">
        <f>(J3761/86400)+25569</f>
        <v>42182.108252314814</v>
      </c>
      <c r="T3761" s="10">
        <f>(I3761/86400)+25569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tr">
        <f>LEFT(N3762,(SEARCH("/",N3762)-1))</f>
        <v>theater</v>
      </c>
      <c r="R3762" t="str">
        <f>RIGHT(N3762,LEN(N3762)-(SEARCH("/",N3762)))</f>
        <v>musical</v>
      </c>
      <c r="S3762" s="10">
        <f>(J3762/86400)+25569</f>
        <v>41739.525300925925</v>
      </c>
      <c r="T3762" s="10">
        <f>(I3762/86400)+25569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tr">
        <f>LEFT(N3763,(SEARCH("/",N3763)-1))</f>
        <v>theater</v>
      </c>
      <c r="R3763" t="str">
        <f>RIGHT(N3763,LEN(N3763)-(SEARCH("/",N3763)))</f>
        <v>musical</v>
      </c>
      <c r="S3763" s="10">
        <f>(J3763/86400)+25569</f>
        <v>42173.466863425929</v>
      </c>
      <c r="T3763" s="10">
        <f>(I3763/86400)+25569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tr">
        <f>LEFT(N3764,(SEARCH("/",N3764)-1))</f>
        <v>theater</v>
      </c>
      <c r="R3764" t="str">
        <f>RIGHT(N3764,LEN(N3764)-(SEARCH("/",N3764)))</f>
        <v>musical</v>
      </c>
      <c r="S3764" s="10">
        <f>(J3764/86400)+25569</f>
        <v>42193.813530092593</v>
      </c>
      <c r="T3764" s="10">
        <f>(I3764/86400)+25569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tr">
        <f>LEFT(N3765,(SEARCH("/",N3765)-1))</f>
        <v>theater</v>
      </c>
      <c r="R3765" t="str">
        <f>RIGHT(N3765,LEN(N3765)-(SEARCH("/",N3765)))</f>
        <v>musical</v>
      </c>
      <c r="S3765" s="10">
        <f>(J3765/86400)+25569</f>
        <v>42065.750300925924</v>
      </c>
      <c r="T3765" s="10">
        <f>(I3765/86400)+25569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tr">
        <f>LEFT(N3766,(SEARCH("/",N3766)-1))</f>
        <v>theater</v>
      </c>
      <c r="R3766" t="str">
        <f>RIGHT(N3766,LEN(N3766)-(SEARCH("/",N3766)))</f>
        <v>musical</v>
      </c>
      <c r="S3766" s="10">
        <f>(J3766/86400)+25569</f>
        <v>42499.842962962968</v>
      </c>
      <c r="T3766" s="10">
        <f>(I3766/86400)+25569</f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tr">
        <f>LEFT(N3767,(SEARCH("/",N3767)-1))</f>
        <v>theater</v>
      </c>
      <c r="R3767" t="str">
        <f>RIGHT(N3767,LEN(N3767)-(SEARCH("/",N3767)))</f>
        <v>musical</v>
      </c>
      <c r="S3767" s="10">
        <f>(J3767/86400)+25569</f>
        <v>41820.776412037041</v>
      </c>
      <c r="T3767" s="10">
        <f>(I3767/86400)+25569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tr">
        <f>LEFT(N3768,(SEARCH("/",N3768)-1))</f>
        <v>theater</v>
      </c>
      <c r="R3768" t="str">
        <f>RIGHT(N3768,LEN(N3768)-(SEARCH("/",N3768)))</f>
        <v>musical</v>
      </c>
      <c r="S3768" s="10">
        <f>(J3768/86400)+25569</f>
        <v>41788.167187500003</v>
      </c>
      <c r="T3768" s="10">
        <f>(I3768/86400)+25569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tr">
        <f>LEFT(N3769,(SEARCH("/",N3769)-1))</f>
        <v>theater</v>
      </c>
      <c r="R3769" t="str">
        <f>RIGHT(N3769,LEN(N3769)-(SEARCH("/",N3769)))</f>
        <v>musical</v>
      </c>
      <c r="S3769" s="10">
        <f>(J3769/86400)+25569</f>
        <v>42050.019641203704</v>
      </c>
      <c r="T3769" s="10">
        <f>(I3769/86400)+25569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tr">
        <f>LEFT(N3770,(SEARCH("/",N3770)-1))</f>
        <v>theater</v>
      </c>
      <c r="R3770" t="str">
        <f>RIGHT(N3770,LEN(N3770)-(SEARCH("/",N3770)))</f>
        <v>musical</v>
      </c>
      <c r="S3770" s="10">
        <f>(J3770/86400)+25569</f>
        <v>41772.727893518517</v>
      </c>
      <c r="T3770" s="10">
        <f>(I3770/86400)+25569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tr">
        <f>LEFT(N3771,(SEARCH("/",N3771)-1))</f>
        <v>theater</v>
      </c>
      <c r="R3771" t="str">
        <f>RIGHT(N3771,LEN(N3771)-(SEARCH("/",N3771)))</f>
        <v>musical</v>
      </c>
      <c r="S3771" s="10">
        <f>(J3771/86400)+25569</f>
        <v>42445.598136574074</v>
      </c>
      <c r="T3771" s="10">
        <f>(I3771/86400)+25569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tr">
        <f>LEFT(N3772,(SEARCH("/",N3772)-1))</f>
        <v>theater</v>
      </c>
      <c r="R3772" t="str">
        <f>RIGHT(N3772,LEN(N3772)-(SEARCH("/",N3772)))</f>
        <v>musical</v>
      </c>
      <c r="S3772" s="10">
        <f>(J3772/86400)+25569</f>
        <v>42138.930671296301</v>
      </c>
      <c r="T3772" s="10">
        <f>(I3772/86400)+25569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tr">
        <f>LEFT(N3773,(SEARCH("/",N3773)-1))</f>
        <v>theater</v>
      </c>
      <c r="R3773" t="str">
        <f>RIGHT(N3773,LEN(N3773)-(SEARCH("/",N3773)))</f>
        <v>musical</v>
      </c>
      <c r="S3773" s="10">
        <f>(J3773/86400)+25569</f>
        <v>42493.857083333336</v>
      </c>
      <c r="T3773" s="10">
        <f>(I3773/86400)+25569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tr">
        <f>LEFT(N3774,(SEARCH("/",N3774)-1))</f>
        <v>theater</v>
      </c>
      <c r="R3774" t="str">
        <f>RIGHT(N3774,LEN(N3774)-(SEARCH("/",N3774)))</f>
        <v>musical</v>
      </c>
      <c r="S3774" s="10">
        <f>(J3774/86400)+25569</f>
        <v>42682.616967592592</v>
      </c>
      <c r="T3774" s="10">
        <f>(I3774/86400)+25569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tr">
        <f>LEFT(N3775,(SEARCH("/",N3775)-1))</f>
        <v>theater</v>
      </c>
      <c r="R3775" t="str">
        <f>RIGHT(N3775,LEN(N3775)-(SEARCH("/",N3775)))</f>
        <v>musical</v>
      </c>
      <c r="S3775" s="10">
        <f>(J3775/86400)+25569</f>
        <v>42656.005173611113</v>
      </c>
      <c r="T3775" s="10">
        <f>(I3775/86400)+25569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tr">
        <f>LEFT(N3776,(SEARCH("/",N3776)-1))</f>
        <v>theater</v>
      </c>
      <c r="R3776" t="str">
        <f>RIGHT(N3776,LEN(N3776)-(SEARCH("/",N3776)))</f>
        <v>musical</v>
      </c>
      <c r="S3776" s="10">
        <f>(J3776/86400)+25569</f>
        <v>42087.792303240742</v>
      </c>
      <c r="T3776" s="10">
        <f>(I3776/86400)+25569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tr">
        <f>LEFT(N3777,(SEARCH("/",N3777)-1))</f>
        <v>theater</v>
      </c>
      <c r="R3777" t="str">
        <f>RIGHT(N3777,LEN(N3777)-(SEARCH("/",N3777)))</f>
        <v>musical</v>
      </c>
      <c r="S3777" s="10">
        <f>(J3777/86400)+25569</f>
        <v>42075.942627314813</v>
      </c>
      <c r="T3777" s="10">
        <f>(I3777/86400)+25569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tr">
        <f>LEFT(N3778,(SEARCH("/",N3778)-1))</f>
        <v>theater</v>
      </c>
      <c r="R3778" t="str">
        <f>RIGHT(N3778,LEN(N3778)-(SEARCH("/",N3778)))</f>
        <v>musical</v>
      </c>
      <c r="S3778" s="10">
        <f>(J3778/86400)+25569</f>
        <v>41814.367800925924</v>
      </c>
      <c r="T3778" s="10">
        <f>(I3778/86400)+25569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tr">
        <f>LEFT(N3779,(SEARCH("/",N3779)-1))</f>
        <v>theater</v>
      </c>
      <c r="R3779" t="str">
        <f>RIGHT(N3779,LEN(N3779)-(SEARCH("/",N3779)))</f>
        <v>musical</v>
      </c>
      <c r="S3779" s="10">
        <f>(J3779/86400)+25569</f>
        <v>41887.111354166671</v>
      </c>
      <c r="T3779" s="10">
        <f>(I3779/86400)+25569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tr">
        <f>LEFT(N3780,(SEARCH("/",N3780)-1))</f>
        <v>theater</v>
      </c>
      <c r="R3780" t="str">
        <f>RIGHT(N3780,LEN(N3780)-(SEARCH("/",N3780)))</f>
        <v>musical</v>
      </c>
      <c r="S3780" s="10">
        <f>(J3780/86400)+25569</f>
        <v>41989.819212962961</v>
      </c>
      <c r="T3780" s="10">
        <f>(I3780/86400)+25569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tr">
        <f>LEFT(N3781,(SEARCH("/",N3781)-1))</f>
        <v>theater</v>
      </c>
      <c r="R3781" t="str">
        <f>RIGHT(N3781,LEN(N3781)-(SEARCH("/",N3781)))</f>
        <v>musical</v>
      </c>
      <c r="S3781" s="10">
        <f>(J3781/86400)+25569</f>
        <v>42425.735416666663</v>
      </c>
      <c r="T3781" s="10">
        <f>(I3781/86400)+25569</f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tr">
        <f>LEFT(N3782,(SEARCH("/",N3782)-1))</f>
        <v>theater</v>
      </c>
      <c r="R3782" t="str">
        <f>RIGHT(N3782,LEN(N3782)-(SEARCH("/",N3782)))</f>
        <v>musical</v>
      </c>
      <c r="S3782" s="10">
        <f>(J3782/86400)+25569</f>
        <v>42166.219733796301</v>
      </c>
      <c r="T3782" s="10">
        <f>(I3782/86400)+25569</f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tr">
        <f>LEFT(N3783,(SEARCH("/",N3783)-1))</f>
        <v>theater</v>
      </c>
      <c r="R3783" t="str">
        <f>RIGHT(N3783,LEN(N3783)-(SEARCH("/",N3783)))</f>
        <v>musical</v>
      </c>
      <c r="S3783" s="10">
        <f>(J3783/86400)+25569</f>
        <v>41865.882928240739</v>
      </c>
      <c r="T3783" s="10">
        <f>(I3783/86400)+25569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tr">
        <f>LEFT(N3784,(SEARCH("/",N3784)-1))</f>
        <v>theater</v>
      </c>
      <c r="R3784" t="str">
        <f>RIGHT(N3784,LEN(N3784)-(SEARCH("/",N3784)))</f>
        <v>musical</v>
      </c>
      <c r="S3784" s="10">
        <f>(J3784/86400)+25569</f>
        <v>42546.862233796295</v>
      </c>
      <c r="T3784" s="10">
        <f>(I3784/86400)+25569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tr">
        <f>LEFT(N3785,(SEARCH("/",N3785)-1))</f>
        <v>theater</v>
      </c>
      <c r="R3785" t="str">
        <f>RIGHT(N3785,LEN(N3785)-(SEARCH("/",N3785)))</f>
        <v>musical</v>
      </c>
      <c r="S3785" s="10">
        <f>(J3785/86400)+25569</f>
        <v>42420.140277777777</v>
      </c>
      <c r="T3785" s="10">
        <f>(I3785/86400)+25569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tr">
        <f>LEFT(N3786,(SEARCH("/",N3786)-1))</f>
        <v>theater</v>
      </c>
      <c r="R3786" t="str">
        <f>RIGHT(N3786,LEN(N3786)-(SEARCH("/",N3786)))</f>
        <v>musical</v>
      </c>
      <c r="S3786" s="10">
        <f>(J3786/86400)+25569</f>
        <v>42531.980694444443</v>
      </c>
      <c r="T3786" s="10">
        <f>(I3786/86400)+25569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tr">
        <f>LEFT(N3787,(SEARCH("/",N3787)-1))</f>
        <v>theater</v>
      </c>
      <c r="R3787" t="str">
        <f>RIGHT(N3787,LEN(N3787)-(SEARCH("/",N3787)))</f>
        <v>musical</v>
      </c>
      <c r="S3787" s="10">
        <f>(J3787/86400)+25569</f>
        <v>42548.63853009259</v>
      </c>
      <c r="T3787" s="10">
        <f>(I3787/86400)+25569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tr">
        <f>LEFT(N3788,(SEARCH("/",N3788)-1))</f>
        <v>theater</v>
      </c>
      <c r="R3788" t="str">
        <f>RIGHT(N3788,LEN(N3788)-(SEARCH("/",N3788)))</f>
        <v>musical</v>
      </c>
      <c r="S3788" s="10">
        <f>(J3788/86400)+25569</f>
        <v>42487.037905092591</v>
      </c>
      <c r="T3788" s="10">
        <f>(I3788/86400)+25569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tr">
        <f>LEFT(N3789,(SEARCH("/",N3789)-1))</f>
        <v>theater</v>
      </c>
      <c r="R3789" t="str">
        <f>RIGHT(N3789,LEN(N3789)-(SEARCH("/",N3789)))</f>
        <v>musical</v>
      </c>
      <c r="S3789" s="10">
        <f>(J3789/86400)+25569</f>
        <v>42167.534791666665</v>
      </c>
      <c r="T3789" s="10">
        <f>(I3789/86400)+25569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tr">
        <f>LEFT(N3790,(SEARCH("/",N3790)-1))</f>
        <v>theater</v>
      </c>
      <c r="R3790" t="str">
        <f>RIGHT(N3790,LEN(N3790)-(SEARCH("/",N3790)))</f>
        <v>musical</v>
      </c>
      <c r="S3790" s="10">
        <f>(J3790/86400)+25569</f>
        <v>42333.695821759262</v>
      </c>
      <c r="T3790" s="10">
        <f>(I3790/86400)+25569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tr">
        <f>LEFT(N3791,(SEARCH("/",N3791)-1))</f>
        <v>theater</v>
      </c>
      <c r="R3791" t="str">
        <f>RIGHT(N3791,LEN(N3791)-(SEARCH("/",N3791)))</f>
        <v>musical</v>
      </c>
      <c r="S3791" s="10">
        <f>(J3791/86400)+25569</f>
        <v>42138.798819444448</v>
      </c>
      <c r="T3791" s="10">
        <f>(I3791/86400)+25569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tr">
        <f>LEFT(N3792,(SEARCH("/",N3792)-1))</f>
        <v>theater</v>
      </c>
      <c r="R3792" t="str">
        <f>RIGHT(N3792,LEN(N3792)-(SEARCH("/",N3792)))</f>
        <v>musical</v>
      </c>
      <c r="S3792" s="10">
        <f>(J3792/86400)+25569</f>
        <v>42666.666932870372</v>
      </c>
      <c r="T3792" s="10">
        <f>(I3792/86400)+25569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tr">
        <f>LEFT(N3793,(SEARCH("/",N3793)-1))</f>
        <v>theater</v>
      </c>
      <c r="R3793" t="str">
        <f>RIGHT(N3793,LEN(N3793)-(SEARCH("/",N3793)))</f>
        <v>musical</v>
      </c>
      <c r="S3793" s="10">
        <f>(J3793/86400)+25569</f>
        <v>41766.692037037035</v>
      </c>
      <c r="T3793" s="10">
        <f>(I3793/86400)+25569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tr">
        <f>LEFT(N3794,(SEARCH("/",N3794)-1))</f>
        <v>theater</v>
      </c>
      <c r="R3794" t="str">
        <f>RIGHT(N3794,LEN(N3794)-(SEARCH("/",N3794)))</f>
        <v>musical</v>
      </c>
      <c r="S3794" s="10">
        <f>(J3794/86400)+25569</f>
        <v>42170.447013888886</v>
      </c>
      <c r="T3794" s="10">
        <f>(I3794/86400)+25569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tr">
        <f>LEFT(N3795,(SEARCH("/",N3795)-1))</f>
        <v>theater</v>
      </c>
      <c r="R3795" t="str">
        <f>RIGHT(N3795,LEN(N3795)-(SEARCH("/",N3795)))</f>
        <v>musical</v>
      </c>
      <c r="S3795" s="10">
        <f>(J3795/86400)+25569</f>
        <v>41968.938993055555</v>
      </c>
      <c r="T3795" s="10">
        <f>(I3795/86400)+25569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tr">
        <f>LEFT(N3796,(SEARCH("/",N3796)-1))</f>
        <v>theater</v>
      </c>
      <c r="R3796" t="str">
        <f>RIGHT(N3796,LEN(N3796)-(SEARCH("/",N3796)))</f>
        <v>musical</v>
      </c>
      <c r="S3796" s="10">
        <f>(J3796/86400)+25569</f>
        <v>42132.58048611111</v>
      </c>
      <c r="T3796" s="10">
        <f>(I3796/86400)+25569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tr">
        <f>LEFT(N3797,(SEARCH("/",N3797)-1))</f>
        <v>theater</v>
      </c>
      <c r="R3797" t="str">
        <f>RIGHT(N3797,LEN(N3797)-(SEARCH("/",N3797)))</f>
        <v>musical</v>
      </c>
      <c r="S3797" s="10">
        <f>(J3797/86400)+25569</f>
        <v>42201.436226851853</v>
      </c>
      <c r="T3797" s="10">
        <f>(I3797/86400)+25569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tr">
        <f>LEFT(N3798,(SEARCH("/",N3798)-1))</f>
        <v>theater</v>
      </c>
      <c r="R3798" t="str">
        <f>RIGHT(N3798,LEN(N3798)-(SEARCH("/",N3798)))</f>
        <v>musical</v>
      </c>
      <c r="S3798" s="10">
        <f>(J3798/86400)+25569</f>
        <v>42689.029583333337</v>
      </c>
      <c r="T3798" s="10">
        <f>(I3798/86400)+25569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tr">
        <f>LEFT(N3799,(SEARCH("/",N3799)-1))</f>
        <v>theater</v>
      </c>
      <c r="R3799" t="str">
        <f>RIGHT(N3799,LEN(N3799)-(SEARCH("/",N3799)))</f>
        <v>musical</v>
      </c>
      <c r="S3799" s="10">
        <f>(J3799/86400)+25569</f>
        <v>42084.881539351853</v>
      </c>
      <c r="T3799" s="10">
        <f>(I3799/86400)+25569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tr">
        <f>LEFT(N3800,(SEARCH("/",N3800)-1))</f>
        <v>theater</v>
      </c>
      <c r="R3800" t="str">
        <f>RIGHT(N3800,LEN(N3800)-(SEARCH("/",N3800)))</f>
        <v>musical</v>
      </c>
      <c r="S3800" s="10">
        <f>(J3800/86400)+25569</f>
        <v>41831.722777777773</v>
      </c>
      <c r="T3800" s="10">
        <f>(I3800/86400)+25569</f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tr">
        <f>LEFT(N3801,(SEARCH("/",N3801)-1))</f>
        <v>theater</v>
      </c>
      <c r="R3801" t="str">
        <f>RIGHT(N3801,LEN(N3801)-(SEARCH("/",N3801)))</f>
        <v>musical</v>
      </c>
      <c r="S3801" s="10">
        <f>(J3801/86400)+25569</f>
        <v>42410.93105324074</v>
      </c>
      <c r="T3801" s="10">
        <f>(I3801/86400)+25569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tr">
        <f>LEFT(N3802,(SEARCH("/",N3802)-1))</f>
        <v>theater</v>
      </c>
      <c r="R3802" t="str">
        <f>RIGHT(N3802,LEN(N3802)-(SEARCH("/",N3802)))</f>
        <v>musical</v>
      </c>
      <c r="S3802" s="10">
        <f>(J3802/86400)+25569</f>
        <v>41982.737071759257</v>
      </c>
      <c r="T3802" s="10">
        <f>(I3802/86400)+25569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tr">
        <f>LEFT(N3803,(SEARCH("/",N3803)-1))</f>
        <v>theater</v>
      </c>
      <c r="R3803" t="str">
        <f>RIGHT(N3803,LEN(N3803)-(SEARCH("/",N3803)))</f>
        <v>musical</v>
      </c>
      <c r="S3803" s="10">
        <f>(J3803/86400)+25569</f>
        <v>41975.676111111112</v>
      </c>
      <c r="T3803" s="10">
        <f>(I3803/86400)+25569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tr">
        <f>LEFT(N3804,(SEARCH("/",N3804)-1))</f>
        <v>theater</v>
      </c>
      <c r="R3804" t="str">
        <f>RIGHT(N3804,LEN(N3804)-(SEARCH("/",N3804)))</f>
        <v>musical</v>
      </c>
      <c r="S3804" s="10">
        <f>(J3804/86400)+25569</f>
        <v>42269.126226851848</v>
      </c>
      <c r="T3804" s="10">
        <f>(I3804/86400)+25569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tr">
        <f>LEFT(N3805,(SEARCH("/",N3805)-1))</f>
        <v>theater</v>
      </c>
      <c r="R3805" t="str">
        <f>RIGHT(N3805,LEN(N3805)-(SEARCH("/",N3805)))</f>
        <v>musical</v>
      </c>
      <c r="S3805" s="10">
        <f>(J3805/86400)+25569</f>
        <v>42403.971851851849</v>
      </c>
      <c r="T3805" s="10">
        <f>(I3805/86400)+25569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tr">
        <f>LEFT(N3806,(SEARCH("/",N3806)-1))</f>
        <v>theater</v>
      </c>
      <c r="R3806" t="str">
        <f>RIGHT(N3806,LEN(N3806)-(SEARCH("/",N3806)))</f>
        <v>musical</v>
      </c>
      <c r="S3806" s="10">
        <f>(J3806/86400)+25569</f>
        <v>42527.00953703704</v>
      </c>
      <c r="T3806" s="10">
        <f>(I3806/86400)+25569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tr">
        <f>LEFT(N3807,(SEARCH("/",N3807)-1))</f>
        <v>theater</v>
      </c>
      <c r="R3807" t="str">
        <f>RIGHT(N3807,LEN(N3807)-(SEARCH("/",N3807)))</f>
        <v>musical</v>
      </c>
      <c r="S3807" s="10">
        <f>(J3807/86400)+25569</f>
        <v>41849.887037037035</v>
      </c>
      <c r="T3807" s="10">
        <f>(I3807/86400)+25569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tr">
        <f>LEFT(N3808,(SEARCH("/",N3808)-1))</f>
        <v>theater</v>
      </c>
      <c r="R3808" t="str">
        <f>RIGHT(N3808,LEN(N3808)-(SEARCH("/",N3808)))</f>
        <v>musical</v>
      </c>
      <c r="S3808" s="10">
        <f>(J3808/86400)+25569</f>
        <v>41799.259039351848</v>
      </c>
      <c r="T3808" s="10">
        <f>(I3808/86400)+25569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tr">
        <f>LEFT(N3809,(SEARCH("/",N3809)-1))</f>
        <v>theater</v>
      </c>
      <c r="R3809" t="str">
        <f>RIGHT(N3809,LEN(N3809)-(SEARCH("/",N3809)))</f>
        <v>musical</v>
      </c>
      <c r="S3809" s="10">
        <f>(J3809/86400)+25569</f>
        <v>42090.909016203703</v>
      </c>
      <c r="T3809" s="10">
        <f>(I3809/86400)+25569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tr">
        <f>LEFT(N3810,(SEARCH("/",N3810)-1))</f>
        <v>theater</v>
      </c>
      <c r="R3810" t="str">
        <f>RIGHT(N3810,LEN(N3810)-(SEARCH("/",N3810)))</f>
        <v>plays</v>
      </c>
      <c r="S3810" s="10">
        <f>(J3810/86400)+25569</f>
        <v>42059.453923611116</v>
      </c>
      <c r="T3810" s="10">
        <f>(I3810/86400)+25569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tr">
        <f>LEFT(N3811,(SEARCH("/",N3811)-1))</f>
        <v>theater</v>
      </c>
      <c r="R3811" t="str">
        <f>RIGHT(N3811,LEN(N3811)-(SEARCH("/",N3811)))</f>
        <v>plays</v>
      </c>
      <c r="S3811" s="10">
        <f>(J3811/86400)+25569</f>
        <v>41800.526701388888</v>
      </c>
      <c r="T3811" s="10">
        <f>(I3811/86400)+25569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tr">
        <f>LEFT(N3812,(SEARCH("/",N3812)-1))</f>
        <v>theater</v>
      </c>
      <c r="R3812" t="str">
        <f>RIGHT(N3812,LEN(N3812)-(SEARCH("/",N3812)))</f>
        <v>plays</v>
      </c>
      <c r="S3812" s="10">
        <f>(J3812/86400)+25569</f>
        <v>42054.849050925928</v>
      </c>
      <c r="T3812" s="10">
        <f>(I3812/86400)+25569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tr">
        <f>LEFT(N3813,(SEARCH("/",N3813)-1))</f>
        <v>theater</v>
      </c>
      <c r="R3813" t="str">
        <f>RIGHT(N3813,LEN(N3813)-(SEARCH("/",N3813)))</f>
        <v>plays</v>
      </c>
      <c r="S3813" s="10">
        <f>(J3813/86400)+25569</f>
        <v>42487.62700231481</v>
      </c>
      <c r="T3813" s="10">
        <f>(I3813/86400)+25569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tr">
        <f>LEFT(N3814,(SEARCH("/",N3814)-1))</f>
        <v>theater</v>
      </c>
      <c r="R3814" t="str">
        <f>RIGHT(N3814,LEN(N3814)-(SEARCH("/",N3814)))</f>
        <v>plays</v>
      </c>
      <c r="S3814" s="10">
        <f>(J3814/86400)+25569</f>
        <v>42109.751250000001</v>
      </c>
      <c r="T3814" s="10">
        <f>(I3814/86400)+25569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tr">
        <f>LEFT(N3815,(SEARCH("/",N3815)-1))</f>
        <v>theater</v>
      </c>
      <c r="R3815" t="str">
        <f>RIGHT(N3815,LEN(N3815)-(SEARCH("/",N3815)))</f>
        <v>plays</v>
      </c>
      <c r="S3815" s="10">
        <f>(J3815/86400)+25569</f>
        <v>42497.275706018518</v>
      </c>
      <c r="T3815" s="10">
        <f>(I3815/86400)+25569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tr">
        <f>LEFT(N3816,(SEARCH("/",N3816)-1))</f>
        <v>theater</v>
      </c>
      <c r="R3816" t="str">
        <f>RIGHT(N3816,LEN(N3816)-(SEARCH("/",N3816)))</f>
        <v>plays</v>
      </c>
      <c r="S3816" s="10">
        <f>(J3816/86400)+25569</f>
        <v>42058.904074074075</v>
      </c>
      <c r="T3816" s="10">
        <f>(I3816/86400)+25569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tr">
        <f>LEFT(N3817,(SEARCH("/",N3817)-1))</f>
        <v>theater</v>
      </c>
      <c r="R3817" t="str">
        <f>RIGHT(N3817,LEN(N3817)-(SEARCH("/",N3817)))</f>
        <v>plays</v>
      </c>
      <c r="S3817" s="10">
        <f>(J3817/86400)+25569</f>
        <v>42207.259918981479</v>
      </c>
      <c r="T3817" s="10">
        <f>(I3817/86400)+25569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tr">
        <f>LEFT(N3818,(SEARCH("/",N3818)-1))</f>
        <v>theater</v>
      </c>
      <c r="R3818" t="str">
        <f>RIGHT(N3818,LEN(N3818)-(SEARCH("/",N3818)))</f>
        <v>plays</v>
      </c>
      <c r="S3818" s="10">
        <f>(J3818/86400)+25569</f>
        <v>41807.690081018518</v>
      </c>
      <c r="T3818" s="10">
        <f>(I3818/86400)+25569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tr">
        <f>LEFT(N3819,(SEARCH("/",N3819)-1))</f>
        <v>theater</v>
      </c>
      <c r="R3819" t="str">
        <f>RIGHT(N3819,LEN(N3819)-(SEARCH("/",N3819)))</f>
        <v>plays</v>
      </c>
      <c r="S3819" s="10">
        <f>(J3819/86400)+25569</f>
        <v>42284.69694444444</v>
      </c>
      <c r="T3819" s="10">
        <f>(I3819/86400)+25569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tr">
        <f>LEFT(N3820,(SEARCH("/",N3820)-1))</f>
        <v>theater</v>
      </c>
      <c r="R3820" t="str">
        <f>RIGHT(N3820,LEN(N3820)-(SEARCH("/",N3820)))</f>
        <v>plays</v>
      </c>
      <c r="S3820" s="10">
        <f>(J3820/86400)+25569</f>
        <v>42045.84238425926</v>
      </c>
      <c r="T3820" s="10">
        <f>(I3820/86400)+25569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tr">
        <f>LEFT(N3821,(SEARCH("/",N3821)-1))</f>
        <v>theater</v>
      </c>
      <c r="R3821" t="str">
        <f>RIGHT(N3821,LEN(N3821)-(SEARCH("/",N3821)))</f>
        <v>plays</v>
      </c>
      <c r="S3821" s="10">
        <f>(J3821/86400)+25569</f>
        <v>42184.209537037037</v>
      </c>
      <c r="T3821" s="10">
        <f>(I3821/86400)+25569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tr">
        <f>LEFT(N3822,(SEARCH("/",N3822)-1))</f>
        <v>theater</v>
      </c>
      <c r="R3822" t="str">
        <f>RIGHT(N3822,LEN(N3822)-(SEARCH("/",N3822)))</f>
        <v>plays</v>
      </c>
      <c r="S3822" s="10">
        <f>(J3822/86400)+25569</f>
        <v>42160.651817129634</v>
      </c>
      <c r="T3822" s="10">
        <f>(I3822/86400)+25569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tr">
        <f>LEFT(N3823,(SEARCH("/",N3823)-1))</f>
        <v>theater</v>
      </c>
      <c r="R3823" t="str">
        <f>RIGHT(N3823,LEN(N3823)-(SEARCH("/",N3823)))</f>
        <v>plays</v>
      </c>
      <c r="S3823" s="10">
        <f>(J3823/86400)+25569</f>
        <v>42341.180636574078</v>
      </c>
      <c r="T3823" s="10">
        <f>(I3823/86400)+25569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tr">
        <f>LEFT(N3824,(SEARCH("/",N3824)-1))</f>
        <v>theater</v>
      </c>
      <c r="R3824" t="str">
        <f>RIGHT(N3824,LEN(N3824)-(SEARCH("/",N3824)))</f>
        <v>plays</v>
      </c>
      <c r="S3824" s="10">
        <f>(J3824/86400)+25569</f>
        <v>42329.838159722218</v>
      </c>
      <c r="T3824" s="10">
        <f>(I3824/86400)+25569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tr">
        <f>LEFT(N3825,(SEARCH("/",N3825)-1))</f>
        <v>theater</v>
      </c>
      <c r="R3825" t="str">
        <f>RIGHT(N3825,LEN(N3825)-(SEARCH("/",N3825)))</f>
        <v>plays</v>
      </c>
      <c r="S3825" s="10">
        <f>(J3825/86400)+25569</f>
        <v>42170.910231481481</v>
      </c>
      <c r="T3825" s="10">
        <f>(I3825/86400)+25569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tr">
        <f>LEFT(N3826,(SEARCH("/",N3826)-1))</f>
        <v>theater</v>
      </c>
      <c r="R3826" t="str">
        <f>RIGHT(N3826,LEN(N3826)-(SEARCH("/",N3826)))</f>
        <v>plays</v>
      </c>
      <c r="S3826" s="10">
        <f>(J3826/86400)+25569</f>
        <v>42571.626192129625</v>
      </c>
      <c r="T3826" s="10">
        <f>(I3826/86400)+25569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tr">
        <f>LEFT(N3827,(SEARCH("/",N3827)-1))</f>
        <v>theater</v>
      </c>
      <c r="R3827" t="str">
        <f>RIGHT(N3827,LEN(N3827)-(SEARCH("/",N3827)))</f>
        <v>plays</v>
      </c>
      <c r="S3827" s="10">
        <f>(J3827/86400)+25569</f>
        <v>42151.069606481484</v>
      </c>
      <c r="T3827" s="10">
        <f>(I3827/86400)+25569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tr">
        <f>LEFT(N3828,(SEARCH("/",N3828)-1))</f>
        <v>theater</v>
      </c>
      <c r="R3828" t="str">
        <f>RIGHT(N3828,LEN(N3828)-(SEARCH("/",N3828)))</f>
        <v>plays</v>
      </c>
      <c r="S3828" s="10">
        <f>(J3828/86400)+25569</f>
        <v>42101.423541666663</v>
      </c>
      <c r="T3828" s="10">
        <f>(I3828/86400)+25569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tr">
        <f>LEFT(N3829,(SEARCH("/",N3829)-1))</f>
        <v>theater</v>
      </c>
      <c r="R3829" t="str">
        <f>RIGHT(N3829,LEN(N3829)-(SEARCH("/",N3829)))</f>
        <v>plays</v>
      </c>
      <c r="S3829" s="10">
        <f>(J3829/86400)+25569</f>
        <v>42034.928252314814</v>
      </c>
      <c r="T3829" s="10">
        <f>(I3829/86400)+25569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tr">
        <f>LEFT(N3830,(SEARCH("/",N3830)-1))</f>
        <v>theater</v>
      </c>
      <c r="R3830" t="str">
        <f>RIGHT(N3830,LEN(N3830)-(SEARCH("/",N3830)))</f>
        <v>plays</v>
      </c>
      <c r="S3830" s="10">
        <f>(J3830/86400)+25569</f>
        <v>41944.527627314819</v>
      </c>
      <c r="T3830" s="10">
        <f>(I3830/86400)+25569</f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tr">
        <f>LEFT(N3831,(SEARCH("/",N3831)-1))</f>
        <v>theater</v>
      </c>
      <c r="R3831" t="str">
        <f>RIGHT(N3831,LEN(N3831)-(SEARCH("/",N3831)))</f>
        <v>plays</v>
      </c>
      <c r="S3831" s="10">
        <f>(J3831/86400)+25569</f>
        <v>42593.865405092598</v>
      </c>
      <c r="T3831" s="10">
        <f>(I3831/86400)+25569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tr">
        <f>LEFT(N3832,(SEARCH("/",N3832)-1))</f>
        <v>theater</v>
      </c>
      <c r="R3832" t="str">
        <f>RIGHT(N3832,LEN(N3832)-(SEARCH("/",N3832)))</f>
        <v>plays</v>
      </c>
      <c r="S3832" s="10">
        <f>(J3832/86400)+25569</f>
        <v>42503.740868055553</v>
      </c>
      <c r="T3832" s="10">
        <f>(I3832/86400)+25569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tr">
        <f>LEFT(N3833,(SEARCH("/",N3833)-1))</f>
        <v>theater</v>
      </c>
      <c r="R3833" t="str">
        <f>RIGHT(N3833,LEN(N3833)-(SEARCH("/",N3833)))</f>
        <v>plays</v>
      </c>
      <c r="S3833" s="10">
        <f>(J3833/86400)+25569</f>
        <v>41927.848900462966</v>
      </c>
      <c r="T3833" s="10">
        <f>(I3833/86400)+25569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tr">
        <f>LEFT(N3834,(SEARCH("/",N3834)-1))</f>
        <v>theater</v>
      </c>
      <c r="R3834" t="str">
        <f>RIGHT(N3834,LEN(N3834)-(SEARCH("/",N3834)))</f>
        <v>plays</v>
      </c>
      <c r="S3834" s="10">
        <f>(J3834/86400)+25569</f>
        <v>42375.114988425921</v>
      </c>
      <c r="T3834" s="10">
        <f>(I3834/86400)+25569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tr">
        <f>LEFT(N3835,(SEARCH("/",N3835)-1))</f>
        <v>theater</v>
      </c>
      <c r="R3835" t="str">
        <f>RIGHT(N3835,LEN(N3835)-(SEARCH("/",N3835)))</f>
        <v>plays</v>
      </c>
      <c r="S3835" s="10">
        <f>(J3835/86400)+25569</f>
        <v>41963.872361111113</v>
      </c>
      <c r="T3835" s="10">
        <f>(I3835/86400)+25569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tr">
        <f>LEFT(N3836,(SEARCH("/",N3836)-1))</f>
        <v>theater</v>
      </c>
      <c r="R3836" t="str">
        <f>RIGHT(N3836,LEN(N3836)-(SEARCH("/",N3836)))</f>
        <v>plays</v>
      </c>
      <c r="S3836" s="10">
        <f>(J3836/86400)+25569</f>
        <v>42143.445219907408</v>
      </c>
      <c r="T3836" s="10">
        <f>(I3836/86400)+25569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tr">
        <f>LEFT(N3837,(SEARCH("/",N3837)-1))</f>
        <v>theater</v>
      </c>
      <c r="R3837" t="str">
        <f>RIGHT(N3837,LEN(N3837)-(SEARCH("/",N3837)))</f>
        <v>plays</v>
      </c>
      <c r="S3837" s="10">
        <f>(J3837/86400)+25569</f>
        <v>42460.94222222222</v>
      </c>
      <c r="T3837" s="10">
        <f>(I3837/86400)+25569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tr">
        <f>LEFT(N3838,(SEARCH("/",N3838)-1))</f>
        <v>theater</v>
      </c>
      <c r="R3838" t="str">
        <f>RIGHT(N3838,LEN(N3838)-(SEARCH("/",N3838)))</f>
        <v>plays</v>
      </c>
      <c r="S3838" s="10">
        <f>(J3838/86400)+25569</f>
        <v>42553.926527777774</v>
      </c>
      <c r="T3838" s="10">
        <f>(I3838/86400)+25569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tr">
        <f>LEFT(N3839,(SEARCH("/",N3839)-1))</f>
        <v>theater</v>
      </c>
      <c r="R3839" t="str">
        <f>RIGHT(N3839,LEN(N3839)-(SEARCH("/",N3839)))</f>
        <v>plays</v>
      </c>
      <c r="S3839" s="10">
        <f>(J3839/86400)+25569</f>
        <v>42152.765717592592</v>
      </c>
      <c r="T3839" s="10">
        <f>(I3839/86400)+25569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tr">
        <f>LEFT(N3840,(SEARCH("/",N3840)-1))</f>
        <v>theater</v>
      </c>
      <c r="R3840" t="str">
        <f>RIGHT(N3840,LEN(N3840)-(SEARCH("/",N3840)))</f>
        <v>plays</v>
      </c>
      <c r="S3840" s="10">
        <f>(J3840/86400)+25569</f>
        <v>42116.710752314815</v>
      </c>
      <c r="T3840" s="10">
        <f>(I3840/86400)+25569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tr">
        <f>LEFT(N3841,(SEARCH("/",N3841)-1))</f>
        <v>theater</v>
      </c>
      <c r="R3841" t="str">
        <f>RIGHT(N3841,LEN(N3841)-(SEARCH("/",N3841)))</f>
        <v>plays</v>
      </c>
      <c r="S3841" s="10">
        <f>(J3841/86400)+25569</f>
        <v>42155.142638888894</v>
      </c>
      <c r="T3841" s="10">
        <f>(I3841/86400)+25569</f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tr">
        <f>LEFT(N3842,(SEARCH("/",N3842)-1))</f>
        <v>theater</v>
      </c>
      <c r="R3842" t="str">
        <f>RIGHT(N3842,LEN(N3842)-(SEARCH("/",N3842)))</f>
        <v>plays</v>
      </c>
      <c r="S3842" s="10">
        <f>(J3842/86400)+25569</f>
        <v>42432.701724537037</v>
      </c>
      <c r="T3842" s="10">
        <f>(I3842/86400)+25569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tr">
        <f>LEFT(N3843,(SEARCH("/",N3843)-1))</f>
        <v>theater</v>
      </c>
      <c r="R3843" t="str">
        <f>RIGHT(N3843,LEN(N3843)-(SEARCH("/",N3843)))</f>
        <v>plays</v>
      </c>
      <c r="S3843" s="10">
        <f>(J3843/86400)+25569</f>
        <v>41780.785729166666</v>
      </c>
      <c r="T3843" s="10">
        <f>(I3843/86400)+25569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tr">
        <f>LEFT(N3844,(SEARCH("/",N3844)-1))</f>
        <v>theater</v>
      </c>
      <c r="R3844" t="str">
        <f>RIGHT(N3844,LEN(N3844)-(SEARCH("/",N3844)))</f>
        <v>plays</v>
      </c>
      <c r="S3844" s="10">
        <f>(J3844/86400)+25569</f>
        <v>41740.493657407409</v>
      </c>
      <c r="T3844" s="10">
        <f>(I3844/86400)+25569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tr">
        <f>LEFT(N3845,(SEARCH("/",N3845)-1))</f>
        <v>theater</v>
      </c>
      <c r="R3845" t="str">
        <f>RIGHT(N3845,LEN(N3845)-(SEARCH("/",N3845)))</f>
        <v>plays</v>
      </c>
      <c r="S3845" s="10">
        <f>(J3845/86400)+25569</f>
        <v>41766.072500000002</v>
      </c>
      <c r="T3845" s="10">
        <f>(I3845/86400)+25569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tr">
        <f>LEFT(N3846,(SEARCH("/",N3846)-1))</f>
        <v>theater</v>
      </c>
      <c r="R3846" t="str">
        <f>RIGHT(N3846,LEN(N3846)-(SEARCH("/",N3846)))</f>
        <v>plays</v>
      </c>
      <c r="S3846" s="10">
        <f>(J3846/86400)+25569</f>
        <v>41766.617291666669</v>
      </c>
      <c r="T3846" s="10">
        <f>(I3846/86400)+25569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tr">
        <f>LEFT(N3847,(SEARCH("/",N3847)-1))</f>
        <v>theater</v>
      </c>
      <c r="R3847" t="str">
        <f>RIGHT(N3847,LEN(N3847)-(SEARCH("/",N3847)))</f>
        <v>plays</v>
      </c>
      <c r="S3847" s="10">
        <f>(J3847/86400)+25569</f>
        <v>42248.627013888894</v>
      </c>
      <c r="T3847" s="10">
        <f>(I3847/86400)+25569</f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tr">
        <f>LEFT(N3848,(SEARCH("/",N3848)-1))</f>
        <v>theater</v>
      </c>
      <c r="R3848" t="str">
        <f>RIGHT(N3848,LEN(N3848)-(SEARCH("/",N3848)))</f>
        <v>plays</v>
      </c>
      <c r="S3848" s="10">
        <f>(J3848/86400)+25569</f>
        <v>41885.221550925926</v>
      </c>
      <c r="T3848" s="10">
        <f>(I3848/86400)+25569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tr">
        <f>LEFT(N3849,(SEARCH("/",N3849)-1))</f>
        <v>theater</v>
      </c>
      <c r="R3849" t="str">
        <f>RIGHT(N3849,LEN(N3849)-(SEARCH("/",N3849)))</f>
        <v>plays</v>
      </c>
      <c r="S3849" s="10">
        <f>(J3849/86400)+25569</f>
        <v>42159.224432870367</v>
      </c>
      <c r="T3849" s="10">
        <f>(I3849/86400)+25569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tr">
        <f>LEFT(N3850,(SEARCH("/",N3850)-1))</f>
        <v>theater</v>
      </c>
      <c r="R3850" t="str">
        <f>RIGHT(N3850,LEN(N3850)-(SEARCH("/",N3850)))</f>
        <v>plays</v>
      </c>
      <c r="S3850" s="10">
        <f>(J3850/86400)+25569</f>
        <v>42265.817002314812</v>
      </c>
      <c r="T3850" s="10">
        <f>(I3850/86400)+25569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tr">
        <f>LEFT(N3851,(SEARCH("/",N3851)-1))</f>
        <v>theater</v>
      </c>
      <c r="R3851" t="str">
        <f>RIGHT(N3851,LEN(N3851)-(SEARCH("/",N3851)))</f>
        <v>plays</v>
      </c>
      <c r="S3851" s="10">
        <f>(J3851/86400)+25569</f>
        <v>42136.767175925925</v>
      </c>
      <c r="T3851" s="10">
        <f>(I3851/86400)+25569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tr">
        <f>LEFT(N3852,(SEARCH("/",N3852)-1))</f>
        <v>theater</v>
      </c>
      <c r="R3852" t="str">
        <f>RIGHT(N3852,LEN(N3852)-(SEARCH("/",N3852)))</f>
        <v>plays</v>
      </c>
      <c r="S3852" s="10">
        <f>(J3852/86400)+25569</f>
        <v>41975.124340277776</v>
      </c>
      <c r="T3852" s="10">
        <f>(I3852/86400)+25569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tr">
        <f>LEFT(N3853,(SEARCH("/",N3853)-1))</f>
        <v>theater</v>
      </c>
      <c r="R3853" t="str">
        <f>RIGHT(N3853,LEN(N3853)-(SEARCH("/",N3853)))</f>
        <v>plays</v>
      </c>
      <c r="S3853" s="10">
        <f>(J3853/86400)+25569</f>
        <v>42172.439571759256</v>
      </c>
      <c r="T3853" s="10">
        <f>(I3853/86400)+25569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tr">
        <f>LEFT(N3854,(SEARCH("/",N3854)-1))</f>
        <v>theater</v>
      </c>
      <c r="R3854" t="str">
        <f>RIGHT(N3854,LEN(N3854)-(SEARCH("/",N3854)))</f>
        <v>plays</v>
      </c>
      <c r="S3854" s="10">
        <f>(J3854/86400)+25569</f>
        <v>42065.190694444449</v>
      </c>
      <c r="T3854" s="10">
        <f>(I3854/86400)+25569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tr">
        <f>LEFT(N3855,(SEARCH("/",N3855)-1))</f>
        <v>theater</v>
      </c>
      <c r="R3855" t="str">
        <f>RIGHT(N3855,LEN(N3855)-(SEARCH("/",N3855)))</f>
        <v>plays</v>
      </c>
      <c r="S3855" s="10">
        <f>(J3855/86400)+25569</f>
        <v>41848.84002314815</v>
      </c>
      <c r="T3855" s="10">
        <f>(I3855/86400)+25569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tr">
        <f>LEFT(N3856,(SEARCH("/",N3856)-1))</f>
        <v>theater</v>
      </c>
      <c r="R3856" t="str">
        <f>RIGHT(N3856,LEN(N3856)-(SEARCH("/",N3856)))</f>
        <v>plays</v>
      </c>
      <c r="S3856" s="10">
        <f>(J3856/86400)+25569</f>
        <v>42103.884930555556</v>
      </c>
      <c r="T3856" s="10">
        <f>(I3856/86400)+25569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tr">
        <f>LEFT(N3857,(SEARCH("/",N3857)-1))</f>
        <v>theater</v>
      </c>
      <c r="R3857" t="str">
        <f>RIGHT(N3857,LEN(N3857)-(SEARCH("/",N3857)))</f>
        <v>plays</v>
      </c>
      <c r="S3857" s="10">
        <f>(J3857/86400)+25569</f>
        <v>42059.970729166671</v>
      </c>
      <c r="T3857" s="10">
        <f>(I3857/86400)+25569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tr">
        <f>LEFT(N3858,(SEARCH("/",N3858)-1))</f>
        <v>theater</v>
      </c>
      <c r="R3858" t="str">
        <f>RIGHT(N3858,LEN(N3858)-(SEARCH("/",N3858)))</f>
        <v>plays</v>
      </c>
      <c r="S3858" s="10">
        <f>(J3858/86400)+25569</f>
        <v>42041.743090277778</v>
      </c>
      <c r="T3858" s="10">
        <f>(I3858/86400)+25569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tr">
        <f>LEFT(N3859,(SEARCH("/",N3859)-1))</f>
        <v>theater</v>
      </c>
      <c r="R3859" t="str">
        <f>RIGHT(N3859,LEN(N3859)-(SEARCH("/",N3859)))</f>
        <v>plays</v>
      </c>
      <c r="S3859" s="10">
        <f>(J3859/86400)+25569</f>
        <v>41829.73715277778</v>
      </c>
      <c r="T3859" s="10">
        <f>(I3859/86400)+25569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tr">
        <f>LEFT(N3860,(SEARCH("/",N3860)-1))</f>
        <v>theater</v>
      </c>
      <c r="R3860" t="str">
        <f>RIGHT(N3860,LEN(N3860)-(SEARCH("/",N3860)))</f>
        <v>plays</v>
      </c>
      <c r="S3860" s="10">
        <f>(J3860/86400)+25569</f>
        <v>42128.431064814809</v>
      </c>
      <c r="T3860" s="10">
        <f>(I3860/86400)+25569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tr">
        <f>LEFT(N3861,(SEARCH("/",N3861)-1))</f>
        <v>theater</v>
      </c>
      <c r="R3861" t="str">
        <f>RIGHT(N3861,LEN(N3861)-(SEARCH("/",N3861)))</f>
        <v>plays</v>
      </c>
      <c r="S3861" s="10">
        <f>(J3861/86400)+25569</f>
        <v>41789.893599537041</v>
      </c>
      <c r="T3861" s="10">
        <f>(I3861/86400)+25569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tr">
        <f>LEFT(N3862,(SEARCH("/",N3862)-1))</f>
        <v>theater</v>
      </c>
      <c r="R3862" t="str">
        <f>RIGHT(N3862,LEN(N3862)-(SEARCH("/",N3862)))</f>
        <v>plays</v>
      </c>
      <c r="S3862" s="10">
        <f>(J3862/86400)+25569</f>
        <v>41833.660995370374</v>
      </c>
      <c r="T3862" s="10">
        <f>(I3862/86400)+25569</f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tr">
        <f>LEFT(N3863,(SEARCH("/",N3863)-1))</f>
        <v>theater</v>
      </c>
      <c r="R3863" t="str">
        <f>RIGHT(N3863,LEN(N3863)-(SEARCH("/",N3863)))</f>
        <v>plays</v>
      </c>
      <c r="S3863" s="10">
        <f>(J3863/86400)+25569</f>
        <v>41914.590011574073</v>
      </c>
      <c r="T3863" s="10">
        <f>(I3863/86400)+25569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tr">
        <f>LEFT(N3864,(SEARCH("/",N3864)-1))</f>
        <v>theater</v>
      </c>
      <c r="R3864" t="str">
        <f>RIGHT(N3864,LEN(N3864)-(SEARCH("/",N3864)))</f>
        <v>plays</v>
      </c>
      <c r="S3864" s="10">
        <f>(J3864/86400)+25569</f>
        <v>42611.261064814811</v>
      </c>
      <c r="T3864" s="10">
        <f>(I3864/86400)+25569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tr">
        <f>LEFT(N3865,(SEARCH("/",N3865)-1))</f>
        <v>theater</v>
      </c>
      <c r="R3865" t="str">
        <f>RIGHT(N3865,LEN(N3865)-(SEARCH("/",N3865)))</f>
        <v>plays</v>
      </c>
      <c r="S3865" s="10">
        <f>(J3865/86400)+25569</f>
        <v>42253.633159722223</v>
      </c>
      <c r="T3865" s="10">
        <f>(I3865/86400)+25569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tr">
        <f>LEFT(N3866,(SEARCH("/",N3866)-1))</f>
        <v>theater</v>
      </c>
      <c r="R3866" t="str">
        <f>RIGHT(N3866,LEN(N3866)-(SEARCH("/",N3866)))</f>
        <v>plays</v>
      </c>
      <c r="S3866" s="10">
        <f>(J3866/86400)+25569</f>
        <v>42295.891828703709</v>
      </c>
      <c r="T3866" s="10">
        <f>(I3866/86400)+25569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tr">
        <f>LEFT(N3867,(SEARCH("/",N3867)-1))</f>
        <v>theater</v>
      </c>
      <c r="R3867" t="str">
        <f>RIGHT(N3867,LEN(N3867)-(SEARCH("/",N3867)))</f>
        <v>plays</v>
      </c>
      <c r="S3867" s="10">
        <f>(J3867/86400)+25569</f>
        <v>41841.651597222226</v>
      </c>
      <c r="T3867" s="10">
        <f>(I3867/86400)+25569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tr">
        <f>LEFT(N3868,(SEARCH("/",N3868)-1))</f>
        <v>theater</v>
      </c>
      <c r="R3868" t="str">
        <f>RIGHT(N3868,LEN(N3868)-(SEARCH("/",N3868)))</f>
        <v>plays</v>
      </c>
      <c r="S3868" s="10">
        <f>(J3868/86400)+25569</f>
        <v>42402.947002314817</v>
      </c>
      <c r="T3868" s="10">
        <f>(I3868/86400)+25569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tr">
        <f>LEFT(N3869,(SEARCH("/",N3869)-1))</f>
        <v>theater</v>
      </c>
      <c r="R3869" t="str">
        <f>RIGHT(N3869,LEN(N3869)-(SEARCH("/",N3869)))</f>
        <v>plays</v>
      </c>
      <c r="S3869" s="10">
        <f>(J3869/86400)+25569</f>
        <v>42509.814108796301</v>
      </c>
      <c r="T3869" s="10">
        <f>(I3869/86400)+25569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tr">
        <f>LEFT(N3870,(SEARCH("/",N3870)-1))</f>
        <v>theater</v>
      </c>
      <c r="R3870" t="str">
        <f>RIGHT(N3870,LEN(N3870)-(SEARCH("/",N3870)))</f>
        <v>musical</v>
      </c>
      <c r="S3870" s="10">
        <f>(J3870/86400)+25569</f>
        <v>41865.659780092596</v>
      </c>
      <c r="T3870" s="10">
        <f>(I3870/86400)+25569</f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tr">
        <f>LEFT(N3871,(SEARCH("/",N3871)-1))</f>
        <v>theater</v>
      </c>
      <c r="R3871" t="str">
        <f>RIGHT(N3871,LEN(N3871)-(SEARCH("/",N3871)))</f>
        <v>musical</v>
      </c>
      <c r="S3871" s="10">
        <f>(J3871/86400)+25569</f>
        <v>42047.724444444444</v>
      </c>
      <c r="T3871" s="10">
        <f>(I3871/86400)+25569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tr">
        <f>LEFT(N3872,(SEARCH("/",N3872)-1))</f>
        <v>theater</v>
      </c>
      <c r="R3872" t="str">
        <f>RIGHT(N3872,LEN(N3872)-(SEARCH("/",N3872)))</f>
        <v>musical</v>
      </c>
      <c r="S3872" s="10">
        <f>(J3872/86400)+25569</f>
        <v>41793.172199074077</v>
      </c>
      <c r="T3872" s="10">
        <f>(I3872/86400)+25569</f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tr">
        <f>LEFT(N3873,(SEARCH("/",N3873)-1))</f>
        <v>theater</v>
      </c>
      <c r="R3873" t="str">
        <f>RIGHT(N3873,LEN(N3873)-(SEARCH("/",N3873)))</f>
        <v>musical</v>
      </c>
      <c r="S3873" s="10">
        <f>(J3873/86400)+25569</f>
        <v>42763.780671296292</v>
      </c>
      <c r="T3873" s="10">
        <f>(I3873/86400)+25569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tr">
        <f>LEFT(N3874,(SEARCH("/",N3874)-1))</f>
        <v>theater</v>
      </c>
      <c r="R3874" t="str">
        <f>RIGHT(N3874,LEN(N3874)-(SEARCH("/",N3874)))</f>
        <v>musical</v>
      </c>
      <c r="S3874" s="10">
        <f>(J3874/86400)+25569</f>
        <v>42180.145787037036</v>
      </c>
      <c r="T3874" s="10">
        <f>(I3874/86400)+25569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tr">
        <f>LEFT(N3875,(SEARCH("/",N3875)-1))</f>
        <v>theater</v>
      </c>
      <c r="R3875" t="str">
        <f>RIGHT(N3875,LEN(N3875)-(SEARCH("/",N3875)))</f>
        <v>musical</v>
      </c>
      <c r="S3875" s="10">
        <f>(J3875/86400)+25569</f>
        <v>42255.696006944447</v>
      </c>
      <c r="T3875" s="10">
        <f>(I3875/86400)+25569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tr">
        <f>LEFT(N3876,(SEARCH("/",N3876)-1))</f>
        <v>theater</v>
      </c>
      <c r="R3876" t="str">
        <f>RIGHT(N3876,LEN(N3876)-(SEARCH("/",N3876)))</f>
        <v>musical</v>
      </c>
      <c r="S3876" s="10">
        <f>(J3876/86400)+25569</f>
        <v>42007.016458333332</v>
      </c>
      <c r="T3876" s="10">
        <f>(I3876/86400)+25569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tr">
        <f>LEFT(N3877,(SEARCH("/",N3877)-1))</f>
        <v>theater</v>
      </c>
      <c r="R3877" t="str">
        <f>RIGHT(N3877,LEN(N3877)-(SEARCH("/",N3877)))</f>
        <v>musical</v>
      </c>
      <c r="S3877" s="10">
        <f>(J3877/86400)+25569</f>
        <v>42615.346817129626</v>
      </c>
      <c r="T3877" s="10">
        <f>(I3877/86400)+25569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tr">
        <f>LEFT(N3878,(SEARCH("/",N3878)-1))</f>
        <v>theater</v>
      </c>
      <c r="R3878" t="str">
        <f>RIGHT(N3878,LEN(N3878)-(SEARCH("/",N3878)))</f>
        <v>musical</v>
      </c>
      <c r="S3878" s="10">
        <f>(J3878/86400)+25569</f>
        <v>42372.624166666668</v>
      </c>
      <c r="T3878" s="10">
        <f>(I3878/86400)+25569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tr">
        <f>LEFT(N3879,(SEARCH("/",N3879)-1))</f>
        <v>theater</v>
      </c>
      <c r="R3879" t="str">
        <f>RIGHT(N3879,LEN(N3879)-(SEARCH("/",N3879)))</f>
        <v>musical</v>
      </c>
      <c r="S3879" s="10">
        <f>(J3879/86400)+25569</f>
        <v>42682.67768518519</v>
      </c>
      <c r="T3879" s="10">
        <f>(I3879/86400)+25569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tr">
        <f>LEFT(N3880,(SEARCH("/",N3880)-1))</f>
        <v>theater</v>
      </c>
      <c r="R3880" t="str">
        <f>RIGHT(N3880,LEN(N3880)-(SEARCH("/",N3880)))</f>
        <v>musical</v>
      </c>
      <c r="S3880" s="10">
        <f>(J3880/86400)+25569</f>
        <v>42154.818819444445</v>
      </c>
      <c r="T3880" s="10">
        <f>(I3880/86400)+25569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tr">
        <f>LEFT(N3881,(SEARCH("/",N3881)-1))</f>
        <v>theater</v>
      </c>
      <c r="R3881" t="str">
        <f>RIGHT(N3881,LEN(N3881)-(SEARCH("/",N3881)))</f>
        <v>musical</v>
      </c>
      <c r="S3881" s="10">
        <f>(J3881/86400)+25569</f>
        <v>41999.861064814817</v>
      </c>
      <c r="T3881" s="10">
        <f>(I3881/86400)+25569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tr">
        <f>LEFT(N3882,(SEARCH("/",N3882)-1))</f>
        <v>theater</v>
      </c>
      <c r="R3882" t="str">
        <f>RIGHT(N3882,LEN(N3882)-(SEARCH("/",N3882)))</f>
        <v>musical</v>
      </c>
      <c r="S3882" s="10">
        <f>(J3882/86400)+25569</f>
        <v>41815.815046296295</v>
      </c>
      <c r="T3882" s="10">
        <f>(I3882/86400)+25569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tr">
        <f>LEFT(N3883,(SEARCH("/",N3883)-1))</f>
        <v>theater</v>
      </c>
      <c r="R3883" t="str">
        <f>RIGHT(N3883,LEN(N3883)-(SEARCH("/",N3883)))</f>
        <v>musical</v>
      </c>
      <c r="S3883" s="10">
        <f>(J3883/86400)+25569</f>
        <v>42756.018506944441</v>
      </c>
      <c r="T3883" s="10">
        <f>(I3883/86400)+25569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tr">
        <f>LEFT(N3884,(SEARCH("/",N3884)-1))</f>
        <v>theater</v>
      </c>
      <c r="R3884" t="str">
        <f>RIGHT(N3884,LEN(N3884)-(SEARCH("/",N3884)))</f>
        <v>musical</v>
      </c>
      <c r="S3884" s="10">
        <f>(J3884/86400)+25569</f>
        <v>42373.983449074076</v>
      </c>
      <c r="T3884" s="10">
        <f>(I3884/86400)+25569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tr">
        <f>LEFT(N3885,(SEARCH("/",N3885)-1))</f>
        <v>theater</v>
      </c>
      <c r="R3885" t="str">
        <f>RIGHT(N3885,LEN(N3885)-(SEARCH("/",N3885)))</f>
        <v>musical</v>
      </c>
      <c r="S3885" s="10">
        <f>(J3885/86400)+25569</f>
        <v>41854.602650462963</v>
      </c>
      <c r="T3885" s="10">
        <f>(I3885/86400)+25569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tr">
        <f>LEFT(N3886,(SEARCH("/",N3886)-1))</f>
        <v>theater</v>
      </c>
      <c r="R3886" t="str">
        <f>RIGHT(N3886,LEN(N3886)-(SEARCH("/",N3886)))</f>
        <v>musical</v>
      </c>
      <c r="S3886" s="10">
        <f>(J3886/86400)+25569</f>
        <v>42065.791574074072</v>
      </c>
      <c r="T3886" s="10">
        <f>(I3886/86400)+25569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tr">
        <f>LEFT(N3887,(SEARCH("/",N3887)-1))</f>
        <v>theater</v>
      </c>
      <c r="R3887" t="str">
        <f>RIGHT(N3887,LEN(N3887)-(SEARCH("/",N3887)))</f>
        <v>musical</v>
      </c>
      <c r="S3887" s="10">
        <f>(J3887/86400)+25569</f>
        <v>42469.951284722221</v>
      </c>
      <c r="T3887" s="10">
        <f>(I3887/86400)+25569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tr">
        <f>LEFT(N3888,(SEARCH("/",N3888)-1))</f>
        <v>theater</v>
      </c>
      <c r="R3888" t="str">
        <f>RIGHT(N3888,LEN(N3888)-(SEARCH("/",N3888)))</f>
        <v>musical</v>
      </c>
      <c r="S3888" s="10">
        <f>(J3888/86400)+25569</f>
        <v>41954.228032407409</v>
      </c>
      <c r="T3888" s="10">
        <f>(I3888/86400)+25569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tr">
        <f>LEFT(N3889,(SEARCH("/",N3889)-1))</f>
        <v>theater</v>
      </c>
      <c r="R3889" t="str">
        <f>RIGHT(N3889,LEN(N3889)-(SEARCH("/",N3889)))</f>
        <v>musical</v>
      </c>
      <c r="S3889" s="10">
        <f>(J3889/86400)+25569</f>
        <v>42079.857974537037</v>
      </c>
      <c r="T3889" s="10">
        <f>(I3889/86400)+25569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tr">
        <f>LEFT(N3890,(SEARCH("/",N3890)-1))</f>
        <v>theater</v>
      </c>
      <c r="R3890" t="str">
        <f>RIGHT(N3890,LEN(N3890)-(SEARCH("/",N3890)))</f>
        <v>plays</v>
      </c>
      <c r="S3890" s="10">
        <f>(J3890/86400)+25569</f>
        <v>42762.545810185184</v>
      </c>
      <c r="T3890" s="10">
        <f>(I3890/86400)+25569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tr">
        <f>LEFT(N3891,(SEARCH("/",N3891)-1))</f>
        <v>theater</v>
      </c>
      <c r="R3891" t="str">
        <f>RIGHT(N3891,LEN(N3891)-(SEARCH("/",N3891)))</f>
        <v>plays</v>
      </c>
      <c r="S3891" s="10">
        <f>(J3891/86400)+25569</f>
        <v>41977.004976851851</v>
      </c>
      <c r="T3891" s="10">
        <f>(I3891/86400)+25569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tr">
        <f>LEFT(N3892,(SEARCH("/",N3892)-1))</f>
        <v>theater</v>
      </c>
      <c r="R3892" t="str">
        <f>RIGHT(N3892,LEN(N3892)-(SEARCH("/",N3892)))</f>
        <v>plays</v>
      </c>
      <c r="S3892" s="10">
        <f>(J3892/86400)+25569</f>
        <v>42171.758611111116</v>
      </c>
      <c r="T3892" s="10">
        <f>(I3892/86400)+25569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tr">
        <f>LEFT(N3893,(SEARCH("/",N3893)-1))</f>
        <v>theater</v>
      </c>
      <c r="R3893" t="str">
        <f>RIGHT(N3893,LEN(N3893)-(SEARCH("/",N3893)))</f>
        <v>plays</v>
      </c>
      <c r="S3893" s="10">
        <f>(J3893/86400)+25569</f>
        <v>42056.1324537037</v>
      </c>
      <c r="T3893" s="10">
        <f>(I3893/86400)+25569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tr">
        <f>LEFT(N3894,(SEARCH("/",N3894)-1))</f>
        <v>theater</v>
      </c>
      <c r="R3894" t="str">
        <f>RIGHT(N3894,LEN(N3894)-(SEARCH("/",N3894)))</f>
        <v>plays</v>
      </c>
      <c r="S3894" s="10">
        <f>(J3894/86400)+25569</f>
        <v>41867.652280092589</v>
      </c>
      <c r="T3894" s="10">
        <f>(I3894/86400)+25569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tr">
        <f>LEFT(N3895,(SEARCH("/",N3895)-1))</f>
        <v>theater</v>
      </c>
      <c r="R3895" t="str">
        <f>RIGHT(N3895,LEN(N3895)-(SEARCH("/",N3895)))</f>
        <v>plays</v>
      </c>
      <c r="S3895" s="10">
        <f>(J3895/86400)+25569</f>
        <v>41779.657870370371</v>
      </c>
      <c r="T3895" s="10">
        <f>(I3895/86400)+25569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tr">
        <f>LEFT(N3896,(SEARCH("/",N3896)-1))</f>
        <v>theater</v>
      </c>
      <c r="R3896" t="str">
        <f>RIGHT(N3896,LEN(N3896)-(SEARCH("/",N3896)))</f>
        <v>plays</v>
      </c>
      <c r="S3896" s="10">
        <f>(J3896/86400)+25569</f>
        <v>42679.958472222221</v>
      </c>
      <c r="T3896" s="10">
        <f>(I3896/86400)+25569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tr">
        <f>LEFT(N3897,(SEARCH("/",N3897)-1))</f>
        <v>theater</v>
      </c>
      <c r="R3897" t="str">
        <f>RIGHT(N3897,LEN(N3897)-(SEARCH("/",N3897)))</f>
        <v>plays</v>
      </c>
      <c r="S3897" s="10">
        <f>(J3897/86400)+25569</f>
        <v>42032.250208333338</v>
      </c>
      <c r="T3897" s="10">
        <f>(I3897/86400)+25569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tr">
        <f>LEFT(N3898,(SEARCH("/",N3898)-1))</f>
        <v>theater</v>
      </c>
      <c r="R3898" t="str">
        <f>RIGHT(N3898,LEN(N3898)-(SEARCH("/",N3898)))</f>
        <v>plays</v>
      </c>
      <c r="S3898" s="10">
        <f>(J3898/86400)+25569</f>
        <v>41793.191875000004</v>
      </c>
      <c r="T3898" s="10">
        <f>(I3898/86400)+25569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tr">
        <f>LEFT(N3899,(SEARCH("/",N3899)-1))</f>
        <v>theater</v>
      </c>
      <c r="R3899" t="str">
        <f>RIGHT(N3899,LEN(N3899)-(SEARCH("/",N3899)))</f>
        <v>plays</v>
      </c>
      <c r="S3899" s="10">
        <f>(J3899/86400)+25569</f>
        <v>41982.87364583333</v>
      </c>
      <c r="T3899" s="10">
        <f>(I3899/86400)+25569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tr">
        <f>LEFT(N3900,(SEARCH("/",N3900)-1))</f>
        <v>theater</v>
      </c>
      <c r="R3900" t="str">
        <f>RIGHT(N3900,LEN(N3900)-(SEARCH("/",N3900)))</f>
        <v>plays</v>
      </c>
      <c r="S3900" s="10">
        <f>(J3900/86400)+25569</f>
        <v>42193.482291666667</v>
      </c>
      <c r="T3900" s="10">
        <f>(I3900/86400)+25569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tr">
        <f>LEFT(N3901,(SEARCH("/",N3901)-1))</f>
        <v>theater</v>
      </c>
      <c r="R3901" t="str">
        <f>RIGHT(N3901,LEN(N3901)-(SEARCH("/",N3901)))</f>
        <v>plays</v>
      </c>
      <c r="S3901" s="10">
        <f>(J3901/86400)+25569</f>
        <v>41843.775011574078</v>
      </c>
      <c r="T3901" s="10">
        <f>(I3901/86400)+25569</f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tr">
        <f>LEFT(N3902,(SEARCH("/",N3902)-1))</f>
        <v>theater</v>
      </c>
      <c r="R3902" t="str">
        <f>RIGHT(N3902,LEN(N3902)-(SEARCH("/",N3902)))</f>
        <v>plays</v>
      </c>
      <c r="S3902" s="10">
        <f>(J3902/86400)+25569</f>
        <v>42136.092488425929</v>
      </c>
      <c r="T3902" s="10">
        <f>(I3902/86400)+25569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tr">
        <f>LEFT(N3903,(SEARCH("/",N3903)-1))</f>
        <v>theater</v>
      </c>
      <c r="R3903" t="str">
        <f>RIGHT(N3903,LEN(N3903)-(SEARCH("/",N3903)))</f>
        <v>plays</v>
      </c>
      <c r="S3903" s="10">
        <f>(J3903/86400)+25569</f>
        <v>42317.826377314814</v>
      </c>
      <c r="T3903" s="10">
        <f>(I3903/86400)+25569</f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tr">
        <f>LEFT(N3904,(SEARCH("/",N3904)-1))</f>
        <v>theater</v>
      </c>
      <c r="R3904" t="str">
        <f>RIGHT(N3904,LEN(N3904)-(SEARCH("/",N3904)))</f>
        <v>plays</v>
      </c>
      <c r="S3904" s="10">
        <f>(J3904/86400)+25569</f>
        <v>42663.468078703707</v>
      </c>
      <c r="T3904" s="10">
        <f>(I3904/86400)+25569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tr">
        <f>LEFT(N3905,(SEARCH("/",N3905)-1))</f>
        <v>theater</v>
      </c>
      <c r="R3905" t="str">
        <f>RIGHT(N3905,LEN(N3905)-(SEARCH("/",N3905)))</f>
        <v>plays</v>
      </c>
      <c r="S3905" s="10">
        <f>(J3905/86400)+25569</f>
        <v>42186.01116898148</v>
      </c>
      <c r="T3905" s="10">
        <f>(I3905/86400)+25569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tr">
        <f>LEFT(N3906,(SEARCH("/",N3906)-1))</f>
        <v>theater</v>
      </c>
      <c r="R3906" t="str">
        <f>RIGHT(N3906,LEN(N3906)-(SEARCH("/",N3906)))</f>
        <v>plays</v>
      </c>
      <c r="S3906" s="10">
        <f>(J3906/86400)+25569</f>
        <v>42095.229166666672</v>
      </c>
      <c r="T3906" s="10">
        <f>(I3906/86400)+25569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tr">
        <f>LEFT(N3907,(SEARCH("/",N3907)-1))</f>
        <v>theater</v>
      </c>
      <c r="R3907" t="str">
        <f>RIGHT(N3907,LEN(N3907)-(SEARCH("/",N3907)))</f>
        <v>plays</v>
      </c>
      <c r="S3907" s="10">
        <f>(J3907/86400)+25569</f>
        <v>42124.623877314814</v>
      </c>
      <c r="T3907" s="10">
        <f>(I3907/86400)+25569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tr">
        <f>LEFT(N3908,(SEARCH("/",N3908)-1))</f>
        <v>theater</v>
      </c>
      <c r="R3908" t="str">
        <f>RIGHT(N3908,LEN(N3908)-(SEARCH("/",N3908)))</f>
        <v>plays</v>
      </c>
      <c r="S3908" s="10">
        <f>(J3908/86400)+25569</f>
        <v>42143.917743055557</v>
      </c>
      <c r="T3908" s="10">
        <f>(I3908/86400)+25569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tr">
        <f>LEFT(N3909,(SEARCH("/",N3909)-1))</f>
        <v>theater</v>
      </c>
      <c r="R3909" t="str">
        <f>RIGHT(N3909,LEN(N3909)-(SEARCH("/",N3909)))</f>
        <v>plays</v>
      </c>
      <c r="S3909" s="10">
        <f>(J3909/86400)+25569</f>
        <v>41906.819513888891</v>
      </c>
      <c r="T3909" s="10">
        <f>(I3909/86400)+25569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tr">
        <f>LEFT(N3910,(SEARCH("/",N3910)-1))</f>
        <v>theater</v>
      </c>
      <c r="R3910" t="str">
        <f>RIGHT(N3910,LEN(N3910)-(SEARCH("/",N3910)))</f>
        <v>plays</v>
      </c>
      <c r="S3910" s="10">
        <f>(J3910/86400)+25569</f>
        <v>41834.135370370372</v>
      </c>
      <c r="T3910" s="10">
        <f>(I3910/86400)+25569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tr">
        <f>LEFT(N3911,(SEARCH("/",N3911)-1))</f>
        <v>theater</v>
      </c>
      <c r="R3911" t="str">
        <f>RIGHT(N3911,LEN(N3911)-(SEARCH("/",N3911)))</f>
        <v>plays</v>
      </c>
      <c r="S3911" s="10">
        <f>(J3911/86400)+25569</f>
        <v>41863.359282407408</v>
      </c>
      <c r="T3911" s="10">
        <f>(I3911/86400)+25569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tr">
        <f>LEFT(N3912,(SEARCH("/",N3912)-1))</f>
        <v>theater</v>
      </c>
      <c r="R3912" t="str">
        <f>RIGHT(N3912,LEN(N3912)-(SEARCH("/",N3912)))</f>
        <v>plays</v>
      </c>
      <c r="S3912" s="10">
        <f>(J3912/86400)+25569</f>
        <v>42224.756909722222</v>
      </c>
      <c r="T3912" s="10">
        <f>(I3912/86400)+25569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tr">
        <f>LEFT(N3913,(SEARCH("/",N3913)-1))</f>
        <v>theater</v>
      </c>
      <c r="R3913" t="str">
        <f>RIGHT(N3913,LEN(N3913)-(SEARCH("/",N3913)))</f>
        <v>plays</v>
      </c>
      <c r="S3913" s="10">
        <f>(J3913/86400)+25569</f>
        <v>41939.8122337963</v>
      </c>
      <c r="T3913" s="10">
        <f>(I3913/86400)+25569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tr">
        <f>LEFT(N3914,(SEARCH("/",N3914)-1))</f>
        <v>theater</v>
      </c>
      <c r="R3914" t="str">
        <f>RIGHT(N3914,LEN(N3914)-(SEARCH("/",N3914)))</f>
        <v>plays</v>
      </c>
      <c r="S3914" s="10">
        <f>(J3914/86400)+25569</f>
        <v>42059.270023148143</v>
      </c>
      <c r="T3914" s="10">
        <f>(I3914/86400)+25569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tr">
        <f>LEFT(N3915,(SEARCH("/",N3915)-1))</f>
        <v>theater</v>
      </c>
      <c r="R3915" t="str">
        <f>RIGHT(N3915,LEN(N3915)-(SEARCH("/",N3915)))</f>
        <v>plays</v>
      </c>
      <c r="S3915" s="10">
        <f>(J3915/86400)+25569</f>
        <v>42308.211215277777</v>
      </c>
      <c r="T3915" s="10">
        <f>(I3915/86400)+25569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tr">
        <f>LEFT(N3916,(SEARCH("/",N3916)-1))</f>
        <v>theater</v>
      </c>
      <c r="R3916" t="str">
        <f>RIGHT(N3916,LEN(N3916)-(SEARCH("/",N3916)))</f>
        <v>plays</v>
      </c>
      <c r="S3916" s="10">
        <f>(J3916/86400)+25569</f>
        <v>42114.818935185191</v>
      </c>
      <c r="T3916" s="10">
        <f>(I3916/86400)+25569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tr">
        <f>LEFT(N3917,(SEARCH("/",N3917)-1))</f>
        <v>theater</v>
      </c>
      <c r="R3917" t="str">
        <f>RIGHT(N3917,LEN(N3917)-(SEARCH("/",N3917)))</f>
        <v>plays</v>
      </c>
      <c r="S3917" s="10">
        <f>(J3917/86400)+25569</f>
        <v>42492.98505787037</v>
      </c>
      <c r="T3917" s="10">
        <f>(I3917/86400)+25569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tr">
        <f>LEFT(N3918,(SEARCH("/",N3918)-1))</f>
        <v>theater</v>
      </c>
      <c r="R3918" t="str">
        <f>RIGHT(N3918,LEN(N3918)-(SEARCH("/",N3918)))</f>
        <v>plays</v>
      </c>
      <c r="S3918" s="10">
        <f>(J3918/86400)+25569</f>
        <v>42494.471666666665</v>
      </c>
      <c r="T3918" s="10">
        <f>(I3918/86400)+25569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tr">
        <f>LEFT(N3919,(SEARCH("/",N3919)-1))</f>
        <v>theater</v>
      </c>
      <c r="R3919" t="str">
        <f>RIGHT(N3919,LEN(N3919)-(SEARCH("/",N3919)))</f>
        <v>plays</v>
      </c>
      <c r="S3919" s="10">
        <f>(J3919/86400)+25569</f>
        <v>41863.527326388888</v>
      </c>
      <c r="T3919" s="10">
        <f>(I3919/86400)+25569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tr">
        <f>LEFT(N3920,(SEARCH("/",N3920)-1))</f>
        <v>theater</v>
      </c>
      <c r="R3920" t="str">
        <f>RIGHT(N3920,LEN(N3920)-(SEARCH("/",N3920)))</f>
        <v>plays</v>
      </c>
      <c r="S3920" s="10">
        <f>(J3920/86400)+25569</f>
        <v>41843.664618055554</v>
      </c>
      <c r="T3920" s="10">
        <f>(I3920/86400)+25569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tr">
        <f>LEFT(N3921,(SEARCH("/",N3921)-1))</f>
        <v>theater</v>
      </c>
      <c r="R3921" t="str">
        <f>RIGHT(N3921,LEN(N3921)-(SEARCH("/",N3921)))</f>
        <v>plays</v>
      </c>
      <c r="S3921" s="10">
        <f>(J3921/86400)+25569</f>
        <v>42358.684872685189</v>
      </c>
      <c r="T3921" s="10">
        <f>(I3921/86400)+25569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tr">
        <f>LEFT(N3922,(SEARCH("/",N3922)-1))</f>
        <v>theater</v>
      </c>
      <c r="R3922" t="str">
        <f>RIGHT(N3922,LEN(N3922)-(SEARCH("/",N3922)))</f>
        <v>plays</v>
      </c>
      <c r="S3922" s="10">
        <f>(J3922/86400)+25569</f>
        <v>42657.38726851852</v>
      </c>
      <c r="T3922" s="10">
        <f>(I3922/86400)+25569</f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tr">
        <f>LEFT(N3923,(SEARCH("/",N3923)-1))</f>
        <v>theater</v>
      </c>
      <c r="R3923" t="str">
        <f>RIGHT(N3923,LEN(N3923)-(SEARCH("/",N3923)))</f>
        <v>plays</v>
      </c>
      <c r="S3923" s="10">
        <f>(J3923/86400)+25569</f>
        <v>41926.542303240742</v>
      </c>
      <c r="T3923" s="10">
        <f>(I3923/86400)+25569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tr">
        <f>LEFT(N3924,(SEARCH("/",N3924)-1))</f>
        <v>theater</v>
      </c>
      <c r="R3924" t="str">
        <f>RIGHT(N3924,LEN(N3924)-(SEARCH("/",N3924)))</f>
        <v>plays</v>
      </c>
      <c r="S3924" s="10">
        <f>(J3924/86400)+25569</f>
        <v>42020.768634259264</v>
      </c>
      <c r="T3924" s="10">
        <f>(I3924/86400)+25569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tr">
        <f>LEFT(N3925,(SEARCH("/",N3925)-1))</f>
        <v>theater</v>
      </c>
      <c r="R3925" t="str">
        <f>RIGHT(N3925,LEN(N3925)-(SEARCH("/",N3925)))</f>
        <v>plays</v>
      </c>
      <c r="S3925" s="10">
        <f>(J3925/86400)+25569</f>
        <v>42075.979988425926</v>
      </c>
      <c r="T3925" s="10">
        <f>(I3925/86400)+25569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tr">
        <f>LEFT(N3926,(SEARCH("/",N3926)-1))</f>
        <v>theater</v>
      </c>
      <c r="R3926" t="str">
        <f>RIGHT(N3926,LEN(N3926)-(SEARCH("/",N3926)))</f>
        <v>plays</v>
      </c>
      <c r="S3926" s="10">
        <f>(J3926/86400)+25569</f>
        <v>41786.959745370368</v>
      </c>
      <c r="T3926" s="10">
        <f>(I3926/86400)+25569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tr">
        <f>LEFT(N3927,(SEARCH("/",N3927)-1))</f>
        <v>theater</v>
      </c>
      <c r="R3927" t="str">
        <f>RIGHT(N3927,LEN(N3927)-(SEARCH("/",N3927)))</f>
        <v>plays</v>
      </c>
      <c r="S3927" s="10">
        <f>(J3927/86400)+25569</f>
        <v>41820.870821759258</v>
      </c>
      <c r="T3927" s="10">
        <f>(I3927/86400)+25569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tr">
        <f>LEFT(N3928,(SEARCH("/",N3928)-1))</f>
        <v>theater</v>
      </c>
      <c r="R3928" t="str">
        <f>RIGHT(N3928,LEN(N3928)-(SEARCH("/",N3928)))</f>
        <v>plays</v>
      </c>
      <c r="S3928" s="10">
        <f>(J3928/86400)+25569</f>
        <v>41970.085046296299</v>
      </c>
      <c r="T3928" s="10">
        <f>(I3928/86400)+25569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tr">
        <f>LEFT(N3929,(SEARCH("/",N3929)-1))</f>
        <v>theater</v>
      </c>
      <c r="R3929" t="str">
        <f>RIGHT(N3929,LEN(N3929)-(SEARCH("/",N3929)))</f>
        <v>plays</v>
      </c>
      <c r="S3929" s="10">
        <f>(J3929/86400)+25569</f>
        <v>41830.267407407409</v>
      </c>
      <c r="T3929" s="10">
        <f>(I3929/86400)+25569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tr">
        <f>LEFT(N3930,(SEARCH("/",N3930)-1))</f>
        <v>theater</v>
      </c>
      <c r="R3930" t="str">
        <f>RIGHT(N3930,LEN(N3930)-(SEARCH("/",N3930)))</f>
        <v>plays</v>
      </c>
      <c r="S3930" s="10">
        <f>(J3930/86400)+25569</f>
        <v>42265.683182870373</v>
      </c>
      <c r="T3930" s="10">
        <f>(I3930/86400)+25569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tr">
        <f>LEFT(N3931,(SEARCH("/",N3931)-1))</f>
        <v>theater</v>
      </c>
      <c r="R3931" t="str">
        <f>RIGHT(N3931,LEN(N3931)-(SEARCH("/",N3931)))</f>
        <v>plays</v>
      </c>
      <c r="S3931" s="10">
        <f>(J3931/86400)+25569</f>
        <v>42601.827141203699</v>
      </c>
      <c r="T3931" s="10">
        <f>(I3931/86400)+25569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tr">
        <f>LEFT(N3932,(SEARCH("/",N3932)-1))</f>
        <v>theater</v>
      </c>
      <c r="R3932" t="str">
        <f>RIGHT(N3932,LEN(N3932)-(SEARCH("/",N3932)))</f>
        <v>plays</v>
      </c>
      <c r="S3932" s="10">
        <f>(J3932/86400)+25569</f>
        <v>42433.338749999995</v>
      </c>
      <c r="T3932" s="10">
        <f>(I3932/86400)+25569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tr">
        <f>LEFT(N3933,(SEARCH("/",N3933)-1))</f>
        <v>theater</v>
      </c>
      <c r="R3933" t="str">
        <f>RIGHT(N3933,LEN(N3933)-(SEARCH("/",N3933)))</f>
        <v>plays</v>
      </c>
      <c r="S3933" s="10">
        <f>(J3933/86400)+25569</f>
        <v>42228.151701388888</v>
      </c>
      <c r="T3933" s="10">
        <f>(I3933/86400)+25569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tr">
        <f>LEFT(N3934,(SEARCH("/",N3934)-1))</f>
        <v>theater</v>
      </c>
      <c r="R3934" t="str">
        <f>RIGHT(N3934,LEN(N3934)-(SEARCH("/",N3934)))</f>
        <v>plays</v>
      </c>
      <c r="S3934" s="10">
        <f>(J3934/86400)+25569</f>
        <v>42415.168564814812</v>
      </c>
      <c r="T3934" s="10">
        <f>(I3934/86400)+25569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tr">
        <f>LEFT(N3935,(SEARCH("/",N3935)-1))</f>
        <v>theater</v>
      </c>
      <c r="R3935" t="str">
        <f>RIGHT(N3935,LEN(N3935)-(SEARCH("/",N3935)))</f>
        <v>plays</v>
      </c>
      <c r="S3935" s="10">
        <f>(J3935/86400)+25569</f>
        <v>42538.968310185184</v>
      </c>
      <c r="T3935" s="10">
        <f>(I3935/86400)+25569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tr">
        <f>LEFT(N3936,(SEARCH("/",N3936)-1))</f>
        <v>theater</v>
      </c>
      <c r="R3936" t="str">
        <f>RIGHT(N3936,LEN(N3936)-(SEARCH("/",N3936)))</f>
        <v>plays</v>
      </c>
      <c r="S3936" s="10">
        <f>(J3936/86400)+25569</f>
        <v>42233.671747685185</v>
      </c>
      <c r="T3936" s="10">
        <f>(I3936/86400)+25569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tr">
        <f>LEFT(N3937,(SEARCH("/",N3937)-1))</f>
        <v>theater</v>
      </c>
      <c r="R3937" t="str">
        <f>RIGHT(N3937,LEN(N3937)-(SEARCH("/",N3937)))</f>
        <v>plays</v>
      </c>
      <c r="S3937" s="10">
        <f>(J3937/86400)+25569</f>
        <v>42221.656782407408</v>
      </c>
      <c r="T3937" s="10">
        <f>(I3937/86400)+25569</f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tr">
        <f>LEFT(N3938,(SEARCH("/",N3938)-1))</f>
        <v>theater</v>
      </c>
      <c r="R3938" t="str">
        <f>RIGHT(N3938,LEN(N3938)-(SEARCH("/",N3938)))</f>
        <v>plays</v>
      </c>
      <c r="S3938" s="10">
        <f>(J3938/86400)+25569</f>
        <v>42675.262962962966</v>
      </c>
      <c r="T3938" s="10">
        <f>(I3938/86400)+25569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tr">
        <f>LEFT(N3939,(SEARCH("/",N3939)-1))</f>
        <v>theater</v>
      </c>
      <c r="R3939" t="str">
        <f>RIGHT(N3939,LEN(N3939)-(SEARCH("/",N3939)))</f>
        <v>plays</v>
      </c>
      <c r="S3939" s="10">
        <f>(J3939/86400)+25569</f>
        <v>42534.631481481483</v>
      </c>
      <c r="T3939" s="10">
        <f>(I3939/86400)+25569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tr">
        <f>LEFT(N3940,(SEARCH("/",N3940)-1))</f>
        <v>theater</v>
      </c>
      <c r="R3940" t="str">
        <f>RIGHT(N3940,LEN(N3940)-(SEARCH("/",N3940)))</f>
        <v>plays</v>
      </c>
      <c r="S3940" s="10">
        <f>(J3940/86400)+25569</f>
        <v>42151.905717592592</v>
      </c>
      <c r="T3940" s="10">
        <f>(I3940/86400)+25569</f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tr">
        <f>LEFT(N3941,(SEARCH("/",N3941)-1))</f>
        <v>theater</v>
      </c>
      <c r="R3941" t="str">
        <f>RIGHT(N3941,LEN(N3941)-(SEARCH("/",N3941)))</f>
        <v>plays</v>
      </c>
      <c r="S3941" s="10">
        <f>(J3941/86400)+25569</f>
        <v>41915.400219907409</v>
      </c>
      <c r="T3941" s="10">
        <f>(I3941/86400)+25569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tr">
        <f>LEFT(N3942,(SEARCH("/",N3942)-1))</f>
        <v>theater</v>
      </c>
      <c r="R3942" t="str">
        <f>RIGHT(N3942,LEN(N3942)-(SEARCH("/",N3942)))</f>
        <v>plays</v>
      </c>
      <c r="S3942" s="10">
        <f>(J3942/86400)+25569</f>
        <v>41961.492488425924</v>
      </c>
      <c r="T3942" s="10">
        <f>(I3942/86400)+25569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tr">
        <f>LEFT(N3943,(SEARCH("/",N3943)-1))</f>
        <v>theater</v>
      </c>
      <c r="R3943" t="str">
        <f>RIGHT(N3943,LEN(N3943)-(SEARCH("/",N3943)))</f>
        <v>plays</v>
      </c>
      <c r="S3943" s="10">
        <f>(J3943/86400)+25569</f>
        <v>41940.587233796294</v>
      </c>
      <c r="T3943" s="10">
        <f>(I3943/86400)+25569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tr">
        <f>LEFT(N3944,(SEARCH("/",N3944)-1))</f>
        <v>theater</v>
      </c>
      <c r="R3944" t="str">
        <f>RIGHT(N3944,LEN(N3944)-(SEARCH("/",N3944)))</f>
        <v>plays</v>
      </c>
      <c r="S3944" s="10">
        <f>(J3944/86400)+25569</f>
        <v>42111.904097222221</v>
      </c>
      <c r="T3944" s="10">
        <f>(I3944/86400)+25569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tr">
        <f>LEFT(N3945,(SEARCH("/",N3945)-1))</f>
        <v>theater</v>
      </c>
      <c r="R3945" t="str">
        <f>RIGHT(N3945,LEN(N3945)-(SEARCH("/",N3945)))</f>
        <v>plays</v>
      </c>
      <c r="S3945" s="10">
        <f>(J3945/86400)+25569</f>
        <v>42279.778564814813</v>
      </c>
      <c r="T3945" s="10">
        <f>(I3945/86400)+25569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tr">
        <f>LEFT(N3946,(SEARCH("/",N3946)-1))</f>
        <v>theater</v>
      </c>
      <c r="R3946" t="str">
        <f>RIGHT(N3946,LEN(N3946)-(SEARCH("/",N3946)))</f>
        <v>plays</v>
      </c>
      <c r="S3946" s="10">
        <f>(J3946/86400)+25569</f>
        <v>42213.662905092591</v>
      </c>
      <c r="T3946" s="10">
        <f>(I3946/86400)+25569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tr">
        <f>LEFT(N3947,(SEARCH("/",N3947)-1))</f>
        <v>theater</v>
      </c>
      <c r="R3947" t="str">
        <f>RIGHT(N3947,LEN(N3947)-(SEARCH("/",N3947)))</f>
        <v>plays</v>
      </c>
      <c r="S3947" s="10">
        <f>(J3947/86400)+25569</f>
        <v>42109.801712962959</v>
      </c>
      <c r="T3947" s="10">
        <f>(I3947/86400)+25569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tr">
        <f>LEFT(N3948,(SEARCH("/",N3948)-1))</f>
        <v>theater</v>
      </c>
      <c r="R3948" t="str">
        <f>RIGHT(N3948,LEN(N3948)-(SEARCH("/",N3948)))</f>
        <v>plays</v>
      </c>
      <c r="S3948" s="10">
        <f>(J3948/86400)+25569</f>
        <v>42031.833587962959</v>
      </c>
      <c r="T3948" s="10">
        <f>(I3948/86400)+25569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tr">
        <f>LEFT(N3949,(SEARCH("/",N3949)-1))</f>
        <v>theater</v>
      </c>
      <c r="R3949" t="str">
        <f>RIGHT(N3949,LEN(N3949)-(SEARCH("/",N3949)))</f>
        <v>plays</v>
      </c>
      <c r="S3949" s="10">
        <f>(J3949/86400)+25569</f>
        <v>42615.142870370371</v>
      </c>
      <c r="T3949" s="10">
        <f>(I3949/86400)+25569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tr">
        <f>LEFT(N3950,(SEARCH("/",N3950)-1))</f>
        <v>theater</v>
      </c>
      <c r="R3950" t="str">
        <f>RIGHT(N3950,LEN(N3950)-(SEARCH("/",N3950)))</f>
        <v>plays</v>
      </c>
      <c r="S3950" s="10">
        <f>(J3950/86400)+25569</f>
        <v>41829.325497685189</v>
      </c>
      <c r="T3950" s="10">
        <f>(I3950/86400)+25569</f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tr">
        <f>LEFT(N3951,(SEARCH("/",N3951)-1))</f>
        <v>theater</v>
      </c>
      <c r="R3951" t="str">
        <f>RIGHT(N3951,LEN(N3951)-(SEARCH("/",N3951)))</f>
        <v>plays</v>
      </c>
      <c r="S3951" s="10">
        <f>(J3951/86400)+25569</f>
        <v>42016.120613425926</v>
      </c>
      <c r="T3951" s="10">
        <f>(I3951/86400)+25569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tr">
        <f>LEFT(N3952,(SEARCH("/",N3952)-1))</f>
        <v>theater</v>
      </c>
      <c r="R3952" t="str">
        <f>RIGHT(N3952,LEN(N3952)-(SEARCH("/",N3952)))</f>
        <v>plays</v>
      </c>
      <c r="S3952" s="10">
        <f>(J3952/86400)+25569</f>
        <v>42439.702314814815</v>
      </c>
      <c r="T3952" s="10">
        <f>(I3952/86400)+25569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tr">
        <f>LEFT(N3953,(SEARCH("/",N3953)-1))</f>
        <v>theater</v>
      </c>
      <c r="R3953" t="str">
        <f>RIGHT(N3953,LEN(N3953)-(SEARCH("/",N3953)))</f>
        <v>plays</v>
      </c>
      <c r="S3953" s="10">
        <f>(J3953/86400)+25569</f>
        <v>42433.825717592597</v>
      </c>
      <c r="T3953" s="10">
        <f>(I3953/86400)+25569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tr">
        <f>LEFT(N3954,(SEARCH("/",N3954)-1))</f>
        <v>theater</v>
      </c>
      <c r="R3954" t="str">
        <f>RIGHT(N3954,LEN(N3954)-(SEARCH("/",N3954)))</f>
        <v>plays</v>
      </c>
      <c r="S3954" s="10">
        <f>(J3954/86400)+25569</f>
        <v>42243.790393518517</v>
      </c>
      <c r="T3954" s="10">
        <f>(I3954/86400)+25569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tr">
        <f>LEFT(N3955,(SEARCH("/",N3955)-1))</f>
        <v>theater</v>
      </c>
      <c r="R3955" t="str">
        <f>RIGHT(N3955,LEN(N3955)-(SEARCH("/",N3955)))</f>
        <v>plays</v>
      </c>
      <c r="S3955" s="10">
        <f>(J3955/86400)+25569</f>
        <v>42550.048449074078</v>
      </c>
      <c r="T3955" s="10">
        <f>(I3955/86400)+25569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tr">
        <f>LEFT(N3956,(SEARCH("/",N3956)-1))</f>
        <v>theater</v>
      </c>
      <c r="R3956" t="str">
        <f>RIGHT(N3956,LEN(N3956)-(SEARCH("/",N3956)))</f>
        <v>plays</v>
      </c>
      <c r="S3956" s="10">
        <f>(J3956/86400)+25569</f>
        <v>41774.651203703703</v>
      </c>
      <c r="T3956" s="10">
        <f>(I3956/86400)+25569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tr">
        <f>LEFT(N3957,(SEARCH("/",N3957)-1))</f>
        <v>theater</v>
      </c>
      <c r="R3957" t="str">
        <f>RIGHT(N3957,LEN(N3957)-(SEARCH("/",N3957)))</f>
        <v>plays</v>
      </c>
      <c r="S3957" s="10">
        <f>(J3957/86400)+25569</f>
        <v>42306.848854166667</v>
      </c>
      <c r="T3957" s="10">
        <f>(I3957/86400)+25569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tr">
        <f>LEFT(N3958,(SEARCH("/",N3958)-1))</f>
        <v>theater</v>
      </c>
      <c r="R3958" t="str">
        <f>RIGHT(N3958,LEN(N3958)-(SEARCH("/",N3958)))</f>
        <v>plays</v>
      </c>
      <c r="S3958" s="10">
        <f>(J3958/86400)+25569</f>
        <v>42457.932025462964</v>
      </c>
      <c r="T3958" s="10">
        <f>(I3958/86400)+25569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tr">
        <f>LEFT(N3959,(SEARCH("/",N3959)-1))</f>
        <v>theater</v>
      </c>
      <c r="R3959" t="str">
        <f>RIGHT(N3959,LEN(N3959)-(SEARCH("/",N3959)))</f>
        <v>plays</v>
      </c>
      <c r="S3959" s="10">
        <f>(J3959/86400)+25569</f>
        <v>42513.976319444446</v>
      </c>
      <c r="T3959" s="10">
        <f>(I3959/86400)+25569</f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tr">
        <f>LEFT(N3960,(SEARCH("/",N3960)-1))</f>
        <v>theater</v>
      </c>
      <c r="R3960" t="str">
        <f>RIGHT(N3960,LEN(N3960)-(SEARCH("/",N3960)))</f>
        <v>plays</v>
      </c>
      <c r="S3960" s="10">
        <f>(J3960/86400)+25569</f>
        <v>41816.950370370367</v>
      </c>
      <c r="T3960" s="10">
        <f>(I3960/86400)+25569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tr">
        <f>LEFT(N3961,(SEARCH("/",N3961)-1))</f>
        <v>theater</v>
      </c>
      <c r="R3961" t="str">
        <f>RIGHT(N3961,LEN(N3961)-(SEARCH("/",N3961)))</f>
        <v>plays</v>
      </c>
      <c r="S3961" s="10">
        <f>(J3961/86400)+25569</f>
        <v>41880.788842592592</v>
      </c>
      <c r="T3961" s="10">
        <f>(I3961/86400)+25569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tr">
        <f>LEFT(N3962,(SEARCH("/",N3962)-1))</f>
        <v>theater</v>
      </c>
      <c r="R3962" t="str">
        <f>RIGHT(N3962,LEN(N3962)-(SEARCH("/",N3962)))</f>
        <v>plays</v>
      </c>
      <c r="S3962" s="10">
        <f>(J3962/86400)+25569</f>
        <v>42342.845555555556</v>
      </c>
      <c r="T3962" s="10">
        <f>(I3962/86400)+25569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tr">
        <f>LEFT(N3963,(SEARCH("/",N3963)-1))</f>
        <v>theater</v>
      </c>
      <c r="R3963" t="str">
        <f>RIGHT(N3963,LEN(N3963)-(SEARCH("/",N3963)))</f>
        <v>plays</v>
      </c>
      <c r="S3963" s="10">
        <f>(J3963/86400)+25569</f>
        <v>41745.891319444447</v>
      </c>
      <c r="T3963" s="10">
        <f>(I3963/86400)+25569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tr">
        <f>LEFT(N3964,(SEARCH("/",N3964)-1))</f>
        <v>theater</v>
      </c>
      <c r="R3964" t="str">
        <f>RIGHT(N3964,LEN(N3964)-(SEARCH("/",N3964)))</f>
        <v>plays</v>
      </c>
      <c r="S3964" s="10">
        <f>(J3964/86400)+25569</f>
        <v>42311.621458333335</v>
      </c>
      <c r="T3964" s="10">
        <f>(I3964/86400)+25569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tr">
        <f>LEFT(N3965,(SEARCH("/",N3965)-1))</f>
        <v>theater</v>
      </c>
      <c r="R3965" t="str">
        <f>RIGHT(N3965,LEN(N3965)-(SEARCH("/",N3965)))</f>
        <v>plays</v>
      </c>
      <c r="S3965" s="10">
        <f>(J3965/86400)+25569</f>
        <v>42296.154131944444</v>
      </c>
      <c r="T3965" s="10">
        <f>(I3965/86400)+25569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tr">
        <f>LEFT(N3966,(SEARCH("/",N3966)-1))</f>
        <v>theater</v>
      </c>
      <c r="R3966" t="str">
        <f>RIGHT(N3966,LEN(N3966)-(SEARCH("/",N3966)))</f>
        <v>plays</v>
      </c>
      <c r="S3966" s="10">
        <f>(J3966/86400)+25569</f>
        <v>42053.722060185188</v>
      </c>
      <c r="T3966" s="10">
        <f>(I3966/86400)+25569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tr">
        <f>LEFT(N3967,(SEARCH("/",N3967)-1))</f>
        <v>theater</v>
      </c>
      <c r="R3967" t="str">
        <f>RIGHT(N3967,LEN(N3967)-(SEARCH("/",N3967)))</f>
        <v>plays</v>
      </c>
      <c r="S3967" s="10">
        <f>(J3967/86400)+25569</f>
        <v>42414.235879629632</v>
      </c>
      <c r="T3967" s="10">
        <f>(I3967/86400)+25569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tr">
        <f>LEFT(N3968,(SEARCH("/",N3968)-1))</f>
        <v>theater</v>
      </c>
      <c r="R3968" t="str">
        <f>RIGHT(N3968,LEN(N3968)-(SEARCH("/",N3968)))</f>
        <v>plays</v>
      </c>
      <c r="S3968" s="10">
        <f>(J3968/86400)+25569</f>
        <v>41801.711550925924</v>
      </c>
      <c r="T3968" s="10">
        <f>(I3968/86400)+25569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tr">
        <f>LEFT(N3969,(SEARCH("/",N3969)-1))</f>
        <v>theater</v>
      </c>
      <c r="R3969" t="str">
        <f>RIGHT(N3969,LEN(N3969)-(SEARCH("/",N3969)))</f>
        <v>plays</v>
      </c>
      <c r="S3969" s="10">
        <f>(J3969/86400)+25569</f>
        <v>42770.290590277778</v>
      </c>
      <c r="T3969" s="10">
        <f>(I3969/86400)+25569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tr">
        <f>LEFT(N3970,(SEARCH("/",N3970)-1))</f>
        <v>theater</v>
      </c>
      <c r="R3970" t="str">
        <f>RIGHT(N3970,LEN(N3970)-(SEARCH("/",N3970)))</f>
        <v>plays</v>
      </c>
      <c r="S3970" s="10">
        <f>(J3970/86400)+25569</f>
        <v>42452.815659722226</v>
      </c>
      <c r="T3970" s="10">
        <f>(I3970/86400)+25569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tr">
        <f>LEFT(N3971,(SEARCH("/",N3971)-1))</f>
        <v>theater</v>
      </c>
      <c r="R3971" t="str">
        <f>RIGHT(N3971,LEN(N3971)-(SEARCH("/",N3971)))</f>
        <v>plays</v>
      </c>
      <c r="S3971" s="10">
        <f>(J3971/86400)+25569</f>
        <v>42601.854699074072</v>
      </c>
      <c r="T3971" s="10">
        <f>(I3971/86400)+25569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tr">
        <f>LEFT(N3972,(SEARCH("/",N3972)-1))</f>
        <v>theater</v>
      </c>
      <c r="R3972" t="str">
        <f>RIGHT(N3972,LEN(N3972)-(SEARCH("/",N3972)))</f>
        <v>plays</v>
      </c>
      <c r="S3972" s="10">
        <f>(J3972/86400)+25569</f>
        <v>42447.863553240742</v>
      </c>
      <c r="T3972" s="10">
        <f>(I3972/86400)+25569</f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tr">
        <f>LEFT(N3973,(SEARCH("/",N3973)-1))</f>
        <v>theater</v>
      </c>
      <c r="R3973" t="str">
        <f>RIGHT(N3973,LEN(N3973)-(SEARCH("/",N3973)))</f>
        <v>plays</v>
      </c>
      <c r="S3973" s="10">
        <f>(J3973/86400)+25569</f>
        <v>41811.536180555559</v>
      </c>
      <c r="T3973" s="10">
        <f>(I3973/86400)+25569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tr">
        <f>LEFT(N3974,(SEARCH("/",N3974)-1))</f>
        <v>theater</v>
      </c>
      <c r="R3974" t="str">
        <f>RIGHT(N3974,LEN(N3974)-(SEARCH("/",N3974)))</f>
        <v>plays</v>
      </c>
      <c r="S3974" s="10">
        <f>(J3974/86400)+25569</f>
        <v>41981.067523148144</v>
      </c>
      <c r="T3974" s="10">
        <f>(I3974/86400)+25569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tr">
        <f>LEFT(N3975,(SEARCH("/",N3975)-1))</f>
        <v>theater</v>
      </c>
      <c r="R3975" t="str">
        <f>RIGHT(N3975,LEN(N3975)-(SEARCH("/",N3975)))</f>
        <v>plays</v>
      </c>
      <c r="S3975" s="10">
        <f>(J3975/86400)+25569</f>
        <v>42469.68414351852</v>
      </c>
      <c r="T3975" s="10">
        <f>(I3975/86400)+25569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tr">
        <f>LEFT(N3976,(SEARCH("/",N3976)-1))</f>
        <v>theater</v>
      </c>
      <c r="R3976" t="str">
        <f>RIGHT(N3976,LEN(N3976)-(SEARCH("/",N3976)))</f>
        <v>plays</v>
      </c>
      <c r="S3976" s="10">
        <f>(J3976/86400)+25569</f>
        <v>42493.546851851846</v>
      </c>
      <c r="T3976" s="10">
        <f>(I3976/86400)+25569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tr">
        <f>LEFT(N3977,(SEARCH("/",N3977)-1))</f>
        <v>theater</v>
      </c>
      <c r="R3977" t="str">
        <f>RIGHT(N3977,LEN(N3977)-(SEARCH("/",N3977)))</f>
        <v>plays</v>
      </c>
      <c r="S3977" s="10">
        <f>(J3977/86400)+25569</f>
        <v>42534.866875</v>
      </c>
      <c r="T3977" s="10">
        <f>(I3977/86400)+25569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tr">
        <f>LEFT(N3978,(SEARCH("/",N3978)-1))</f>
        <v>theater</v>
      </c>
      <c r="R3978" t="str">
        <f>RIGHT(N3978,LEN(N3978)-(SEARCH("/",N3978)))</f>
        <v>plays</v>
      </c>
      <c r="S3978" s="10">
        <f>(J3978/86400)+25569</f>
        <v>41830.858344907407</v>
      </c>
      <c r="T3978" s="10">
        <f>(I3978/86400)+25569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tr">
        <f>LEFT(N3979,(SEARCH("/",N3979)-1))</f>
        <v>theater</v>
      </c>
      <c r="R3979" t="str">
        <f>RIGHT(N3979,LEN(N3979)-(SEARCH("/",N3979)))</f>
        <v>plays</v>
      </c>
      <c r="S3979" s="10">
        <f>(J3979/86400)+25569</f>
        <v>42543.788564814815</v>
      </c>
      <c r="T3979" s="10">
        <f>(I3979/86400)+25569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tr">
        <f>LEFT(N3980,(SEARCH("/",N3980)-1))</f>
        <v>theater</v>
      </c>
      <c r="R3980" t="str">
        <f>RIGHT(N3980,LEN(N3980)-(SEARCH("/",N3980)))</f>
        <v>plays</v>
      </c>
      <c r="S3980" s="10">
        <f>(J3980/86400)+25569</f>
        <v>41975.642974537041</v>
      </c>
      <c r="T3980" s="10">
        <f>(I3980/86400)+25569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tr">
        <f>LEFT(N3981,(SEARCH("/",N3981)-1))</f>
        <v>theater</v>
      </c>
      <c r="R3981" t="str">
        <f>RIGHT(N3981,LEN(N3981)-(SEARCH("/",N3981)))</f>
        <v>plays</v>
      </c>
      <c r="S3981" s="10">
        <f>(J3981/86400)+25569</f>
        <v>42069.903437500005</v>
      </c>
      <c r="T3981" s="10">
        <f>(I3981/86400)+25569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tr">
        <f>LEFT(N3982,(SEARCH("/",N3982)-1))</f>
        <v>theater</v>
      </c>
      <c r="R3982" t="str">
        <f>RIGHT(N3982,LEN(N3982)-(SEARCH("/",N3982)))</f>
        <v>plays</v>
      </c>
      <c r="S3982" s="10">
        <f>(J3982/86400)+25569</f>
        <v>41795.598923611113</v>
      </c>
      <c r="T3982" s="10">
        <f>(I3982/86400)+25569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tr">
        <f>LEFT(N3983,(SEARCH("/",N3983)-1))</f>
        <v>theater</v>
      </c>
      <c r="R3983" t="str">
        <f>RIGHT(N3983,LEN(N3983)-(SEARCH("/",N3983)))</f>
        <v>plays</v>
      </c>
      <c r="S3983" s="10">
        <f>(J3983/86400)+25569</f>
        <v>42508.179965277777</v>
      </c>
      <c r="T3983" s="10">
        <f>(I3983/86400)+25569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tr">
        <f>LEFT(N3984,(SEARCH("/",N3984)-1))</f>
        <v>theater</v>
      </c>
      <c r="R3984" t="str">
        <f>RIGHT(N3984,LEN(N3984)-(SEARCH("/",N3984)))</f>
        <v>plays</v>
      </c>
      <c r="S3984" s="10">
        <f>(J3984/86400)+25569</f>
        <v>42132.809953703705</v>
      </c>
      <c r="T3984" s="10">
        <f>(I3984/86400)+25569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tr">
        <f>LEFT(N3985,(SEARCH("/",N3985)-1))</f>
        <v>theater</v>
      </c>
      <c r="R3985" t="str">
        <f>RIGHT(N3985,LEN(N3985)-(SEARCH("/",N3985)))</f>
        <v>plays</v>
      </c>
      <c r="S3985" s="10">
        <f>(J3985/86400)+25569</f>
        <v>41747.86986111111</v>
      </c>
      <c r="T3985" s="10">
        <f>(I3985/86400)+25569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tr">
        <f>LEFT(N3986,(SEARCH("/",N3986)-1))</f>
        <v>theater</v>
      </c>
      <c r="R3986" t="str">
        <f>RIGHT(N3986,LEN(N3986)-(SEARCH("/",N3986)))</f>
        <v>plays</v>
      </c>
      <c r="S3986" s="10">
        <f>(J3986/86400)+25569</f>
        <v>41920.963472222225</v>
      </c>
      <c r="T3986" s="10">
        <f>(I3986/86400)+25569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tr">
        <f>LEFT(N3987,(SEARCH("/",N3987)-1))</f>
        <v>theater</v>
      </c>
      <c r="R3987" t="str">
        <f>RIGHT(N3987,LEN(N3987)-(SEARCH("/",N3987)))</f>
        <v>plays</v>
      </c>
      <c r="S3987" s="10">
        <f>(J3987/86400)+25569</f>
        <v>42399.707407407404</v>
      </c>
      <c r="T3987" s="10">
        <f>(I3987/86400)+25569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tr">
        <f>LEFT(N3988,(SEARCH("/",N3988)-1))</f>
        <v>theater</v>
      </c>
      <c r="R3988" t="str">
        <f>RIGHT(N3988,LEN(N3988)-(SEARCH("/",N3988)))</f>
        <v>plays</v>
      </c>
      <c r="S3988" s="10">
        <f>(J3988/86400)+25569</f>
        <v>42467.548541666663</v>
      </c>
      <c r="T3988" s="10">
        <f>(I3988/86400)+25569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tr">
        <f>LEFT(N3989,(SEARCH("/",N3989)-1))</f>
        <v>theater</v>
      </c>
      <c r="R3989" t="str">
        <f>RIGHT(N3989,LEN(N3989)-(SEARCH("/",N3989)))</f>
        <v>plays</v>
      </c>
      <c r="S3989" s="10">
        <f>(J3989/86400)+25569</f>
        <v>41765.92465277778</v>
      </c>
      <c r="T3989" s="10">
        <f>(I3989/86400)+25569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tr">
        <f>LEFT(N3990,(SEARCH("/",N3990)-1))</f>
        <v>theater</v>
      </c>
      <c r="R3990" t="str">
        <f>RIGHT(N3990,LEN(N3990)-(SEARCH("/",N3990)))</f>
        <v>plays</v>
      </c>
      <c r="S3990" s="10">
        <f>(J3990/86400)+25569</f>
        <v>42230.08116898148</v>
      </c>
      <c r="T3990" s="10">
        <f>(I3990/86400)+25569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tr">
        <f>LEFT(N3991,(SEARCH("/",N3991)-1))</f>
        <v>theater</v>
      </c>
      <c r="R3991" t="str">
        <f>RIGHT(N3991,LEN(N3991)-(SEARCH("/",N3991)))</f>
        <v>plays</v>
      </c>
      <c r="S3991" s="10">
        <f>(J3991/86400)+25569</f>
        <v>42286.749780092592</v>
      </c>
      <c r="T3991" s="10">
        <f>(I3991/86400)+25569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tr">
        <f>LEFT(N3992,(SEARCH("/",N3992)-1))</f>
        <v>theater</v>
      </c>
      <c r="R3992" t="str">
        <f>RIGHT(N3992,LEN(N3992)-(SEARCH("/",N3992)))</f>
        <v>plays</v>
      </c>
      <c r="S3992" s="10">
        <f>(J3992/86400)+25569</f>
        <v>42401.672372685185</v>
      </c>
      <c r="T3992" s="10">
        <f>(I3992/86400)+25569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tr">
        <f>LEFT(N3993,(SEARCH("/",N3993)-1))</f>
        <v>theater</v>
      </c>
      <c r="R3993" t="str">
        <f>RIGHT(N3993,LEN(N3993)-(SEARCH("/",N3993)))</f>
        <v>plays</v>
      </c>
      <c r="S3993" s="10">
        <f>(J3993/86400)+25569</f>
        <v>42125.644467592589</v>
      </c>
      <c r="T3993" s="10">
        <f>(I3993/86400)+25569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tr">
        <f>LEFT(N3994,(SEARCH("/",N3994)-1))</f>
        <v>theater</v>
      </c>
      <c r="R3994" t="str">
        <f>RIGHT(N3994,LEN(N3994)-(SEARCH("/",N3994)))</f>
        <v>plays</v>
      </c>
      <c r="S3994" s="10">
        <f>(J3994/86400)+25569</f>
        <v>42289.94049768518</v>
      </c>
      <c r="T3994" s="10">
        <f>(I3994/86400)+25569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tr">
        <f>LEFT(N3995,(SEARCH("/",N3995)-1))</f>
        <v>theater</v>
      </c>
      <c r="R3995" t="str">
        <f>RIGHT(N3995,LEN(N3995)-(SEARCH("/",N3995)))</f>
        <v>plays</v>
      </c>
      <c r="S3995" s="10">
        <f>(J3995/86400)+25569</f>
        <v>42107.864722222221</v>
      </c>
      <c r="T3995" s="10">
        <f>(I3995/86400)+25569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tr">
        <f>LEFT(N3996,(SEARCH("/",N3996)-1))</f>
        <v>theater</v>
      </c>
      <c r="R3996" t="str">
        <f>RIGHT(N3996,LEN(N3996)-(SEARCH("/",N3996)))</f>
        <v>plays</v>
      </c>
      <c r="S3996" s="10">
        <f>(J3996/86400)+25569</f>
        <v>41809.389930555553</v>
      </c>
      <c r="T3996" s="10">
        <f>(I3996/86400)+25569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tr">
        <f>LEFT(N3997,(SEARCH("/",N3997)-1))</f>
        <v>theater</v>
      </c>
      <c r="R3997" t="str">
        <f>RIGHT(N3997,LEN(N3997)-(SEARCH("/",N3997)))</f>
        <v>plays</v>
      </c>
      <c r="S3997" s="10">
        <f>(J3997/86400)+25569</f>
        <v>42019.683761574073</v>
      </c>
      <c r="T3997" s="10">
        <f>(I3997/86400)+25569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tr">
        <f>LEFT(N3998,(SEARCH("/",N3998)-1))</f>
        <v>theater</v>
      </c>
      <c r="R3998" t="str">
        <f>RIGHT(N3998,LEN(N3998)-(SEARCH("/",N3998)))</f>
        <v>plays</v>
      </c>
      <c r="S3998" s="10">
        <f>(J3998/86400)+25569</f>
        <v>41950.266944444447</v>
      </c>
      <c r="T3998" s="10">
        <f>(I3998/86400)+25569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tr">
        <f>LEFT(N3999,(SEARCH("/",N3999)-1))</f>
        <v>theater</v>
      </c>
      <c r="R3999" t="str">
        <f>RIGHT(N3999,LEN(N3999)-(SEARCH("/",N3999)))</f>
        <v>plays</v>
      </c>
      <c r="S3999" s="10">
        <f>(J3999/86400)+25569</f>
        <v>42069.391446759255</v>
      </c>
      <c r="T3999" s="10">
        <f>(I3999/86400)+25569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tr">
        <f>LEFT(N4000,(SEARCH("/",N4000)-1))</f>
        <v>theater</v>
      </c>
      <c r="R4000" t="str">
        <f>RIGHT(N4000,LEN(N4000)-(SEARCH("/",N4000)))</f>
        <v>plays</v>
      </c>
      <c r="S4000" s="10">
        <f>(J4000/86400)+25569</f>
        <v>42061.963263888887</v>
      </c>
      <c r="T4000" s="10">
        <f>(I4000/86400)+25569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tr">
        <f>LEFT(N4001,(SEARCH("/",N4001)-1))</f>
        <v>theater</v>
      </c>
      <c r="R4001" t="str">
        <f>RIGHT(N4001,LEN(N4001)-(SEARCH("/",N4001)))</f>
        <v>plays</v>
      </c>
      <c r="S4001" s="10">
        <f>(J4001/86400)+25569</f>
        <v>41842.828680555554</v>
      </c>
      <c r="T4001" s="10">
        <f>(I4001/86400)+25569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tr">
        <f>LEFT(N4002,(SEARCH("/",N4002)-1))</f>
        <v>theater</v>
      </c>
      <c r="R4002" t="str">
        <f>RIGHT(N4002,LEN(N4002)-(SEARCH("/",N4002)))</f>
        <v>plays</v>
      </c>
      <c r="S4002" s="10">
        <f>(J4002/86400)+25569</f>
        <v>42437.64534722222</v>
      </c>
      <c r="T4002" s="10">
        <f>(I4002/86400)+25569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tr">
        <f>LEFT(N4003,(SEARCH("/",N4003)-1))</f>
        <v>theater</v>
      </c>
      <c r="R4003" t="str">
        <f>RIGHT(N4003,LEN(N4003)-(SEARCH("/",N4003)))</f>
        <v>plays</v>
      </c>
      <c r="S4003" s="10">
        <f>(J4003/86400)+25569</f>
        <v>42775.964212962965</v>
      </c>
      <c r="T4003" s="10">
        <f>(I4003/86400)+25569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tr">
        <f>LEFT(N4004,(SEARCH("/",N4004)-1))</f>
        <v>theater</v>
      </c>
      <c r="R4004" t="str">
        <f>RIGHT(N4004,LEN(N4004)-(SEARCH("/",N4004)))</f>
        <v>plays</v>
      </c>
      <c r="S4004" s="10">
        <f>(J4004/86400)+25569</f>
        <v>41879.043530092589</v>
      </c>
      <c r="T4004" s="10">
        <f>(I4004/86400)+25569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tr">
        <f>LEFT(N4005,(SEARCH("/",N4005)-1))</f>
        <v>theater</v>
      </c>
      <c r="R4005" t="str">
        <f>RIGHT(N4005,LEN(N4005)-(SEARCH("/",N4005)))</f>
        <v>plays</v>
      </c>
      <c r="S4005" s="10">
        <f>(J4005/86400)+25569</f>
        <v>42020.587349537032</v>
      </c>
      <c r="T4005" s="10">
        <f>(I4005/86400)+25569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tr">
        <f>LEFT(N4006,(SEARCH("/",N4006)-1))</f>
        <v>theater</v>
      </c>
      <c r="R4006" t="str">
        <f>RIGHT(N4006,LEN(N4006)-(SEARCH("/",N4006)))</f>
        <v>plays</v>
      </c>
      <c r="S4006" s="10">
        <f>(J4006/86400)+25569</f>
        <v>41890.16269675926</v>
      </c>
      <c r="T4006" s="10">
        <f>(I4006/86400)+25569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tr">
        <f>LEFT(N4007,(SEARCH("/",N4007)-1))</f>
        <v>theater</v>
      </c>
      <c r="R4007" t="str">
        <f>RIGHT(N4007,LEN(N4007)-(SEARCH("/",N4007)))</f>
        <v>plays</v>
      </c>
      <c r="S4007" s="10">
        <f>(J4007/86400)+25569</f>
        <v>41872.807696759257</v>
      </c>
      <c r="T4007" s="10">
        <f>(I4007/86400)+25569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tr">
        <f>LEFT(N4008,(SEARCH("/",N4008)-1))</f>
        <v>theater</v>
      </c>
      <c r="R4008" t="str">
        <f>RIGHT(N4008,LEN(N4008)-(SEARCH("/",N4008)))</f>
        <v>plays</v>
      </c>
      <c r="S4008" s="10">
        <f>(J4008/86400)+25569</f>
        <v>42391.772997685184</v>
      </c>
      <c r="T4008" s="10">
        <f>(I4008/86400)+25569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tr">
        <f>LEFT(N4009,(SEARCH("/",N4009)-1))</f>
        <v>theater</v>
      </c>
      <c r="R4009" t="str">
        <f>RIGHT(N4009,LEN(N4009)-(SEARCH("/",N4009)))</f>
        <v>plays</v>
      </c>
      <c r="S4009" s="10">
        <f>(J4009/86400)+25569</f>
        <v>41848.772928240738</v>
      </c>
      <c r="T4009" s="10">
        <f>(I4009/86400)+25569</f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tr">
        <f>LEFT(N4010,(SEARCH("/",N4010)-1))</f>
        <v>theater</v>
      </c>
      <c r="R4010" t="str">
        <f>RIGHT(N4010,LEN(N4010)-(SEARCH("/",N4010)))</f>
        <v>plays</v>
      </c>
      <c r="S4010" s="10">
        <f>(J4010/86400)+25569</f>
        <v>42177.964201388888</v>
      </c>
      <c r="T4010" s="10">
        <f>(I4010/86400)+25569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tr">
        <f>LEFT(N4011,(SEARCH("/",N4011)-1))</f>
        <v>theater</v>
      </c>
      <c r="R4011" t="str">
        <f>RIGHT(N4011,LEN(N4011)-(SEARCH("/",N4011)))</f>
        <v>plays</v>
      </c>
      <c r="S4011" s="10">
        <f>(J4011/86400)+25569</f>
        <v>41851.700925925928</v>
      </c>
      <c r="T4011" s="10">
        <f>(I4011/86400)+25569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tr">
        <f>LEFT(N4012,(SEARCH("/",N4012)-1))</f>
        <v>theater</v>
      </c>
      <c r="R4012" t="str">
        <f>RIGHT(N4012,LEN(N4012)-(SEARCH("/",N4012)))</f>
        <v>plays</v>
      </c>
      <c r="S4012" s="10">
        <f>(J4012/86400)+25569</f>
        <v>41921.770439814813</v>
      </c>
      <c r="T4012" s="10">
        <f>(I4012/86400)+25569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tr">
        <f>LEFT(N4013,(SEARCH("/",N4013)-1))</f>
        <v>theater</v>
      </c>
      <c r="R4013" t="str">
        <f>RIGHT(N4013,LEN(N4013)-(SEARCH("/",N4013)))</f>
        <v>plays</v>
      </c>
      <c r="S4013" s="10">
        <f>(J4013/86400)+25569</f>
        <v>42002.54488425926</v>
      </c>
      <c r="T4013" s="10">
        <f>(I4013/86400)+25569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tr">
        <f>LEFT(N4014,(SEARCH("/",N4014)-1))</f>
        <v>theater</v>
      </c>
      <c r="R4014" t="str">
        <f>RIGHT(N4014,LEN(N4014)-(SEARCH("/",N4014)))</f>
        <v>plays</v>
      </c>
      <c r="S4014" s="10">
        <f>(J4014/86400)+25569</f>
        <v>42096.544548611113</v>
      </c>
      <c r="T4014" s="10">
        <f>(I4014/86400)+25569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tr">
        <f>LEFT(N4015,(SEARCH("/",N4015)-1))</f>
        <v>theater</v>
      </c>
      <c r="R4015" t="str">
        <f>RIGHT(N4015,LEN(N4015)-(SEARCH("/",N4015)))</f>
        <v>plays</v>
      </c>
      <c r="S4015" s="10">
        <f>(J4015/86400)+25569</f>
        <v>42021.301192129627</v>
      </c>
      <c r="T4015" s="10">
        <f>(I4015/86400)+25569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tr">
        <f>LEFT(N4016,(SEARCH("/",N4016)-1))</f>
        <v>theater</v>
      </c>
      <c r="R4016" t="str">
        <f>RIGHT(N4016,LEN(N4016)-(SEARCH("/",N4016)))</f>
        <v>plays</v>
      </c>
      <c r="S4016" s="10">
        <f>(J4016/86400)+25569</f>
        <v>42419.246168981481</v>
      </c>
      <c r="T4016" s="10">
        <f>(I4016/86400)+25569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tr">
        <f>LEFT(N4017,(SEARCH("/",N4017)-1))</f>
        <v>theater</v>
      </c>
      <c r="R4017" t="str">
        <f>RIGHT(N4017,LEN(N4017)-(SEARCH("/",N4017)))</f>
        <v>plays</v>
      </c>
      <c r="S4017" s="10">
        <f>(J4017/86400)+25569</f>
        <v>42174.780821759261</v>
      </c>
      <c r="T4017" s="10">
        <f>(I4017/86400)+25569</f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tr">
        <f>LEFT(N4018,(SEARCH("/",N4018)-1))</f>
        <v>theater</v>
      </c>
      <c r="R4018" t="str">
        <f>RIGHT(N4018,LEN(N4018)-(SEARCH("/",N4018)))</f>
        <v>plays</v>
      </c>
      <c r="S4018" s="10">
        <f>(J4018/86400)+25569</f>
        <v>41869.872685185182</v>
      </c>
      <c r="T4018" s="10">
        <f>(I4018/86400)+25569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tr">
        <f>LEFT(N4019,(SEARCH("/",N4019)-1))</f>
        <v>theater</v>
      </c>
      <c r="R4019" t="str">
        <f>RIGHT(N4019,LEN(N4019)-(SEARCH("/",N4019)))</f>
        <v>plays</v>
      </c>
      <c r="S4019" s="10">
        <f>(J4019/86400)+25569</f>
        <v>41856.672152777777</v>
      </c>
      <c r="T4019" s="10">
        <f>(I4019/86400)+25569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tr">
        <f>LEFT(N4020,(SEARCH("/",N4020)-1))</f>
        <v>theater</v>
      </c>
      <c r="R4020" t="str">
        <f>RIGHT(N4020,LEN(N4020)-(SEARCH("/",N4020)))</f>
        <v>plays</v>
      </c>
      <c r="S4020" s="10">
        <f>(J4020/86400)+25569</f>
        <v>42620.91097222222</v>
      </c>
      <c r="T4020" s="10">
        <f>(I4020/86400)+25569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tr">
        <f>LEFT(N4021,(SEARCH("/",N4021)-1))</f>
        <v>theater</v>
      </c>
      <c r="R4021" t="str">
        <f>RIGHT(N4021,LEN(N4021)-(SEARCH("/",N4021)))</f>
        <v>plays</v>
      </c>
      <c r="S4021" s="10">
        <f>(J4021/86400)+25569</f>
        <v>42417.675879629634</v>
      </c>
      <c r="T4021" s="10">
        <f>(I4021/86400)+25569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tr">
        <f>LEFT(N4022,(SEARCH("/",N4022)-1))</f>
        <v>theater</v>
      </c>
      <c r="R4022" t="str">
        <f>RIGHT(N4022,LEN(N4022)-(SEARCH("/",N4022)))</f>
        <v>plays</v>
      </c>
      <c r="S4022" s="10">
        <f>(J4022/86400)+25569</f>
        <v>42057.190960648149</v>
      </c>
      <c r="T4022" s="10">
        <f>(I4022/86400)+25569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tr">
        <f>LEFT(N4023,(SEARCH("/",N4023)-1))</f>
        <v>theater</v>
      </c>
      <c r="R4023" t="str">
        <f>RIGHT(N4023,LEN(N4023)-(SEARCH("/",N4023)))</f>
        <v>plays</v>
      </c>
      <c r="S4023" s="10">
        <f>(J4023/86400)+25569</f>
        <v>41878.911550925928</v>
      </c>
      <c r="T4023" s="10">
        <f>(I4023/86400)+25569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tr">
        <f>LEFT(N4024,(SEARCH("/",N4024)-1))</f>
        <v>theater</v>
      </c>
      <c r="R4024" t="str">
        <f>RIGHT(N4024,LEN(N4024)-(SEARCH("/",N4024)))</f>
        <v>plays</v>
      </c>
      <c r="S4024" s="10">
        <f>(J4024/86400)+25569</f>
        <v>41990.584108796298</v>
      </c>
      <c r="T4024" s="10">
        <f>(I4024/86400)+25569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tr">
        <f>LEFT(N4025,(SEARCH("/",N4025)-1))</f>
        <v>theater</v>
      </c>
      <c r="R4025" t="str">
        <f>RIGHT(N4025,LEN(N4025)-(SEARCH("/",N4025)))</f>
        <v>plays</v>
      </c>
      <c r="S4025" s="10">
        <f>(J4025/86400)+25569</f>
        <v>42408.999571759261</v>
      </c>
      <c r="T4025" s="10">
        <f>(I4025/86400)+25569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tr">
        <f>LEFT(N4026,(SEARCH("/",N4026)-1))</f>
        <v>theater</v>
      </c>
      <c r="R4026" t="str">
        <f>RIGHT(N4026,LEN(N4026)-(SEARCH("/",N4026)))</f>
        <v>plays</v>
      </c>
      <c r="S4026" s="10">
        <f>(J4026/86400)+25569</f>
        <v>42217.670104166667</v>
      </c>
      <c r="T4026" s="10">
        <f>(I4026/86400)+25569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tr">
        <f>LEFT(N4027,(SEARCH("/",N4027)-1))</f>
        <v>theater</v>
      </c>
      <c r="R4027" t="str">
        <f>RIGHT(N4027,LEN(N4027)-(SEARCH("/",N4027)))</f>
        <v>plays</v>
      </c>
      <c r="S4027" s="10">
        <f>(J4027/86400)+25569</f>
        <v>42151.237685185188</v>
      </c>
      <c r="T4027" s="10">
        <f>(I4027/86400)+25569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tr">
        <f>LEFT(N4028,(SEARCH("/",N4028)-1))</f>
        <v>theater</v>
      </c>
      <c r="R4028" t="str">
        <f>RIGHT(N4028,LEN(N4028)-(SEARCH("/",N4028)))</f>
        <v>plays</v>
      </c>
      <c r="S4028" s="10">
        <f>(J4028/86400)+25569</f>
        <v>42282.655543981484</v>
      </c>
      <c r="T4028" s="10">
        <f>(I4028/86400)+25569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tr">
        <f>LEFT(N4029,(SEARCH("/",N4029)-1))</f>
        <v>theater</v>
      </c>
      <c r="R4029" t="str">
        <f>RIGHT(N4029,LEN(N4029)-(SEARCH("/",N4029)))</f>
        <v>plays</v>
      </c>
      <c r="S4029" s="10">
        <f>(J4029/86400)+25569</f>
        <v>42768.97084490741</v>
      </c>
      <c r="T4029" s="10">
        <f>(I4029/86400)+25569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tr">
        <f>LEFT(N4030,(SEARCH("/",N4030)-1))</f>
        <v>theater</v>
      </c>
      <c r="R4030" t="str">
        <f>RIGHT(N4030,LEN(N4030)-(SEARCH("/",N4030)))</f>
        <v>plays</v>
      </c>
      <c r="S4030" s="10">
        <f>(J4030/86400)+25569</f>
        <v>41765.938657407409</v>
      </c>
      <c r="T4030" s="10">
        <f>(I4030/86400)+25569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tr">
        <f>LEFT(N4031,(SEARCH("/",N4031)-1))</f>
        <v>theater</v>
      </c>
      <c r="R4031" t="str">
        <f>RIGHT(N4031,LEN(N4031)-(SEARCH("/",N4031)))</f>
        <v>plays</v>
      </c>
      <c r="S4031" s="10">
        <f>(J4031/86400)+25569</f>
        <v>42322.02511574074</v>
      </c>
      <c r="T4031" s="10">
        <f>(I4031/86400)+25569</f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tr">
        <f>LEFT(N4032,(SEARCH("/",N4032)-1))</f>
        <v>theater</v>
      </c>
      <c r="R4032" t="str">
        <f>RIGHT(N4032,LEN(N4032)-(SEARCH("/",N4032)))</f>
        <v>plays</v>
      </c>
      <c r="S4032" s="10">
        <f>(J4032/86400)+25569</f>
        <v>42374.655081018514</v>
      </c>
      <c r="T4032" s="10">
        <f>(I4032/86400)+25569</f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tr">
        <f>LEFT(N4033,(SEARCH("/",N4033)-1))</f>
        <v>theater</v>
      </c>
      <c r="R4033" t="str">
        <f>RIGHT(N4033,LEN(N4033)-(SEARCH("/",N4033)))</f>
        <v>plays</v>
      </c>
      <c r="S4033" s="10">
        <f>(J4033/86400)+25569</f>
        <v>41941.585231481484</v>
      </c>
      <c r="T4033" s="10">
        <f>(I4033/86400)+25569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tr">
        <f>LEFT(N4034,(SEARCH("/",N4034)-1))</f>
        <v>theater</v>
      </c>
      <c r="R4034" t="str">
        <f>RIGHT(N4034,LEN(N4034)-(SEARCH("/",N4034)))</f>
        <v>plays</v>
      </c>
      <c r="S4034" s="10">
        <f>(J4034/86400)+25569</f>
        <v>42293.809212962966</v>
      </c>
      <c r="T4034" s="10">
        <f>(I4034/86400)+25569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tr">
        <f>LEFT(N4035,(SEARCH("/",N4035)-1))</f>
        <v>theater</v>
      </c>
      <c r="R4035" t="str">
        <f>RIGHT(N4035,LEN(N4035)-(SEARCH("/",N4035)))</f>
        <v>plays</v>
      </c>
      <c r="S4035" s="10">
        <f>(J4035/86400)+25569</f>
        <v>42614.268796296295</v>
      </c>
      <c r="T4035" s="10">
        <f>(I4035/86400)+25569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tr">
        <f>LEFT(N4036,(SEARCH("/",N4036)-1))</f>
        <v>theater</v>
      </c>
      <c r="R4036" t="str">
        <f>RIGHT(N4036,LEN(N4036)-(SEARCH("/",N4036)))</f>
        <v>plays</v>
      </c>
      <c r="S4036" s="10">
        <f>(J4036/86400)+25569</f>
        <v>42067.947337962964</v>
      </c>
      <c r="T4036" s="10">
        <f>(I4036/86400)+25569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tr">
        <f>LEFT(N4037,(SEARCH("/",N4037)-1))</f>
        <v>theater</v>
      </c>
      <c r="R4037" t="str">
        <f>RIGHT(N4037,LEN(N4037)-(SEARCH("/",N4037)))</f>
        <v>plays</v>
      </c>
      <c r="S4037" s="10">
        <f>(J4037/86400)+25569</f>
        <v>41903.882951388892</v>
      </c>
      <c r="T4037" s="10">
        <f>(I4037/86400)+25569</f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tr">
        <f>LEFT(N4038,(SEARCH("/",N4038)-1))</f>
        <v>theater</v>
      </c>
      <c r="R4038" t="str">
        <f>RIGHT(N4038,LEN(N4038)-(SEARCH("/",N4038)))</f>
        <v>plays</v>
      </c>
      <c r="S4038" s="10">
        <f>(J4038/86400)+25569</f>
        <v>41804.937083333338</v>
      </c>
      <c r="T4038" s="10">
        <f>(I4038/86400)+25569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tr">
        <f>LEFT(N4039,(SEARCH("/",N4039)-1))</f>
        <v>theater</v>
      </c>
      <c r="R4039" t="str">
        <f>RIGHT(N4039,LEN(N4039)-(SEARCH("/",N4039)))</f>
        <v>plays</v>
      </c>
      <c r="S4039" s="10">
        <f>(J4039/86400)+25569</f>
        <v>42497.070775462962</v>
      </c>
      <c r="T4039" s="10">
        <f>(I4039/86400)+25569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tr">
        <f>LEFT(N4040,(SEARCH("/",N4040)-1))</f>
        <v>theater</v>
      </c>
      <c r="R4040" t="str">
        <f>RIGHT(N4040,LEN(N4040)-(SEARCH("/",N4040)))</f>
        <v>plays</v>
      </c>
      <c r="S4040" s="10">
        <f>(J4040/86400)+25569</f>
        <v>41869.798726851848</v>
      </c>
      <c r="T4040" s="10">
        <f>(I4040/86400)+25569</f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tr">
        <f>LEFT(N4041,(SEARCH("/",N4041)-1))</f>
        <v>theater</v>
      </c>
      <c r="R4041" t="str">
        <f>RIGHT(N4041,LEN(N4041)-(SEARCH("/",N4041)))</f>
        <v>plays</v>
      </c>
      <c r="S4041" s="10">
        <f>(J4041/86400)+25569</f>
        <v>42305.670914351853</v>
      </c>
      <c r="T4041" s="10">
        <f>(I4041/86400)+25569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tr">
        <f>LEFT(N4042,(SEARCH("/",N4042)-1))</f>
        <v>theater</v>
      </c>
      <c r="R4042" t="str">
        <f>RIGHT(N4042,LEN(N4042)-(SEARCH("/",N4042)))</f>
        <v>plays</v>
      </c>
      <c r="S4042" s="10">
        <f>(J4042/86400)+25569</f>
        <v>42144.231527777782</v>
      </c>
      <c r="T4042" s="10">
        <f>(I4042/86400)+25569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tr">
        <f>LEFT(N4043,(SEARCH("/",N4043)-1))</f>
        <v>theater</v>
      </c>
      <c r="R4043" t="str">
        <f>RIGHT(N4043,LEN(N4043)-(SEARCH("/",N4043)))</f>
        <v>plays</v>
      </c>
      <c r="S4043" s="10">
        <f>(J4043/86400)+25569</f>
        <v>42559.474004629628</v>
      </c>
      <c r="T4043" s="10">
        <f>(I4043/86400)+25569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tr">
        <f>LEFT(N4044,(SEARCH("/",N4044)-1))</f>
        <v>theater</v>
      </c>
      <c r="R4044" t="str">
        <f>RIGHT(N4044,LEN(N4044)-(SEARCH("/",N4044)))</f>
        <v>plays</v>
      </c>
      <c r="S4044" s="10">
        <f>(J4044/86400)+25569</f>
        <v>41995.084074074075</v>
      </c>
      <c r="T4044" s="10">
        <f>(I4044/86400)+25569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tr">
        <f>LEFT(N4045,(SEARCH("/",N4045)-1))</f>
        <v>theater</v>
      </c>
      <c r="R4045" t="str">
        <f>RIGHT(N4045,LEN(N4045)-(SEARCH("/",N4045)))</f>
        <v>plays</v>
      </c>
      <c r="S4045" s="10">
        <f>(J4045/86400)+25569</f>
        <v>41948.957465277781</v>
      </c>
      <c r="T4045" s="10">
        <f>(I4045/86400)+25569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tr">
        <f>LEFT(N4046,(SEARCH("/",N4046)-1))</f>
        <v>theater</v>
      </c>
      <c r="R4046" t="str">
        <f>RIGHT(N4046,LEN(N4046)-(SEARCH("/",N4046)))</f>
        <v>plays</v>
      </c>
      <c r="S4046" s="10">
        <f>(J4046/86400)+25569</f>
        <v>42074.219699074078</v>
      </c>
      <c r="T4046" s="10">
        <f>(I4046/86400)+25569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tr">
        <f>LEFT(N4047,(SEARCH("/",N4047)-1))</f>
        <v>theater</v>
      </c>
      <c r="R4047" t="str">
        <f>RIGHT(N4047,LEN(N4047)-(SEARCH("/",N4047)))</f>
        <v>plays</v>
      </c>
      <c r="S4047" s="10">
        <f>(J4047/86400)+25569</f>
        <v>41842.201261574075</v>
      </c>
      <c r="T4047" s="10">
        <f>(I4047/86400)+25569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tr">
        <f>LEFT(N4048,(SEARCH("/",N4048)-1))</f>
        <v>theater</v>
      </c>
      <c r="R4048" t="str">
        <f>RIGHT(N4048,LEN(N4048)-(SEARCH("/",N4048)))</f>
        <v>plays</v>
      </c>
      <c r="S4048" s="10">
        <f>(J4048/86400)+25569</f>
        <v>41904.650578703702</v>
      </c>
      <c r="T4048" s="10">
        <f>(I4048/86400)+25569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tr">
        <f>LEFT(N4049,(SEARCH("/",N4049)-1))</f>
        <v>theater</v>
      </c>
      <c r="R4049" t="str">
        <f>RIGHT(N4049,LEN(N4049)-(SEARCH("/",N4049)))</f>
        <v>plays</v>
      </c>
      <c r="S4049" s="10">
        <f>(J4049/86400)+25569</f>
        <v>41991.022488425922</v>
      </c>
      <c r="T4049" s="10">
        <f>(I4049/86400)+25569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tr">
        <f>LEFT(N4050,(SEARCH("/",N4050)-1))</f>
        <v>theater</v>
      </c>
      <c r="R4050" t="str">
        <f>RIGHT(N4050,LEN(N4050)-(SEARCH("/",N4050)))</f>
        <v>plays</v>
      </c>
      <c r="S4050" s="10">
        <f>(J4050/86400)+25569</f>
        <v>42436.509108796294</v>
      </c>
      <c r="T4050" s="10">
        <f>(I4050/86400)+25569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tr">
        <f>LEFT(N4051,(SEARCH("/",N4051)-1))</f>
        <v>theater</v>
      </c>
      <c r="R4051" t="str">
        <f>RIGHT(N4051,LEN(N4051)-(SEARCH("/",N4051)))</f>
        <v>plays</v>
      </c>
      <c r="S4051" s="10">
        <f>(J4051/86400)+25569</f>
        <v>42169.958506944444</v>
      </c>
      <c r="T4051" s="10">
        <f>(I4051/86400)+25569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tr">
        <f>LEFT(N4052,(SEARCH("/",N4052)-1))</f>
        <v>theater</v>
      </c>
      <c r="R4052" t="str">
        <f>RIGHT(N4052,LEN(N4052)-(SEARCH("/",N4052)))</f>
        <v>plays</v>
      </c>
      <c r="S4052" s="10">
        <f>(J4052/86400)+25569</f>
        <v>41905.636469907404</v>
      </c>
      <c r="T4052" s="10">
        <f>(I4052/86400)+25569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tr">
        <f>LEFT(N4053,(SEARCH("/",N4053)-1))</f>
        <v>theater</v>
      </c>
      <c r="R4053" t="str">
        <f>RIGHT(N4053,LEN(N4053)-(SEARCH("/",N4053)))</f>
        <v>plays</v>
      </c>
      <c r="S4053" s="10">
        <f>(J4053/86400)+25569</f>
        <v>41761.810150462959</v>
      </c>
      <c r="T4053" s="10">
        <f>(I4053/86400)+25569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tr">
        <f>LEFT(N4054,(SEARCH("/",N4054)-1))</f>
        <v>theater</v>
      </c>
      <c r="R4054" t="str">
        <f>RIGHT(N4054,LEN(N4054)-(SEARCH("/",N4054)))</f>
        <v>plays</v>
      </c>
      <c r="S4054" s="10">
        <f>(J4054/86400)+25569</f>
        <v>41865.878657407404</v>
      </c>
      <c r="T4054" s="10">
        <f>(I4054/86400)+25569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tr">
        <f>LEFT(N4055,(SEARCH("/",N4055)-1))</f>
        <v>theater</v>
      </c>
      <c r="R4055" t="str">
        <f>RIGHT(N4055,LEN(N4055)-(SEARCH("/",N4055)))</f>
        <v>plays</v>
      </c>
      <c r="S4055" s="10">
        <f>(J4055/86400)+25569</f>
        <v>41928.690138888887</v>
      </c>
      <c r="T4055" s="10">
        <f>(I4055/86400)+25569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tr">
        <f>LEFT(N4056,(SEARCH("/",N4056)-1))</f>
        <v>theater</v>
      </c>
      <c r="R4056" t="str">
        <f>RIGHT(N4056,LEN(N4056)-(SEARCH("/",N4056)))</f>
        <v>plays</v>
      </c>
      <c r="S4056" s="10">
        <f>(J4056/86400)+25569</f>
        <v>42613.841261574074</v>
      </c>
      <c r="T4056" s="10">
        <f>(I4056/86400)+25569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tr">
        <f>LEFT(N4057,(SEARCH("/",N4057)-1))</f>
        <v>theater</v>
      </c>
      <c r="R4057" t="str">
        <f>RIGHT(N4057,LEN(N4057)-(SEARCH("/",N4057)))</f>
        <v>plays</v>
      </c>
      <c r="S4057" s="10">
        <f>(J4057/86400)+25569</f>
        <v>41779.648506944446</v>
      </c>
      <c r="T4057" s="10">
        <f>(I4057/86400)+25569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tr">
        <f>LEFT(N4058,(SEARCH("/",N4058)-1))</f>
        <v>theater</v>
      </c>
      <c r="R4058" t="str">
        <f>RIGHT(N4058,LEN(N4058)-(SEARCH("/",N4058)))</f>
        <v>plays</v>
      </c>
      <c r="S4058" s="10">
        <f>(J4058/86400)+25569</f>
        <v>42534.933321759258</v>
      </c>
      <c r="T4058" s="10">
        <f>(I4058/86400)+25569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tr">
        <f>LEFT(N4059,(SEARCH("/",N4059)-1))</f>
        <v>theater</v>
      </c>
      <c r="R4059" t="str">
        <f>RIGHT(N4059,LEN(N4059)-(SEARCH("/",N4059)))</f>
        <v>plays</v>
      </c>
      <c r="S4059" s="10">
        <f>(J4059/86400)+25569</f>
        <v>42310.968518518523</v>
      </c>
      <c r="T4059" s="10">
        <f>(I4059/86400)+25569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tr">
        <f>LEFT(N4060,(SEARCH("/",N4060)-1))</f>
        <v>theater</v>
      </c>
      <c r="R4060" t="str">
        <f>RIGHT(N4060,LEN(N4060)-(SEARCH("/",N4060)))</f>
        <v>plays</v>
      </c>
      <c r="S4060" s="10">
        <f>(J4060/86400)+25569</f>
        <v>42446.060694444444</v>
      </c>
      <c r="T4060" s="10">
        <f>(I4060/86400)+25569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tr">
        <f>LEFT(N4061,(SEARCH("/",N4061)-1))</f>
        <v>theater</v>
      </c>
      <c r="R4061" t="str">
        <f>RIGHT(N4061,LEN(N4061)-(SEARCH("/",N4061)))</f>
        <v>plays</v>
      </c>
      <c r="S4061" s="10">
        <f>(J4061/86400)+25569</f>
        <v>41866.640648148146</v>
      </c>
      <c r="T4061" s="10">
        <f>(I4061/86400)+25569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tr">
        <f>LEFT(N4062,(SEARCH("/",N4062)-1))</f>
        <v>theater</v>
      </c>
      <c r="R4062" t="str">
        <f>RIGHT(N4062,LEN(N4062)-(SEARCH("/",N4062)))</f>
        <v>plays</v>
      </c>
      <c r="S4062" s="10">
        <f>(J4062/86400)+25569</f>
        <v>41779.695092592592</v>
      </c>
      <c r="T4062" s="10">
        <f>(I4062/86400)+25569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tr">
        <f>LEFT(N4063,(SEARCH("/",N4063)-1))</f>
        <v>theater</v>
      </c>
      <c r="R4063" t="str">
        <f>RIGHT(N4063,LEN(N4063)-(SEARCH("/",N4063)))</f>
        <v>plays</v>
      </c>
      <c r="S4063" s="10">
        <f>(J4063/86400)+25569</f>
        <v>42421.141469907408</v>
      </c>
      <c r="T4063" s="10">
        <f>(I4063/86400)+25569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tr">
        <f>LEFT(N4064,(SEARCH("/",N4064)-1))</f>
        <v>theater</v>
      </c>
      <c r="R4064" t="str">
        <f>RIGHT(N4064,LEN(N4064)-(SEARCH("/",N4064)))</f>
        <v>plays</v>
      </c>
      <c r="S4064" s="10">
        <f>(J4064/86400)+25569</f>
        <v>42523.739212962959</v>
      </c>
      <c r="T4064" s="10">
        <f>(I4064/86400)+25569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tr">
        <f>LEFT(N4065,(SEARCH("/",N4065)-1))</f>
        <v>theater</v>
      </c>
      <c r="R4065" t="str">
        <f>RIGHT(N4065,LEN(N4065)-(SEARCH("/",N4065)))</f>
        <v>plays</v>
      </c>
      <c r="S4065" s="10">
        <f>(J4065/86400)+25569</f>
        <v>41787.681527777779</v>
      </c>
      <c r="T4065" s="10">
        <f>(I4065/86400)+25569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tr">
        <f>LEFT(N4066,(SEARCH("/",N4066)-1))</f>
        <v>theater</v>
      </c>
      <c r="R4066" t="str">
        <f>RIGHT(N4066,LEN(N4066)-(SEARCH("/",N4066)))</f>
        <v>plays</v>
      </c>
      <c r="S4066" s="10">
        <f>(J4066/86400)+25569</f>
        <v>42093.588263888887</v>
      </c>
      <c r="T4066" s="10">
        <f>(I4066/86400)+25569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tr">
        <f>LEFT(N4067,(SEARCH("/",N4067)-1))</f>
        <v>theater</v>
      </c>
      <c r="R4067" t="str">
        <f>RIGHT(N4067,LEN(N4067)-(SEARCH("/",N4067)))</f>
        <v>plays</v>
      </c>
      <c r="S4067" s="10">
        <f>(J4067/86400)+25569</f>
        <v>41833.951516203706</v>
      </c>
      <c r="T4067" s="10">
        <f>(I4067/86400)+25569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tr">
        <f>LEFT(N4068,(SEARCH("/",N4068)-1))</f>
        <v>theater</v>
      </c>
      <c r="R4068" t="str">
        <f>RIGHT(N4068,LEN(N4068)-(SEARCH("/",N4068)))</f>
        <v>plays</v>
      </c>
      <c r="S4068" s="10">
        <f>(J4068/86400)+25569</f>
        <v>42479.039212962962</v>
      </c>
      <c r="T4068" s="10">
        <f>(I4068/86400)+25569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tr">
        <f>LEFT(N4069,(SEARCH("/",N4069)-1))</f>
        <v>theater</v>
      </c>
      <c r="R4069" t="str">
        <f>RIGHT(N4069,LEN(N4069)-(SEARCH("/",N4069)))</f>
        <v>plays</v>
      </c>
      <c r="S4069" s="10">
        <f>(J4069/86400)+25569</f>
        <v>42235.117476851854</v>
      </c>
      <c r="T4069" s="10">
        <f>(I4069/86400)+25569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tr">
        <f>LEFT(N4070,(SEARCH("/",N4070)-1))</f>
        <v>theater</v>
      </c>
      <c r="R4070" t="str">
        <f>RIGHT(N4070,LEN(N4070)-(SEARCH("/",N4070)))</f>
        <v>plays</v>
      </c>
      <c r="S4070" s="10">
        <f>(J4070/86400)+25569</f>
        <v>42718.963599537034</v>
      </c>
      <c r="T4070" s="10">
        <f>(I4070/86400)+25569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tr">
        <f>LEFT(N4071,(SEARCH("/",N4071)-1))</f>
        <v>theater</v>
      </c>
      <c r="R4071" t="str">
        <f>RIGHT(N4071,LEN(N4071)-(SEARCH("/",N4071)))</f>
        <v>plays</v>
      </c>
      <c r="S4071" s="10">
        <f>(J4071/86400)+25569</f>
        <v>42022.661527777775</v>
      </c>
      <c r="T4071" s="10">
        <f>(I4071/86400)+25569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tr">
        <f>LEFT(N4072,(SEARCH("/",N4072)-1))</f>
        <v>theater</v>
      </c>
      <c r="R4072" t="str">
        <f>RIGHT(N4072,LEN(N4072)-(SEARCH("/",N4072)))</f>
        <v>plays</v>
      </c>
      <c r="S4072" s="10">
        <f>(J4072/86400)+25569</f>
        <v>42031.666898148149</v>
      </c>
      <c r="T4072" s="10">
        <f>(I4072/86400)+25569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tr">
        <f>LEFT(N4073,(SEARCH("/",N4073)-1))</f>
        <v>theater</v>
      </c>
      <c r="R4073" t="str">
        <f>RIGHT(N4073,LEN(N4073)-(SEARCH("/",N4073)))</f>
        <v>plays</v>
      </c>
      <c r="S4073" s="10">
        <f>(J4073/86400)+25569</f>
        <v>42700.804756944446</v>
      </c>
      <c r="T4073" s="10">
        <f>(I4073/86400)+25569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tr">
        <f>LEFT(N4074,(SEARCH("/",N4074)-1))</f>
        <v>theater</v>
      </c>
      <c r="R4074" t="str">
        <f>RIGHT(N4074,LEN(N4074)-(SEARCH("/",N4074)))</f>
        <v>plays</v>
      </c>
      <c r="S4074" s="10">
        <f>(J4074/86400)+25569</f>
        <v>41812.77443287037</v>
      </c>
      <c r="T4074" s="10">
        <f>(I4074/86400)+25569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tr">
        <f>LEFT(N4075,(SEARCH("/",N4075)-1))</f>
        <v>theater</v>
      </c>
      <c r="R4075" t="str">
        <f>RIGHT(N4075,LEN(N4075)-(SEARCH("/",N4075)))</f>
        <v>plays</v>
      </c>
      <c r="S4075" s="10">
        <f>(J4075/86400)+25569</f>
        <v>42078.345208333332</v>
      </c>
      <c r="T4075" s="10">
        <f>(I4075/86400)+25569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tr">
        <f>LEFT(N4076,(SEARCH("/",N4076)-1))</f>
        <v>theater</v>
      </c>
      <c r="R4076" t="str">
        <f>RIGHT(N4076,LEN(N4076)-(SEARCH("/",N4076)))</f>
        <v>plays</v>
      </c>
      <c r="S4076" s="10">
        <f>(J4076/86400)+25569</f>
        <v>42283.552951388891</v>
      </c>
      <c r="T4076" s="10">
        <f>(I4076/86400)+25569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tr">
        <f>LEFT(N4077,(SEARCH("/",N4077)-1))</f>
        <v>theater</v>
      </c>
      <c r="R4077" t="str">
        <f>RIGHT(N4077,LEN(N4077)-(SEARCH("/",N4077)))</f>
        <v>plays</v>
      </c>
      <c r="S4077" s="10">
        <f>(J4077/86400)+25569</f>
        <v>41779.045937499999</v>
      </c>
      <c r="T4077" s="10">
        <f>(I4077/86400)+25569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tr">
        <f>LEFT(N4078,(SEARCH("/",N4078)-1))</f>
        <v>theater</v>
      </c>
      <c r="R4078" t="str">
        <f>RIGHT(N4078,LEN(N4078)-(SEARCH("/",N4078)))</f>
        <v>plays</v>
      </c>
      <c r="S4078" s="10">
        <f>(J4078/86400)+25569</f>
        <v>41905.795706018514</v>
      </c>
      <c r="T4078" s="10">
        <f>(I4078/86400)+25569</f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tr">
        <f>LEFT(N4079,(SEARCH("/",N4079)-1))</f>
        <v>theater</v>
      </c>
      <c r="R4079" t="str">
        <f>RIGHT(N4079,LEN(N4079)-(SEARCH("/",N4079)))</f>
        <v>plays</v>
      </c>
      <c r="S4079" s="10">
        <f>(J4079/86400)+25569</f>
        <v>42695.7105787037</v>
      </c>
      <c r="T4079" s="10">
        <f>(I4079/86400)+25569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tr">
        <f>LEFT(N4080,(SEARCH("/",N4080)-1))</f>
        <v>theater</v>
      </c>
      <c r="R4080" t="str">
        <f>RIGHT(N4080,LEN(N4080)-(SEARCH("/",N4080)))</f>
        <v>plays</v>
      </c>
      <c r="S4080" s="10">
        <f>(J4080/86400)+25569</f>
        <v>42732.787523148145</v>
      </c>
      <c r="T4080" s="10">
        <f>(I4080/86400)+25569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tr">
        <f>LEFT(N4081,(SEARCH("/",N4081)-1))</f>
        <v>theater</v>
      </c>
      <c r="R4081" t="str">
        <f>RIGHT(N4081,LEN(N4081)-(SEARCH("/",N4081)))</f>
        <v>plays</v>
      </c>
      <c r="S4081" s="10">
        <f>(J4081/86400)+25569</f>
        <v>42510.938900462963</v>
      </c>
      <c r="T4081" s="10">
        <f>(I4081/86400)+25569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tr">
        <f>LEFT(N4082,(SEARCH("/",N4082)-1))</f>
        <v>theater</v>
      </c>
      <c r="R4082" t="str">
        <f>RIGHT(N4082,LEN(N4082)-(SEARCH("/",N4082)))</f>
        <v>plays</v>
      </c>
      <c r="S4082" s="10">
        <f>(J4082/86400)+25569</f>
        <v>42511.698101851856</v>
      </c>
      <c r="T4082" s="10">
        <f>(I4082/86400)+25569</f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tr">
        <f>LEFT(N4083,(SEARCH("/",N4083)-1))</f>
        <v>theater</v>
      </c>
      <c r="R4083" t="str">
        <f>RIGHT(N4083,LEN(N4083)-(SEARCH("/",N4083)))</f>
        <v>plays</v>
      </c>
      <c r="S4083" s="10">
        <f>(J4083/86400)+25569</f>
        <v>42041.581307870365</v>
      </c>
      <c r="T4083" s="10">
        <f>(I4083/86400)+25569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tr">
        <f>LEFT(N4084,(SEARCH("/",N4084)-1))</f>
        <v>theater</v>
      </c>
      <c r="R4084" t="str">
        <f>RIGHT(N4084,LEN(N4084)-(SEARCH("/",N4084)))</f>
        <v>plays</v>
      </c>
      <c r="S4084" s="10">
        <f>(J4084/86400)+25569</f>
        <v>42307.189270833333</v>
      </c>
      <c r="T4084" s="10">
        <f>(I4084/86400)+25569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tr">
        <f>LEFT(N4085,(SEARCH("/",N4085)-1))</f>
        <v>theater</v>
      </c>
      <c r="R4085" t="str">
        <f>RIGHT(N4085,LEN(N4085)-(SEARCH("/",N4085)))</f>
        <v>plays</v>
      </c>
      <c r="S4085" s="10">
        <f>(J4085/86400)+25569</f>
        <v>42353.761759259258</v>
      </c>
      <c r="T4085" s="10">
        <f>(I4085/86400)+25569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tr">
        <f>LEFT(N4086,(SEARCH("/",N4086)-1))</f>
        <v>theater</v>
      </c>
      <c r="R4086" t="str">
        <f>RIGHT(N4086,LEN(N4086)-(SEARCH("/",N4086)))</f>
        <v>plays</v>
      </c>
      <c r="S4086" s="10">
        <f>(J4086/86400)+25569</f>
        <v>42622.436412037037</v>
      </c>
      <c r="T4086" s="10">
        <f>(I4086/86400)+25569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tr">
        <f>LEFT(N4087,(SEARCH("/",N4087)-1))</f>
        <v>theater</v>
      </c>
      <c r="R4087" t="str">
        <f>RIGHT(N4087,LEN(N4087)-(SEARCH("/",N4087)))</f>
        <v>plays</v>
      </c>
      <c r="S4087" s="10">
        <f>(J4087/86400)+25569</f>
        <v>42058.603877314818</v>
      </c>
      <c r="T4087" s="10">
        <f>(I4087/86400)+25569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tr">
        <f>LEFT(N4088,(SEARCH("/",N4088)-1))</f>
        <v>theater</v>
      </c>
      <c r="R4088" t="str">
        <f>RIGHT(N4088,LEN(N4088)-(SEARCH("/",N4088)))</f>
        <v>plays</v>
      </c>
      <c r="S4088" s="10">
        <f>(J4088/86400)+25569</f>
        <v>42304.940960648149</v>
      </c>
      <c r="T4088" s="10">
        <f>(I4088/86400)+25569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tr">
        <f>LEFT(N4089,(SEARCH("/",N4089)-1))</f>
        <v>theater</v>
      </c>
      <c r="R4089" t="str">
        <f>RIGHT(N4089,LEN(N4089)-(SEARCH("/",N4089)))</f>
        <v>plays</v>
      </c>
      <c r="S4089" s="10">
        <f>(J4089/86400)+25569</f>
        <v>42538.742893518516</v>
      </c>
      <c r="T4089" s="10">
        <f>(I4089/86400)+25569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tr">
        <f>LEFT(N4090,(SEARCH("/",N4090)-1))</f>
        <v>theater</v>
      </c>
      <c r="R4090" t="str">
        <f>RIGHT(N4090,LEN(N4090)-(SEARCH("/",N4090)))</f>
        <v>plays</v>
      </c>
      <c r="S4090" s="10">
        <f>(J4090/86400)+25569</f>
        <v>41990.612546296295</v>
      </c>
      <c r="T4090" s="10">
        <f>(I4090/86400)+25569</f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tr">
        <f>LEFT(N4091,(SEARCH("/",N4091)-1))</f>
        <v>theater</v>
      </c>
      <c r="R4091" t="str">
        <f>RIGHT(N4091,LEN(N4091)-(SEARCH("/",N4091)))</f>
        <v>plays</v>
      </c>
      <c r="S4091" s="10">
        <f>(J4091/86400)+25569</f>
        <v>42122.732499999998</v>
      </c>
      <c r="T4091" s="10">
        <f>(I4091/86400)+25569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tr">
        <f>LEFT(N4092,(SEARCH("/",N4092)-1))</f>
        <v>theater</v>
      </c>
      <c r="R4092" t="str">
        <f>RIGHT(N4092,LEN(N4092)-(SEARCH("/",N4092)))</f>
        <v>plays</v>
      </c>
      <c r="S4092" s="10">
        <f>(J4092/86400)+25569</f>
        <v>42209.67288194444</v>
      </c>
      <c r="T4092" s="10">
        <f>(I4092/86400)+25569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tr">
        <f>LEFT(N4093,(SEARCH("/",N4093)-1))</f>
        <v>theater</v>
      </c>
      <c r="R4093" t="str">
        <f>RIGHT(N4093,LEN(N4093)-(SEARCH("/",N4093)))</f>
        <v>plays</v>
      </c>
      <c r="S4093" s="10">
        <f>(J4093/86400)+25569</f>
        <v>41990.506377314814</v>
      </c>
      <c r="T4093" s="10">
        <f>(I4093/86400)+25569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tr">
        <f>LEFT(N4094,(SEARCH("/",N4094)-1))</f>
        <v>theater</v>
      </c>
      <c r="R4094" t="str">
        <f>RIGHT(N4094,LEN(N4094)-(SEARCH("/",N4094)))</f>
        <v>plays</v>
      </c>
      <c r="S4094" s="10">
        <f>(J4094/86400)+25569</f>
        <v>42039.194988425923</v>
      </c>
      <c r="T4094" s="10">
        <f>(I4094/86400)+25569</f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tr">
        <f>LEFT(N4095,(SEARCH("/",N4095)-1))</f>
        <v>theater</v>
      </c>
      <c r="R4095" t="str">
        <f>RIGHT(N4095,LEN(N4095)-(SEARCH("/",N4095)))</f>
        <v>plays</v>
      </c>
      <c r="S4095" s="10">
        <f>(J4095/86400)+25569</f>
        <v>42178.815891203703</v>
      </c>
      <c r="T4095" s="10">
        <f>(I4095/86400)+25569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tr">
        <f>LEFT(N4096,(SEARCH("/",N4096)-1))</f>
        <v>theater</v>
      </c>
      <c r="R4096" t="str">
        <f>RIGHT(N4096,LEN(N4096)-(SEARCH("/",N4096)))</f>
        <v>plays</v>
      </c>
      <c r="S4096" s="10">
        <f>(J4096/86400)+25569</f>
        <v>41890.086805555555</v>
      </c>
      <c r="T4096" s="10">
        <f>(I4096/86400)+25569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tr">
        <f>LEFT(N4097,(SEARCH("/",N4097)-1))</f>
        <v>theater</v>
      </c>
      <c r="R4097" t="str">
        <f>RIGHT(N4097,LEN(N4097)-(SEARCH("/",N4097)))</f>
        <v>plays</v>
      </c>
      <c r="S4097" s="10">
        <f>(J4097/86400)+25569</f>
        <v>42693.031828703708</v>
      </c>
      <c r="T4097" s="10">
        <f>(I4097/86400)+25569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tr">
        <f>LEFT(N4098,(SEARCH("/",N4098)-1))</f>
        <v>theater</v>
      </c>
      <c r="R4098" t="str">
        <f>RIGHT(N4098,LEN(N4098)-(SEARCH("/",N4098)))</f>
        <v>plays</v>
      </c>
      <c r="S4098" s="10">
        <f>(J4098/86400)+25569</f>
        <v>42750.530312499999</v>
      </c>
      <c r="T4098" s="10">
        <f>(I4098/86400)+25569</f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tr">
        <f>LEFT(N4099,(SEARCH("/",N4099)-1))</f>
        <v>theater</v>
      </c>
      <c r="R4099" t="str">
        <f>RIGHT(N4099,LEN(N4099)-(SEARCH("/",N4099)))</f>
        <v>plays</v>
      </c>
      <c r="S4099" s="10">
        <f>(J4099/86400)+25569</f>
        <v>42344.824502314819</v>
      </c>
      <c r="T4099" s="10">
        <f>(I4099/86400)+25569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tr">
        <f>LEFT(N4100,(SEARCH("/",N4100)-1))</f>
        <v>theater</v>
      </c>
      <c r="R4100" t="str">
        <f>RIGHT(N4100,LEN(N4100)-(SEARCH("/",N4100)))</f>
        <v>plays</v>
      </c>
      <c r="S4100" s="10">
        <f>(J4100/86400)+25569</f>
        <v>42495.722187499996</v>
      </c>
      <c r="T4100" s="10">
        <f>(I4100/86400)+25569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tr">
        <f>LEFT(N4101,(SEARCH("/",N4101)-1))</f>
        <v>theater</v>
      </c>
      <c r="R4101" t="str">
        <f>RIGHT(N4101,LEN(N4101)-(SEARCH("/",N4101)))</f>
        <v>plays</v>
      </c>
      <c r="S4101" s="10">
        <f>(J4101/86400)+25569</f>
        <v>42570.850381944445</v>
      </c>
      <c r="T4101" s="10">
        <f>(I4101/86400)+25569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tr">
        <f>LEFT(N4102,(SEARCH("/",N4102)-1))</f>
        <v>theater</v>
      </c>
      <c r="R4102" t="str">
        <f>RIGHT(N4102,LEN(N4102)-(SEARCH("/",N4102)))</f>
        <v>plays</v>
      </c>
      <c r="S4102" s="10">
        <f>(J4102/86400)+25569</f>
        <v>41927.124884259261</v>
      </c>
      <c r="T4102" s="10">
        <f>(I4102/86400)+25569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tr">
        <f>LEFT(N4103,(SEARCH("/",N4103)-1))</f>
        <v>theater</v>
      </c>
      <c r="R4103" t="str">
        <f>RIGHT(N4103,LEN(N4103)-(SEARCH("/",N4103)))</f>
        <v>plays</v>
      </c>
      <c r="S4103" s="10">
        <f>(J4103/86400)+25569</f>
        <v>42730.903726851851</v>
      </c>
      <c r="T4103" s="10">
        <f>(I4103/86400)+25569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tr">
        <f>LEFT(N4104,(SEARCH("/",N4104)-1))</f>
        <v>theater</v>
      </c>
      <c r="R4104" t="str">
        <f>RIGHT(N4104,LEN(N4104)-(SEARCH("/",N4104)))</f>
        <v>plays</v>
      </c>
      <c r="S4104" s="10">
        <f>(J4104/86400)+25569</f>
        <v>42475.848067129627</v>
      </c>
      <c r="T4104" s="10">
        <f>(I4104/86400)+25569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tr">
        <f>LEFT(N4105,(SEARCH("/",N4105)-1))</f>
        <v>theater</v>
      </c>
      <c r="R4105" t="str">
        <f>RIGHT(N4105,LEN(N4105)-(SEARCH("/",N4105)))</f>
        <v>plays</v>
      </c>
      <c r="S4105" s="10">
        <f>(J4105/86400)+25569</f>
        <v>42188.83293981482</v>
      </c>
      <c r="T4105" s="10">
        <f>(I4105/86400)+25569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tr">
        <f>LEFT(N4106,(SEARCH("/",N4106)-1))</f>
        <v>theater</v>
      </c>
      <c r="R4106" t="str">
        <f>RIGHT(N4106,LEN(N4106)-(SEARCH("/",N4106)))</f>
        <v>plays</v>
      </c>
      <c r="S4106" s="10">
        <f>(J4106/86400)+25569</f>
        <v>42640.278171296297</v>
      </c>
      <c r="T4106" s="10">
        <f>(I4106/86400)+25569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tr">
        <f>LEFT(N4107,(SEARCH("/",N4107)-1))</f>
        <v>theater</v>
      </c>
      <c r="R4107" t="str">
        <f>RIGHT(N4107,LEN(N4107)-(SEARCH("/",N4107)))</f>
        <v>plays</v>
      </c>
      <c r="S4107" s="10">
        <f>(J4107/86400)+25569</f>
        <v>42697.010520833333</v>
      </c>
      <c r="T4107" s="10">
        <f>(I4107/86400)+25569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tr">
        <f>LEFT(N4108,(SEARCH("/",N4108)-1))</f>
        <v>theater</v>
      </c>
      <c r="R4108" t="str">
        <f>RIGHT(N4108,LEN(N4108)-(SEARCH("/",N4108)))</f>
        <v>plays</v>
      </c>
      <c r="S4108" s="10">
        <f>(J4108/86400)+25569</f>
        <v>42053.049375000002</v>
      </c>
      <c r="T4108" s="10">
        <f>(I4108/86400)+25569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tr">
        <f>LEFT(N4109,(SEARCH("/",N4109)-1))</f>
        <v>theater</v>
      </c>
      <c r="R4109" t="str">
        <f>RIGHT(N4109,LEN(N4109)-(SEARCH("/",N4109)))</f>
        <v>plays</v>
      </c>
      <c r="S4109" s="10">
        <f>(J4109/86400)+25569</f>
        <v>41883.916678240741</v>
      </c>
      <c r="T4109" s="10">
        <f>(I4109/86400)+25569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tr">
        <f>LEFT(N4110,(SEARCH("/",N4110)-1))</f>
        <v>theater</v>
      </c>
      <c r="R4110" t="str">
        <f>RIGHT(N4110,LEN(N4110)-(SEARCH("/",N4110)))</f>
        <v>plays</v>
      </c>
      <c r="S4110" s="10">
        <f>(J4110/86400)+25569</f>
        <v>42767.031678240739</v>
      </c>
      <c r="T4110" s="10">
        <f>(I4110/86400)+25569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tr">
        <f>LEFT(N4111,(SEARCH("/",N4111)-1))</f>
        <v>theater</v>
      </c>
      <c r="R4111" t="str">
        <f>RIGHT(N4111,LEN(N4111)-(SEARCH("/",N4111)))</f>
        <v>plays</v>
      </c>
      <c r="S4111" s="10">
        <f>(J4111/86400)+25569</f>
        <v>42307.539398148147</v>
      </c>
      <c r="T4111" s="10">
        <f>(I4111/86400)+25569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tr">
        <f>LEFT(N4112,(SEARCH("/",N4112)-1))</f>
        <v>theater</v>
      </c>
      <c r="R4112" t="str">
        <f>RIGHT(N4112,LEN(N4112)-(SEARCH("/",N4112)))</f>
        <v>plays</v>
      </c>
      <c r="S4112" s="10">
        <f>(J4112/86400)+25569</f>
        <v>42512.626747685186</v>
      </c>
      <c r="T4112" s="10">
        <f>(I4112/86400)+25569</f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tr">
        <f>LEFT(N4113,(SEARCH("/",N4113)-1))</f>
        <v>theater</v>
      </c>
      <c r="R4113" t="str">
        <f>RIGHT(N4113,LEN(N4113)-(SEARCH("/",N4113)))</f>
        <v>plays</v>
      </c>
      <c r="S4113" s="10">
        <f>(J4113/86400)+25569</f>
        <v>42029.135879629626</v>
      </c>
      <c r="T4113" s="10">
        <f>(I4113/86400)+25569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tr">
        <f>LEFT(N4114,(SEARCH("/",N4114)-1))</f>
        <v>theater</v>
      </c>
      <c r="R4114" t="str">
        <f>RIGHT(N4114,LEN(N4114)-(SEARCH("/",N4114)))</f>
        <v>plays</v>
      </c>
      <c r="S4114" s="10">
        <f>(J4114/86400)+25569</f>
        <v>42400.946597222224</v>
      </c>
      <c r="T4114" s="10">
        <f>(I4114/86400)+25569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tr">
        <f>LEFT(N4115,(SEARCH("/",N4115)-1))</f>
        <v>theater</v>
      </c>
      <c r="R4115" t="str">
        <f>RIGHT(N4115,LEN(N4115)-(SEARCH("/",N4115)))</f>
        <v>plays</v>
      </c>
      <c r="S4115" s="10">
        <f>(J4115/86400)+25569</f>
        <v>42358.573182870372</v>
      </c>
      <c r="T4115" s="10">
        <f>(I4115/86400)+25569</f>
        <v>42377.273611111115</v>
      </c>
    </row>
  </sheetData>
  <autoFilter ref="A1:U4115" xr:uid="{07E3194C-B3AD-2440-99C1-2400B4D6C6B8}">
    <sortState ref="A2:U4115">
      <sortCondition ref="A1:A4115"/>
    </sortState>
  </autoFilter>
  <conditionalFormatting sqref="F1:F1048576">
    <cfRule type="containsText" dxfId="11" priority="8" operator="containsText" text="live">
      <formula>NOT(ISERROR(SEARCH("live",F1)))</formula>
    </cfRule>
    <cfRule type="beginsWith" dxfId="10" priority="9" operator="beginsWith" text="cancel">
      <formula>LEFT(F1,LEN("cancel"))="cancel"</formula>
    </cfRule>
    <cfRule type="containsText" dxfId="9" priority="10" operator="containsText" text="failed">
      <formula>NOT(ISERROR(SEARCH("failed",F1)))</formula>
    </cfRule>
    <cfRule type="containsText" dxfId="8" priority="11" operator="containsText" text="successful">
      <formula>NOT(ISERROR(SEARCH("successful",F1)))</formula>
    </cfRule>
  </conditionalFormatting>
  <conditionalFormatting sqref="O1:O1048576 P1">
    <cfRule type="colorScale" priority="6">
      <colorScale>
        <cfvo type="num" val="0"/>
        <cfvo type="num" val="1"/>
        <cfvo type="num" val="2"/>
        <color rgb="FFC00000"/>
        <color rgb="FF00B050"/>
        <color rgb="FF0976FF"/>
      </colorScale>
    </cfRule>
  </conditionalFormatting>
  <conditionalFormatting sqref="Q1">
    <cfRule type="colorScale" priority="4">
      <colorScale>
        <cfvo type="num" val="0"/>
        <cfvo type="num" val="1"/>
        <cfvo type="num" val="2"/>
        <color rgb="FFC00000"/>
        <color rgb="FF00B050"/>
        <color rgb="FF0976FF"/>
      </colorScale>
    </cfRule>
  </conditionalFormatting>
  <conditionalFormatting sqref="R1">
    <cfRule type="colorScale" priority="3">
      <colorScale>
        <cfvo type="num" val="0"/>
        <cfvo type="num" val="1"/>
        <cfvo type="num" val="2"/>
        <color rgb="FFC00000"/>
        <color rgb="FF00B050"/>
        <color rgb="FF0976FF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C00000"/>
        <color rgb="FF00B050"/>
        <color rgb="FF0976FF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rgb="FF00B050"/>
        <color rgb="FF0976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B1695-E6F4-C34D-8472-9BE45D0BDF2C}">
  <dimension ref="A1:F14"/>
  <sheetViews>
    <sheetView workbookViewId="0">
      <selection activeCell="H27" sqref="H27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8218</v>
      </c>
    </row>
    <row r="4" spans="1:6" x14ac:dyDescent="0.2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CBBED-B39F-214E-BE3C-C8F1A10DE43D}">
  <dimension ref="A1:F47"/>
  <sheetViews>
    <sheetView workbookViewId="0">
      <selection activeCell="L35" sqref="L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3869-4566-7B46-9416-643503E085D0}">
  <dimension ref="A1:E18"/>
  <sheetViews>
    <sheetView workbookViewId="0">
      <selection activeCell="G40" sqref="G40"/>
    </sheetView>
  </sheetViews>
  <sheetFormatPr baseColWidth="10" defaultRowHeight="15" x14ac:dyDescent="0.2"/>
  <cols>
    <col min="1" max="1" width="25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  <col min="7" max="7" width="36" bestFit="1" customWidth="1"/>
    <col min="8" max="8" width="11.83203125" bestFit="1" customWidth="1"/>
    <col min="9" max="9" width="36" bestFit="1" customWidth="1"/>
    <col min="10" max="10" width="16" bestFit="1" customWidth="1"/>
    <col min="11" max="11" width="40.33203125" bestFit="1" customWidth="1"/>
  </cols>
  <sheetData>
    <row r="1" spans="1:5" x14ac:dyDescent="0.2">
      <c r="A1" s="7" t="s">
        <v>8308</v>
      </c>
      <c r="B1" t="s">
        <v>8324</v>
      </c>
    </row>
    <row r="2" spans="1:5" x14ac:dyDescent="0.2">
      <c r="A2" s="7" t="s">
        <v>8380</v>
      </c>
      <c r="B2" t="s">
        <v>8401</v>
      </c>
    </row>
    <row r="4" spans="1:5" x14ac:dyDescent="0.2">
      <c r="A4" s="7" t="s">
        <v>8322</v>
      </c>
      <c r="B4" s="7" t="s">
        <v>8321</v>
      </c>
    </row>
    <row r="5" spans="1:5" x14ac:dyDescent="0.2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1" t="s">
        <v>8374</v>
      </c>
      <c r="B6" s="9">
        <v>1</v>
      </c>
      <c r="C6" s="9">
        <v>10</v>
      </c>
      <c r="D6" s="9">
        <v>18</v>
      </c>
      <c r="E6" s="9">
        <v>29</v>
      </c>
    </row>
    <row r="7" spans="1:5" x14ac:dyDescent="0.2">
      <c r="A7" s="11" t="s">
        <v>8375</v>
      </c>
      <c r="B7" s="9">
        <v>1</v>
      </c>
      <c r="C7" s="9">
        <v>6</v>
      </c>
      <c r="D7" s="9">
        <v>13</v>
      </c>
      <c r="E7" s="9">
        <v>20</v>
      </c>
    </row>
    <row r="8" spans="1:5" x14ac:dyDescent="0.2">
      <c r="A8" s="11" t="s">
        <v>8376</v>
      </c>
      <c r="B8" s="9">
        <v>1</v>
      </c>
      <c r="C8" s="9">
        <v>9</v>
      </c>
      <c r="D8" s="9">
        <v>12</v>
      </c>
      <c r="E8" s="9">
        <v>22</v>
      </c>
    </row>
    <row r="9" spans="1:5" x14ac:dyDescent="0.2">
      <c r="A9" s="11" t="s">
        <v>8377</v>
      </c>
      <c r="B9" s="9">
        <v>1</v>
      </c>
      <c r="C9" s="9">
        <v>8</v>
      </c>
      <c r="D9" s="9">
        <v>15</v>
      </c>
      <c r="E9" s="9">
        <v>24</v>
      </c>
    </row>
    <row r="10" spans="1:5" x14ac:dyDescent="0.2">
      <c r="A10" s="11" t="s">
        <v>8368</v>
      </c>
      <c r="B10" s="9">
        <v>2</v>
      </c>
      <c r="C10" s="9">
        <v>14</v>
      </c>
      <c r="D10" s="9">
        <v>23</v>
      </c>
      <c r="E10" s="9">
        <v>39</v>
      </c>
    </row>
    <row r="11" spans="1:5" x14ac:dyDescent="0.2">
      <c r="A11" s="11" t="s">
        <v>8378</v>
      </c>
      <c r="B11" s="9">
        <v>3</v>
      </c>
      <c r="C11" s="9">
        <v>18</v>
      </c>
      <c r="D11" s="9">
        <v>19</v>
      </c>
      <c r="E11" s="9">
        <v>40</v>
      </c>
    </row>
    <row r="12" spans="1:5" x14ac:dyDescent="0.2">
      <c r="A12" s="11" t="s">
        <v>8369</v>
      </c>
      <c r="B12" s="9">
        <v>13</v>
      </c>
      <c r="C12" s="9">
        <v>41</v>
      </c>
      <c r="D12" s="9">
        <v>17</v>
      </c>
      <c r="E12" s="9">
        <v>71</v>
      </c>
    </row>
    <row r="13" spans="1:5" x14ac:dyDescent="0.2">
      <c r="A13" s="11" t="s">
        <v>8370</v>
      </c>
      <c r="B13" s="9">
        <v>2</v>
      </c>
      <c r="C13" s="9">
        <v>24</v>
      </c>
      <c r="D13" s="9">
        <v>14</v>
      </c>
      <c r="E13" s="9">
        <v>40</v>
      </c>
    </row>
    <row r="14" spans="1:5" x14ac:dyDescent="0.2">
      <c r="A14" s="11" t="s">
        <v>8371</v>
      </c>
      <c r="B14" s="9">
        <v>3</v>
      </c>
      <c r="C14" s="9">
        <v>24</v>
      </c>
      <c r="D14" s="9">
        <v>10</v>
      </c>
      <c r="E14" s="9">
        <v>37</v>
      </c>
    </row>
    <row r="15" spans="1:5" x14ac:dyDescent="0.2">
      <c r="A15" s="11" t="s">
        <v>8372</v>
      </c>
      <c r="B15" s="9">
        <v>6</v>
      </c>
      <c r="C15" s="9">
        <v>26</v>
      </c>
      <c r="D15" s="9">
        <v>25</v>
      </c>
      <c r="E15" s="9">
        <v>57</v>
      </c>
    </row>
    <row r="16" spans="1:5" x14ac:dyDescent="0.2">
      <c r="A16" s="11" t="s">
        <v>8373</v>
      </c>
      <c r="B16" s="9">
        <v>3</v>
      </c>
      <c r="C16" s="9">
        <v>19</v>
      </c>
      <c r="D16" s="9">
        <v>18</v>
      </c>
      <c r="E16" s="9">
        <v>40</v>
      </c>
    </row>
    <row r="17" spans="1:5" x14ac:dyDescent="0.2">
      <c r="A17" s="11" t="s">
        <v>8379</v>
      </c>
      <c r="B17" s="9">
        <v>1</v>
      </c>
      <c r="C17" s="9">
        <v>15</v>
      </c>
      <c r="D17" s="9">
        <v>7</v>
      </c>
      <c r="E17" s="9">
        <v>23</v>
      </c>
    </row>
    <row r="18" spans="1:5" x14ac:dyDescent="0.2">
      <c r="A18" s="11" t="s">
        <v>8320</v>
      </c>
      <c r="B18" s="9">
        <v>37</v>
      </c>
      <c r="C18" s="9">
        <v>214</v>
      </c>
      <c r="D18" s="9">
        <v>191</v>
      </c>
      <c r="E18" s="9">
        <v>442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7F5F-B1AB-774E-BE75-F7679802447B}">
  <dimension ref="A1:H13"/>
  <sheetViews>
    <sheetView workbookViewId="0">
      <selection activeCell="F43" sqref="F43"/>
    </sheetView>
  </sheetViews>
  <sheetFormatPr baseColWidth="10" defaultRowHeight="15" x14ac:dyDescent="0.2"/>
  <cols>
    <col min="1" max="1" width="24.83203125" bestFit="1" customWidth="1"/>
    <col min="2" max="2" width="17.6640625" customWidth="1"/>
    <col min="3" max="3" width="14.5" customWidth="1"/>
    <col min="4" max="4" width="16.83203125" customWidth="1"/>
    <col min="5" max="5" width="13.83203125" customWidth="1"/>
    <col min="6" max="6" width="19.83203125" customWidth="1"/>
    <col min="7" max="7" width="16.6640625" customWidth="1"/>
    <col min="8" max="8" width="19" customWidth="1"/>
    <col min="9" max="12" width="4.1640625" bestFit="1" customWidth="1"/>
    <col min="13" max="13" width="5.1640625" bestFit="1" customWidth="1"/>
    <col min="14" max="14" width="10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8391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8392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8393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8394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8395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8396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8397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8398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8399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8400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A20C5-6C36-4946-A072-A4DD4B07E494}">
  <dimension ref="A1:G80"/>
  <sheetViews>
    <sheetView topLeftCell="A46" zoomScale="90" workbookViewId="0">
      <selection activeCell="E46" sqref="E46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11.83203125" bestFit="1" customWidth="1"/>
    <col min="9" max="9" width="11.1640625" bestFit="1" customWidth="1"/>
    <col min="10" max="10" width="11.83203125" bestFit="1" customWidth="1"/>
    <col min="11" max="11" width="11.1640625" bestFit="1" customWidth="1"/>
    <col min="12" max="12" width="16" bestFit="1" customWidth="1"/>
    <col min="13" max="13" width="15.33203125" bestFit="1" customWidth="1"/>
    <col min="14" max="15" width="4.1640625" bestFit="1" customWidth="1"/>
    <col min="16" max="48" width="5.1640625" bestFit="1" customWidth="1"/>
    <col min="49" max="88" width="6.1640625" bestFit="1" customWidth="1"/>
    <col min="89" max="112" width="7.1640625" bestFit="1" customWidth="1"/>
    <col min="113" max="116" width="8.1640625" bestFit="1" customWidth="1"/>
    <col min="117" max="118" width="9.1640625" bestFit="1" customWidth="1"/>
    <col min="119" max="119" width="10.1640625" bestFit="1" customWidth="1"/>
    <col min="120" max="120" width="11.1640625" bestFit="1" customWidth="1"/>
    <col min="121" max="133" width="4.1640625" bestFit="1" customWidth="1"/>
    <col min="134" max="166" width="5.1640625" bestFit="1" customWidth="1"/>
    <col min="167" max="206" width="6.1640625" bestFit="1" customWidth="1"/>
    <col min="207" max="230" width="7.1640625" bestFit="1" customWidth="1"/>
    <col min="231" max="234" width="8.1640625" bestFit="1" customWidth="1"/>
    <col min="235" max="236" width="9.1640625" bestFit="1" customWidth="1"/>
    <col min="237" max="237" width="10.1640625" bestFit="1" customWidth="1"/>
    <col min="238" max="238" width="19.33203125" bestFit="1" customWidth="1"/>
    <col min="239" max="239" width="18.6640625" bestFit="1" customWidth="1"/>
    <col min="240" max="240" width="11.83203125" bestFit="1" customWidth="1"/>
    <col min="241" max="243" width="3.1640625" bestFit="1" customWidth="1"/>
    <col min="244" max="269" width="4.1640625" bestFit="1" customWidth="1"/>
    <col min="270" max="366" width="5.1640625" bestFit="1" customWidth="1"/>
    <col min="367" max="457" width="6.1640625" bestFit="1" customWidth="1"/>
    <col min="458" max="485" width="7.1640625" bestFit="1" customWidth="1"/>
    <col min="486" max="495" width="8.1640625" bestFit="1" customWidth="1"/>
    <col min="496" max="496" width="9.1640625" bestFit="1" customWidth="1"/>
    <col min="497" max="497" width="11.1640625" bestFit="1" customWidth="1"/>
    <col min="498" max="500" width="3.1640625" bestFit="1" customWidth="1"/>
    <col min="501" max="526" width="4.1640625" bestFit="1" customWidth="1"/>
    <col min="527" max="623" width="5.1640625" bestFit="1" customWidth="1"/>
    <col min="624" max="714" width="6.1640625" bestFit="1" customWidth="1"/>
    <col min="715" max="742" width="7.1640625" bestFit="1" customWidth="1"/>
    <col min="743" max="752" width="8.1640625" bestFit="1" customWidth="1"/>
    <col min="753" max="753" width="9.1640625" bestFit="1" customWidth="1"/>
    <col min="754" max="754" width="16.6640625" bestFit="1" customWidth="1"/>
    <col min="755" max="755" width="15.83203125" bestFit="1" customWidth="1"/>
    <col min="756" max="756" width="11.83203125" bestFit="1" customWidth="1"/>
    <col min="757" max="761" width="4.1640625" bestFit="1" customWidth="1"/>
    <col min="762" max="778" width="5.1640625" bestFit="1" customWidth="1"/>
    <col min="779" max="791" width="6.1640625" bestFit="1" customWidth="1"/>
    <col min="792" max="793" width="7.1640625" bestFit="1" customWidth="1"/>
    <col min="794" max="794" width="11.1640625" bestFit="1" customWidth="1"/>
    <col min="795" max="799" width="4.1640625" bestFit="1" customWidth="1"/>
    <col min="800" max="816" width="5.1640625" bestFit="1" customWidth="1"/>
    <col min="817" max="829" width="6.1640625" bestFit="1" customWidth="1"/>
    <col min="830" max="831" width="7.1640625" bestFit="1" customWidth="1"/>
    <col min="832" max="832" width="15" bestFit="1" customWidth="1"/>
    <col min="833" max="833" width="14.33203125" bestFit="1" customWidth="1"/>
    <col min="834" max="834" width="11.83203125" bestFit="1" customWidth="1"/>
    <col min="835" max="835" width="2.1640625" bestFit="1" customWidth="1"/>
    <col min="836" max="842" width="3.1640625" bestFit="1" customWidth="1"/>
    <col min="843" max="883" width="4.1640625" bestFit="1" customWidth="1"/>
    <col min="884" max="901" width="5.1640625" bestFit="1" customWidth="1"/>
    <col min="902" max="902" width="8.1640625" bestFit="1" customWidth="1"/>
    <col min="903" max="909" width="5.1640625" bestFit="1" customWidth="1"/>
    <col min="910" max="910" width="8.1640625" bestFit="1" customWidth="1"/>
    <col min="911" max="969" width="5.1640625" bestFit="1" customWidth="1"/>
    <col min="970" max="970" width="8.1640625" bestFit="1" customWidth="1"/>
    <col min="971" max="1004" width="5.1640625" bestFit="1" customWidth="1"/>
    <col min="1005" max="1087" width="6.1640625" bestFit="1" customWidth="1"/>
    <col min="1088" max="1100" width="7.1640625" bestFit="1" customWidth="1"/>
    <col min="1101" max="1101" width="11.1640625" bestFit="1" customWidth="1"/>
    <col min="1102" max="1102" width="2.1640625" bestFit="1" customWidth="1"/>
    <col min="1103" max="1109" width="3.1640625" bestFit="1" customWidth="1"/>
    <col min="1110" max="1150" width="4.1640625" bestFit="1" customWidth="1"/>
    <col min="1151" max="1168" width="5.1640625" bestFit="1" customWidth="1"/>
    <col min="1169" max="1169" width="8.1640625" bestFit="1" customWidth="1"/>
    <col min="1170" max="1176" width="5.1640625" bestFit="1" customWidth="1"/>
    <col min="1177" max="1177" width="8.1640625" bestFit="1" customWidth="1"/>
    <col min="1178" max="1236" width="5.1640625" bestFit="1" customWidth="1"/>
    <col min="1237" max="1237" width="8.1640625" bestFit="1" customWidth="1"/>
    <col min="1238" max="1271" width="5.1640625" bestFit="1" customWidth="1"/>
    <col min="1272" max="1354" width="6.1640625" bestFit="1" customWidth="1"/>
    <col min="1355" max="1367" width="7.1640625" bestFit="1" customWidth="1"/>
    <col min="1368" max="1368" width="20" bestFit="1" customWidth="1"/>
    <col min="1369" max="1369" width="19.33203125" bestFit="1" customWidth="1"/>
    <col min="1370" max="1370" width="11.83203125" bestFit="1" customWidth="1"/>
    <col min="1371" max="1371" width="11.1640625" bestFit="1" customWidth="1"/>
    <col min="1372" max="1372" width="17.5" bestFit="1" customWidth="1"/>
    <col min="1373" max="1373" width="16.83203125" bestFit="1" customWidth="1"/>
    <col min="1374" max="1374" width="16" bestFit="1" customWidth="1"/>
    <col min="1375" max="1375" width="15.33203125" bestFit="1" customWidth="1"/>
  </cols>
  <sheetData>
    <row r="1" spans="1:4" x14ac:dyDescent="0.2">
      <c r="A1" s="7" t="s">
        <v>8310</v>
      </c>
      <c r="B1" t="s">
        <v>8403</v>
      </c>
      <c r="C1" t="s">
        <v>8404</v>
      </c>
      <c r="D1" t="s">
        <v>8405</v>
      </c>
    </row>
    <row r="2" spans="1:4" x14ac:dyDescent="0.2">
      <c r="A2" s="8" t="s">
        <v>8311</v>
      </c>
      <c r="B2" s="9">
        <v>5704816.9499999983</v>
      </c>
      <c r="C2" s="9">
        <v>520</v>
      </c>
      <c r="D2" s="9">
        <v>0.79275963519180448</v>
      </c>
    </row>
    <row r="3" spans="1:4" x14ac:dyDescent="0.2">
      <c r="A3" s="8" t="s">
        <v>8312</v>
      </c>
      <c r="B3" s="9">
        <v>936992.65</v>
      </c>
      <c r="C3" s="9">
        <v>200</v>
      </c>
      <c r="D3" s="9">
        <v>0.31508123535479976</v>
      </c>
    </row>
    <row r="4" spans="1:4" x14ac:dyDescent="0.2">
      <c r="A4" s="8" t="s">
        <v>8313</v>
      </c>
      <c r="B4" s="9">
        <v>3052313.8899999997</v>
      </c>
      <c r="C4" s="9">
        <v>220</v>
      </c>
      <c r="D4" s="9">
        <v>44.016619076943407</v>
      </c>
    </row>
    <row r="5" spans="1:4" x14ac:dyDescent="0.2">
      <c r="A5" s="8" t="s">
        <v>8314</v>
      </c>
      <c r="B5" s="9">
        <v>9537</v>
      </c>
      <c r="C5" s="9">
        <v>24</v>
      </c>
      <c r="D5" s="9">
        <v>4.6690005724683896E-2</v>
      </c>
    </row>
    <row r="6" spans="1:4" x14ac:dyDescent="0.2">
      <c r="A6" s="8" t="s">
        <v>8315</v>
      </c>
      <c r="B6" s="9">
        <v>3329224.3400000008</v>
      </c>
      <c r="C6" s="9">
        <v>700</v>
      </c>
      <c r="D6" s="9">
        <v>5.3789136732661866</v>
      </c>
    </row>
    <row r="7" spans="1:4" x14ac:dyDescent="0.2">
      <c r="A7" s="8" t="s">
        <v>8316</v>
      </c>
      <c r="B7" s="9">
        <v>2401613.7300000004</v>
      </c>
      <c r="C7" s="9">
        <v>220</v>
      </c>
      <c r="D7" s="9">
        <v>0.85659748954442694</v>
      </c>
    </row>
    <row r="8" spans="1:4" x14ac:dyDescent="0.2">
      <c r="A8" s="8" t="s">
        <v>8317</v>
      </c>
      <c r="B8" s="9">
        <v>1603723.15</v>
      </c>
      <c r="C8" s="9">
        <v>237</v>
      </c>
      <c r="D8" s="9">
        <v>0.56002923519504477</v>
      </c>
    </row>
    <row r="9" spans="1:4" x14ac:dyDescent="0.2">
      <c r="A9" s="8" t="s">
        <v>8318</v>
      </c>
      <c r="B9" s="9">
        <v>23403723.680000018</v>
      </c>
      <c r="C9" s="9">
        <v>600</v>
      </c>
      <c r="D9" s="9">
        <v>39.252570819734423</v>
      </c>
    </row>
    <row r="10" spans="1:4" x14ac:dyDescent="0.2">
      <c r="A10" s="8" t="s">
        <v>8319</v>
      </c>
      <c r="B10" s="9">
        <v>5731796.2700000005</v>
      </c>
      <c r="C10" s="9">
        <v>1393</v>
      </c>
      <c r="D10" s="9">
        <v>0.81632695368007546</v>
      </c>
    </row>
    <row r="11" spans="1:4" x14ac:dyDescent="0.2">
      <c r="A11" s="8" t="s">
        <v>8402</v>
      </c>
      <c r="B11" s="9"/>
      <c r="C11" s="9"/>
      <c r="D11" s="9"/>
    </row>
    <row r="12" spans="1:4" x14ac:dyDescent="0.2">
      <c r="A12" s="8" t="s">
        <v>8320</v>
      </c>
      <c r="B12" s="9">
        <v>46173741.659999982</v>
      </c>
      <c r="C12" s="9">
        <v>4114</v>
      </c>
      <c r="D12" s="9">
        <v>9.464057340904251</v>
      </c>
    </row>
    <row r="21" spans="1:7" x14ac:dyDescent="0.2">
      <c r="A21" s="7" t="s">
        <v>8308</v>
      </c>
      <c r="B21" t="s">
        <v>8323</v>
      </c>
    </row>
    <row r="23" spans="1:7" x14ac:dyDescent="0.2">
      <c r="A23" s="7" t="s">
        <v>8322</v>
      </c>
      <c r="B23" s="7" t="s">
        <v>8321</v>
      </c>
    </row>
    <row r="24" spans="1:7" x14ac:dyDescent="0.2">
      <c r="A24" s="7" t="s">
        <v>8310</v>
      </c>
      <c r="B24" t="s">
        <v>8220</v>
      </c>
      <c r="C24" t="s">
        <v>8221</v>
      </c>
      <c r="D24" t="s">
        <v>8222</v>
      </c>
      <c r="E24" t="s">
        <v>8219</v>
      </c>
      <c r="F24" t="s">
        <v>8402</v>
      </c>
      <c r="G24" t="s">
        <v>8320</v>
      </c>
    </row>
    <row r="25" spans="1:7" x14ac:dyDescent="0.2">
      <c r="A25" s="8" t="s">
        <v>8406</v>
      </c>
      <c r="B25" s="9">
        <v>18</v>
      </c>
      <c r="C25" s="9">
        <v>113</v>
      </c>
      <c r="D25" s="9">
        <v>8</v>
      </c>
      <c r="E25" s="9">
        <v>322</v>
      </c>
      <c r="F25" s="9"/>
      <c r="G25" s="9">
        <v>461</v>
      </c>
    </row>
    <row r="26" spans="1:7" x14ac:dyDescent="0.2">
      <c r="A26" s="8" t="s">
        <v>8407</v>
      </c>
      <c r="B26" s="9">
        <v>89</v>
      </c>
      <c r="C26" s="9">
        <v>562</v>
      </c>
      <c r="D26" s="9">
        <v>16</v>
      </c>
      <c r="E26" s="9">
        <v>1108</v>
      </c>
      <c r="F26" s="9"/>
      <c r="G26" s="9">
        <v>1775</v>
      </c>
    </row>
    <row r="27" spans="1:7" x14ac:dyDescent="0.2">
      <c r="A27" s="8" t="s">
        <v>8408</v>
      </c>
      <c r="B27" s="9">
        <v>52</v>
      </c>
      <c r="C27" s="9">
        <v>229</v>
      </c>
      <c r="D27" s="9">
        <v>10</v>
      </c>
      <c r="E27" s="9">
        <v>314</v>
      </c>
      <c r="F27" s="9"/>
      <c r="G27" s="9">
        <v>605</v>
      </c>
    </row>
    <row r="28" spans="1:7" x14ac:dyDescent="0.2">
      <c r="A28" s="8" t="s">
        <v>8409</v>
      </c>
      <c r="B28" s="9">
        <v>24</v>
      </c>
      <c r="C28" s="9">
        <v>115</v>
      </c>
      <c r="D28" s="9">
        <v>4</v>
      </c>
      <c r="E28" s="9">
        <v>116</v>
      </c>
      <c r="F28" s="9"/>
      <c r="G28" s="9">
        <v>259</v>
      </c>
    </row>
    <row r="29" spans="1:7" x14ac:dyDescent="0.2">
      <c r="A29" s="8" t="s">
        <v>8410</v>
      </c>
      <c r="B29" s="9">
        <v>17</v>
      </c>
      <c r="C29" s="9">
        <v>87</v>
      </c>
      <c r="D29" s="9">
        <v>3</v>
      </c>
      <c r="E29" s="9">
        <v>81</v>
      </c>
      <c r="F29" s="9"/>
      <c r="G29" s="9">
        <v>188</v>
      </c>
    </row>
    <row r="30" spans="1:7" x14ac:dyDescent="0.2">
      <c r="A30" s="8" t="s">
        <v>8411</v>
      </c>
      <c r="B30" s="9">
        <v>18</v>
      </c>
      <c r="C30" s="9">
        <v>65</v>
      </c>
      <c r="D30" s="9">
        <v>1</v>
      </c>
      <c r="E30" s="9">
        <v>65</v>
      </c>
      <c r="F30" s="9"/>
      <c r="G30" s="9">
        <v>149</v>
      </c>
    </row>
    <row r="31" spans="1:7" x14ac:dyDescent="0.2">
      <c r="A31" s="8" t="s">
        <v>8412</v>
      </c>
      <c r="B31" s="9">
        <v>13</v>
      </c>
      <c r="C31" s="9">
        <v>46</v>
      </c>
      <c r="D31" s="9">
        <v>2</v>
      </c>
      <c r="E31" s="9">
        <v>34</v>
      </c>
      <c r="F31" s="9"/>
      <c r="G31" s="9">
        <v>95</v>
      </c>
    </row>
    <row r="32" spans="1:7" x14ac:dyDescent="0.2">
      <c r="A32" s="8" t="s">
        <v>8413</v>
      </c>
      <c r="B32" s="9">
        <v>6</v>
      </c>
      <c r="C32" s="9">
        <v>21</v>
      </c>
      <c r="D32" s="9"/>
      <c r="E32" s="9">
        <v>28</v>
      </c>
      <c r="F32" s="9"/>
      <c r="G32" s="9">
        <v>55</v>
      </c>
    </row>
    <row r="33" spans="1:7" x14ac:dyDescent="0.2">
      <c r="A33" s="8" t="s">
        <v>8414</v>
      </c>
      <c r="B33" s="9">
        <v>8</v>
      </c>
      <c r="C33" s="9">
        <v>20</v>
      </c>
      <c r="D33" s="9">
        <v>1</v>
      </c>
      <c r="E33" s="9">
        <v>20</v>
      </c>
      <c r="F33" s="9"/>
      <c r="G33" s="9">
        <v>49</v>
      </c>
    </row>
    <row r="34" spans="1:7" x14ac:dyDescent="0.2">
      <c r="A34" s="8" t="s">
        <v>8415</v>
      </c>
      <c r="B34" s="9">
        <v>2</v>
      </c>
      <c r="C34" s="9">
        <v>9</v>
      </c>
      <c r="D34" s="9"/>
      <c r="E34" s="9">
        <v>8</v>
      </c>
      <c r="F34" s="9"/>
      <c r="G34" s="9">
        <v>19</v>
      </c>
    </row>
    <row r="35" spans="1:7" x14ac:dyDescent="0.2">
      <c r="A35" s="8" t="s">
        <v>8416</v>
      </c>
      <c r="B35" s="9">
        <v>19</v>
      </c>
      <c r="C35" s="9">
        <v>65</v>
      </c>
      <c r="D35" s="9">
        <v>2</v>
      </c>
      <c r="E35" s="9">
        <v>34</v>
      </c>
      <c r="F35" s="9"/>
      <c r="G35" s="9">
        <v>120</v>
      </c>
    </row>
    <row r="36" spans="1:7" x14ac:dyDescent="0.2">
      <c r="A36" s="8" t="s">
        <v>8417</v>
      </c>
      <c r="B36" s="9">
        <v>83</v>
      </c>
      <c r="C36" s="9">
        <v>198</v>
      </c>
      <c r="D36" s="9">
        <v>3</v>
      </c>
      <c r="E36" s="9">
        <v>55</v>
      </c>
      <c r="F36" s="9"/>
      <c r="G36" s="9">
        <v>339</v>
      </c>
    </row>
    <row r="37" spans="1:7" x14ac:dyDescent="0.2">
      <c r="A37" s="8" t="s">
        <v>8320</v>
      </c>
      <c r="B37" s="9">
        <v>349</v>
      </c>
      <c r="C37" s="9">
        <v>1530</v>
      </c>
      <c r="D37" s="9">
        <v>50</v>
      </c>
      <c r="E37" s="9">
        <v>2185</v>
      </c>
      <c r="F37" s="9"/>
      <c r="G37" s="9">
        <v>4114</v>
      </c>
    </row>
    <row r="49" spans="1:4" x14ac:dyDescent="0.2">
      <c r="A49" s="7" t="s">
        <v>8218</v>
      </c>
      <c r="B49" t="s">
        <v>8219</v>
      </c>
    </row>
    <row r="51" spans="1:4" x14ac:dyDescent="0.2">
      <c r="A51" s="7" t="s">
        <v>8310</v>
      </c>
      <c r="B51" t="s">
        <v>8418</v>
      </c>
      <c r="C51" t="s">
        <v>8404</v>
      </c>
      <c r="D51" t="s">
        <v>8419</v>
      </c>
    </row>
    <row r="52" spans="1:4" x14ac:dyDescent="0.2">
      <c r="A52" s="8" t="s">
        <v>8311</v>
      </c>
      <c r="B52" s="9">
        <v>17711.920566666668</v>
      </c>
      <c r="C52" s="9">
        <v>300</v>
      </c>
      <c r="D52" s="12">
        <v>106.51684922968902</v>
      </c>
    </row>
    <row r="53" spans="1:4" x14ac:dyDescent="0.2">
      <c r="A53" s="8" t="s">
        <v>8312</v>
      </c>
      <c r="B53" s="9">
        <v>24984.915882352943</v>
      </c>
      <c r="C53" s="9">
        <v>34</v>
      </c>
      <c r="D53" s="12">
        <v>90.900965027171139</v>
      </c>
    </row>
    <row r="54" spans="1:4" x14ac:dyDescent="0.2">
      <c r="A54" s="8" t="s">
        <v>8313</v>
      </c>
      <c r="B54" s="9">
        <v>34892.607000000004</v>
      </c>
      <c r="C54" s="9">
        <v>80</v>
      </c>
      <c r="D54" s="12">
        <v>66.790117628683518</v>
      </c>
    </row>
    <row r="55" spans="1:4" x14ac:dyDescent="0.2">
      <c r="A55" s="8" t="s">
        <v>8315</v>
      </c>
      <c r="B55" s="9">
        <v>5828.9104444444429</v>
      </c>
      <c r="C55" s="9">
        <v>540</v>
      </c>
      <c r="D55" s="12">
        <v>74.231728375147085</v>
      </c>
    </row>
    <row r="56" spans="1:4" x14ac:dyDescent="0.2">
      <c r="A56" s="8" t="s">
        <v>8316</v>
      </c>
      <c r="B56" s="9">
        <v>21142.6545631068</v>
      </c>
      <c r="C56" s="9">
        <v>103</v>
      </c>
      <c r="D56" s="12">
        <v>115.37771416228323</v>
      </c>
    </row>
    <row r="57" spans="1:4" x14ac:dyDescent="0.2">
      <c r="A57" s="8" t="s">
        <v>8317</v>
      </c>
      <c r="B57" s="9">
        <v>19191.88625</v>
      </c>
      <c r="C57" s="9">
        <v>80</v>
      </c>
      <c r="D57" s="12">
        <v>75.708208555753956</v>
      </c>
    </row>
    <row r="58" spans="1:4" x14ac:dyDescent="0.2">
      <c r="A58" s="8" t="s">
        <v>8318</v>
      </c>
      <c r="B58" s="9">
        <v>94091.005550239221</v>
      </c>
      <c r="C58" s="9">
        <v>209</v>
      </c>
      <c r="D58" s="12">
        <v>170.37144273189006</v>
      </c>
    </row>
    <row r="59" spans="1:4" x14ac:dyDescent="0.2">
      <c r="A59" s="8" t="s">
        <v>8319</v>
      </c>
      <c r="B59" s="9">
        <v>6097.2412157330173</v>
      </c>
      <c r="C59" s="9">
        <v>839</v>
      </c>
      <c r="D59" s="12">
        <v>84.172961356545301</v>
      </c>
    </row>
    <row r="60" spans="1:4" x14ac:dyDescent="0.2">
      <c r="A60" s="8" t="s">
        <v>8320</v>
      </c>
      <c r="B60" s="9">
        <v>18579.283006864989</v>
      </c>
      <c r="C60" s="9">
        <v>2185</v>
      </c>
      <c r="D60" s="12">
        <v>93.6582781075453</v>
      </c>
    </row>
    <row r="63" spans="1:4" x14ac:dyDescent="0.2">
      <c r="A63" s="7" t="s">
        <v>8308</v>
      </c>
      <c r="B63" t="s">
        <v>8311</v>
      </c>
    </row>
    <row r="65" spans="1:5" x14ac:dyDescent="0.2">
      <c r="A65" s="7" t="s">
        <v>8322</v>
      </c>
      <c r="B65" s="7" t="s">
        <v>8321</v>
      </c>
    </row>
    <row r="66" spans="1:5" x14ac:dyDescent="0.2">
      <c r="A66" s="7" t="s">
        <v>8310</v>
      </c>
      <c r="B66" t="s">
        <v>8220</v>
      </c>
      <c r="C66" t="s">
        <v>8221</v>
      </c>
      <c r="D66" t="s">
        <v>8219</v>
      </c>
      <c r="E66" t="s">
        <v>8320</v>
      </c>
    </row>
    <row r="67" spans="1:5" x14ac:dyDescent="0.2">
      <c r="A67" s="8" t="s">
        <v>8226</v>
      </c>
      <c r="B67" s="9">
        <v>2</v>
      </c>
      <c r="C67" s="9">
        <v>6</v>
      </c>
      <c r="D67" s="9">
        <v>4</v>
      </c>
      <c r="E67" s="9">
        <v>12</v>
      </c>
    </row>
    <row r="68" spans="1:5" x14ac:dyDescent="0.2">
      <c r="A68" s="8" t="s">
        <v>8229</v>
      </c>
      <c r="B68" s="9">
        <v>3</v>
      </c>
      <c r="C68" s="9">
        <v>7</v>
      </c>
      <c r="D68" s="9">
        <v>6</v>
      </c>
      <c r="E68" s="9">
        <v>16</v>
      </c>
    </row>
    <row r="69" spans="1:5" x14ac:dyDescent="0.2">
      <c r="A69" s="8" t="s">
        <v>8236</v>
      </c>
      <c r="B69" s="9"/>
      <c r="C69" s="9">
        <v>2</v>
      </c>
      <c r="D69" s="9">
        <v>1</v>
      </c>
      <c r="E69" s="9">
        <v>3</v>
      </c>
    </row>
    <row r="70" spans="1:5" x14ac:dyDescent="0.2">
      <c r="A70" s="8" t="s">
        <v>8232</v>
      </c>
      <c r="B70" s="9">
        <v>1</v>
      </c>
      <c r="C70" s="9"/>
      <c r="D70" s="9"/>
      <c r="E70" s="9">
        <v>1</v>
      </c>
    </row>
    <row r="71" spans="1:5" x14ac:dyDescent="0.2">
      <c r="A71" s="8" t="s">
        <v>8227</v>
      </c>
      <c r="B71" s="9"/>
      <c r="C71" s="9">
        <v>1</v>
      </c>
      <c r="D71" s="9">
        <v>3</v>
      </c>
      <c r="E71" s="9">
        <v>4</v>
      </c>
    </row>
    <row r="72" spans="1:5" x14ac:dyDescent="0.2">
      <c r="A72" s="8" t="s">
        <v>8230</v>
      </c>
      <c r="B72" s="9"/>
      <c r="C72" s="9"/>
      <c r="D72" s="9">
        <v>3</v>
      </c>
      <c r="E72" s="9">
        <v>3</v>
      </c>
    </row>
    <row r="73" spans="1:5" x14ac:dyDescent="0.2">
      <c r="A73" s="8" t="s">
        <v>8225</v>
      </c>
      <c r="B73" s="9">
        <v>2</v>
      </c>
      <c r="C73" s="9">
        <v>30</v>
      </c>
      <c r="D73" s="9">
        <v>21</v>
      </c>
      <c r="E73" s="9">
        <v>53</v>
      </c>
    </row>
    <row r="74" spans="1:5" x14ac:dyDescent="0.2">
      <c r="A74" s="8" t="s">
        <v>8231</v>
      </c>
      <c r="B74" s="9">
        <v>1</v>
      </c>
      <c r="C74" s="9"/>
      <c r="D74" s="9"/>
      <c r="E74" s="9">
        <v>1</v>
      </c>
    </row>
    <row r="75" spans="1:5" x14ac:dyDescent="0.2">
      <c r="A75" s="8" t="s">
        <v>8233</v>
      </c>
      <c r="B75" s="9"/>
      <c r="C75" s="9">
        <v>1</v>
      </c>
      <c r="D75" s="9"/>
      <c r="E75" s="9">
        <v>1</v>
      </c>
    </row>
    <row r="76" spans="1:5" x14ac:dyDescent="0.2">
      <c r="A76" s="8" t="s">
        <v>8234</v>
      </c>
      <c r="B76" s="9"/>
      <c r="C76" s="9">
        <v>1</v>
      </c>
      <c r="D76" s="9"/>
      <c r="E76" s="9">
        <v>1</v>
      </c>
    </row>
    <row r="77" spans="1:5" x14ac:dyDescent="0.2">
      <c r="A77" s="8" t="s">
        <v>8228</v>
      </c>
      <c r="B77" s="9"/>
      <c r="C77" s="9"/>
      <c r="D77" s="9">
        <v>1</v>
      </c>
      <c r="E77" s="9">
        <v>1</v>
      </c>
    </row>
    <row r="78" spans="1:5" x14ac:dyDescent="0.2">
      <c r="A78" s="8" t="s">
        <v>8235</v>
      </c>
      <c r="B78" s="9"/>
      <c r="C78" s="9">
        <v>2</v>
      </c>
      <c r="D78" s="9"/>
      <c r="E78" s="9">
        <v>2</v>
      </c>
    </row>
    <row r="79" spans="1:5" x14ac:dyDescent="0.2">
      <c r="A79" s="8" t="s">
        <v>8224</v>
      </c>
      <c r="B79" s="9">
        <v>31</v>
      </c>
      <c r="C79" s="9">
        <v>130</v>
      </c>
      <c r="D79" s="9">
        <v>261</v>
      </c>
      <c r="E79" s="9">
        <v>422</v>
      </c>
    </row>
    <row r="80" spans="1:5" x14ac:dyDescent="0.2">
      <c r="A80" s="8" t="s">
        <v>8320</v>
      </c>
      <c r="B80" s="9">
        <v>40</v>
      </c>
      <c r="C80" s="9">
        <v>180</v>
      </c>
      <c r="D80" s="9">
        <v>300</v>
      </c>
      <c r="E80" s="9">
        <v>520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by Category</vt:lpstr>
      <vt:lpstr>by Subcategory</vt:lpstr>
      <vt:lpstr>by Date Created</vt:lpstr>
      <vt:lpstr>Bonus - by Goal</vt:lpstr>
      <vt:lpstr>Sandbox</vt:lpstr>
      <vt:lpstr>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Rosina Dodd</cp:lastModifiedBy>
  <dcterms:created xsi:type="dcterms:W3CDTF">2017-04-20T15:17:24Z</dcterms:created>
  <dcterms:modified xsi:type="dcterms:W3CDTF">2019-02-12T06:35:59Z</dcterms:modified>
</cp:coreProperties>
</file>