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 App\CTPM\PyCTPM\database\"/>
    </mc:Choice>
  </mc:AlternateContent>
  <xr:revisionPtr revIDLastSave="0" documentId="13_ncr:1_{A4B5F661-58F3-4B8B-88C9-03CF866C0C35}" xr6:coauthVersionLast="47" xr6:coauthVersionMax="47" xr10:uidLastSave="{00000000-0000-0000-0000-000000000000}"/>
  <bookViews>
    <workbookView xWindow="-120" yWindow="-120" windowWidth="29040" windowHeight="15990" xr2:uid="{E8A304FC-F540-430C-ABE0-56E346324A2B}"/>
  </bookViews>
  <sheets>
    <sheet name="CRITICAL CONSTANTS AND ACENTRIC" sheetId="2" r:id="rId1"/>
  </sheets>
  <definedNames>
    <definedName name="ExternalData_1" localSheetId="0" hidden="1">'CRITICAL CONSTANTS AND ACENTRIC'!$A$1:$L$347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599203-100F-413B-AD4F-44FDC71F49BE}" keepAlive="1" name="Query - CRITICAL CONSTANTS AND ACENTRIC FACTORS OF INORGANIC AND ORGANIC COMPOUNDS" description="Connection to the 'CRITICAL CONSTANTS AND ACENTRIC FACTORS OF INORGANIC AND ORGANIC COMPOUNDS' query in the workbook." type="5" refreshedVersion="8" background="1" saveData="1">
    <dbPr connection="Provider=Microsoft.Mashup.OleDb.1;Data Source=$Workbook$;Location=&quot;CRITICAL CONSTANTS AND ACENTRIC FACTORS OF INORGANIC AND ORGANIC COMPOUNDS&quot;;Extended Properties=&quot;&quot;" command="SELECT * FROM [CRITICAL CONSTANTS AND ACENTRIC FACTORS OF INORGANIC AND ORGANIC COMPOUNDS]"/>
  </connection>
</connections>
</file>

<file path=xl/sharedStrings.xml><?xml version="1.0" encoding="utf-8"?>
<sst xmlns="http://schemas.openxmlformats.org/spreadsheetml/2006/main" count="1746" uniqueCount="1463">
  <si>
    <t>no.</t>
  </si>
  <si>
    <t>component-name</t>
  </si>
  <si>
    <t>component-symbol</t>
  </si>
  <si>
    <t>CAS</t>
  </si>
  <si>
    <t>MW</t>
  </si>
  <si>
    <t>Tc</t>
  </si>
  <si>
    <t>Pc</t>
  </si>
  <si>
    <t>Vc</t>
  </si>
  <si>
    <t>Zc</t>
  </si>
  <si>
    <t>w</t>
  </si>
  <si>
    <t>Acetaldehyde</t>
  </si>
  <si>
    <t>C2H4O</t>
  </si>
  <si>
    <t>75-07-0</t>
  </si>
  <si>
    <t>44.053</t>
  </si>
  <si>
    <t>0.2907</t>
  </si>
  <si>
    <t>Acetamide</t>
  </si>
  <si>
    <t>C2H5NO</t>
  </si>
  <si>
    <t>60-35-5</t>
  </si>
  <si>
    <t>59.067</t>
  </si>
  <si>
    <t>0.4210</t>
  </si>
  <si>
    <t>Acetic-acid</t>
  </si>
  <si>
    <t>C2H4O2</t>
  </si>
  <si>
    <t>64-19-7</t>
  </si>
  <si>
    <t>60.052</t>
  </si>
  <si>
    <t>0.4665</t>
  </si>
  <si>
    <t>Acetic-anhydride</t>
  </si>
  <si>
    <t>C4H6O3</t>
  </si>
  <si>
    <t>108-24-7</t>
  </si>
  <si>
    <t>102.089</t>
  </si>
  <si>
    <t>0.4535</t>
  </si>
  <si>
    <t>Acetone</t>
  </si>
  <si>
    <t>C3H6O</t>
  </si>
  <si>
    <t>67-64-1</t>
  </si>
  <si>
    <t>58.079</t>
  </si>
  <si>
    <t>0.3065</t>
  </si>
  <si>
    <t>Acetonitrile</t>
  </si>
  <si>
    <t>C2H3N</t>
  </si>
  <si>
    <t>75-05-8</t>
  </si>
  <si>
    <t>41.052</t>
  </si>
  <si>
    <t>0.3379</t>
  </si>
  <si>
    <t>Acetylene</t>
  </si>
  <si>
    <t>C2H2</t>
  </si>
  <si>
    <t>74-86-2</t>
  </si>
  <si>
    <t>26.037</t>
  </si>
  <si>
    <t>0.1912</t>
  </si>
  <si>
    <t>Acrolein</t>
  </si>
  <si>
    <t>C3H4O</t>
  </si>
  <si>
    <t>107-02-8</t>
  </si>
  <si>
    <t>56.063</t>
  </si>
  <si>
    <t>0.3198</t>
  </si>
  <si>
    <t>Acrylic-acid</t>
  </si>
  <si>
    <t>C3H4O2</t>
  </si>
  <si>
    <t>79-10-7</t>
  </si>
  <si>
    <t>72.063</t>
  </si>
  <si>
    <t>0.5383</t>
  </si>
  <si>
    <t>Acrylonitrile</t>
  </si>
  <si>
    <t>C3H3N</t>
  </si>
  <si>
    <t>107-13-1</t>
  </si>
  <si>
    <t>53.063</t>
  </si>
  <si>
    <t>0.3498</t>
  </si>
  <si>
    <t>Air</t>
  </si>
  <si>
    <t>Mixture</t>
  </si>
  <si>
    <t>132259-10-0</t>
  </si>
  <si>
    <t>28.960</t>
  </si>
  <si>
    <t>Ammonia</t>
  </si>
  <si>
    <t>H3N</t>
  </si>
  <si>
    <t>7664-41-7</t>
  </si>
  <si>
    <t>17.031</t>
  </si>
  <si>
    <t>0.2526</t>
  </si>
  <si>
    <t>Anisole</t>
  </si>
  <si>
    <t>C7H8O</t>
  </si>
  <si>
    <t>100-66-3</t>
  </si>
  <si>
    <t>108.138</t>
  </si>
  <si>
    <t>0.3502</t>
  </si>
  <si>
    <t>Argon</t>
  </si>
  <si>
    <t>Ar</t>
  </si>
  <si>
    <t>7440-37-1</t>
  </si>
  <si>
    <t>39.948</t>
  </si>
  <si>
    <t>0.0000</t>
  </si>
  <si>
    <t>Benzamide</t>
  </si>
  <si>
    <t>C7H7NO</t>
  </si>
  <si>
    <t>55-21-0</t>
  </si>
  <si>
    <t>121.137</t>
  </si>
  <si>
    <t>0.5585</t>
  </si>
  <si>
    <t>Benzene</t>
  </si>
  <si>
    <t>C6H6</t>
  </si>
  <si>
    <t>71-43-2</t>
  </si>
  <si>
    <t>78.112</t>
  </si>
  <si>
    <t>0.2103</t>
  </si>
  <si>
    <t>Benzenethiol</t>
  </si>
  <si>
    <t>C6H6S</t>
  </si>
  <si>
    <t>108-98-5</t>
  </si>
  <si>
    <t>110.177</t>
  </si>
  <si>
    <t>0.2628</t>
  </si>
  <si>
    <t>Benzoic-acid</t>
  </si>
  <si>
    <t>C7H6O2</t>
  </si>
  <si>
    <t>65-85-0</t>
  </si>
  <si>
    <t>122.121</t>
  </si>
  <si>
    <t>0.6028</t>
  </si>
  <si>
    <t>Benzonitrile</t>
  </si>
  <si>
    <t>C7H5N</t>
  </si>
  <si>
    <t>100-47-0</t>
  </si>
  <si>
    <t>103.121</t>
  </si>
  <si>
    <t>0.3662</t>
  </si>
  <si>
    <t>Benzophenone</t>
  </si>
  <si>
    <t>C13H10O</t>
  </si>
  <si>
    <t>119-61-9</t>
  </si>
  <si>
    <t>182.218</t>
  </si>
  <si>
    <t>0.5019</t>
  </si>
  <si>
    <t>Benzyl-alcohol</t>
  </si>
  <si>
    <t>100-51-6</t>
  </si>
  <si>
    <t>0.3631</t>
  </si>
  <si>
    <t>Benzyl-ethyl-ether</t>
  </si>
  <si>
    <t>C9H12O</t>
  </si>
  <si>
    <t>539-30-0</t>
  </si>
  <si>
    <t>136.191</t>
  </si>
  <si>
    <t>0.4332</t>
  </si>
  <si>
    <t>Benzyl-mercaptan</t>
  </si>
  <si>
    <t>C7H8S</t>
  </si>
  <si>
    <t>100-53-8</t>
  </si>
  <si>
    <t>124.203</t>
  </si>
  <si>
    <t>0.3126</t>
  </si>
  <si>
    <t>Biphenyl</t>
  </si>
  <si>
    <t>C12H10</t>
  </si>
  <si>
    <t>92-52-4</t>
  </si>
  <si>
    <t>154.208</t>
  </si>
  <si>
    <t>0.4029</t>
  </si>
  <si>
    <t>Bromine</t>
  </si>
  <si>
    <t>Br2</t>
  </si>
  <si>
    <t>7726-95-6</t>
  </si>
  <si>
    <t>159.808</t>
  </si>
  <si>
    <t>0.1290</t>
  </si>
  <si>
    <t>Bromobenzene</t>
  </si>
  <si>
    <t>C6H5Br</t>
  </si>
  <si>
    <t>108-86-1</t>
  </si>
  <si>
    <t>157.008</t>
  </si>
  <si>
    <t>0.2506</t>
  </si>
  <si>
    <t>Bromoethane</t>
  </si>
  <si>
    <t>C2H5Br</t>
  </si>
  <si>
    <t>74-96-4</t>
  </si>
  <si>
    <t>108.965</t>
  </si>
  <si>
    <t>0.2548</t>
  </si>
  <si>
    <t>Bromomethane</t>
  </si>
  <si>
    <t>CH3Br</t>
  </si>
  <si>
    <t>74-83-9</t>
  </si>
  <si>
    <t>94.939</t>
  </si>
  <si>
    <t>0.1922</t>
  </si>
  <si>
    <t>1,2-Butadiene</t>
  </si>
  <si>
    <t>C4H6</t>
  </si>
  <si>
    <t>590-19-2</t>
  </si>
  <si>
    <t>54.090</t>
  </si>
  <si>
    <t>0.1659</t>
  </si>
  <si>
    <t>1,3-Butadiene</t>
  </si>
  <si>
    <t>106-99-0</t>
  </si>
  <si>
    <t>0.1950</t>
  </si>
  <si>
    <t>Butane</t>
  </si>
  <si>
    <t>C4H10</t>
  </si>
  <si>
    <t>106-97-8</t>
  </si>
  <si>
    <t>58.122</t>
  </si>
  <si>
    <t>0.2002</t>
  </si>
  <si>
    <t>1,2-Butanediol</t>
  </si>
  <si>
    <t>C4H10O2</t>
  </si>
  <si>
    <t>584-03-2</t>
  </si>
  <si>
    <t>90.121</t>
  </si>
  <si>
    <t>0.6305</t>
  </si>
  <si>
    <t>1,3-Butanediol</t>
  </si>
  <si>
    <t>107-88-0</t>
  </si>
  <si>
    <t>0.7043</t>
  </si>
  <si>
    <t>1-Butanol</t>
  </si>
  <si>
    <t>C4H10O</t>
  </si>
  <si>
    <t>71-36-3</t>
  </si>
  <si>
    <t>74.122</t>
  </si>
  <si>
    <t>0.5883</t>
  </si>
  <si>
    <t>2-Butanol</t>
  </si>
  <si>
    <t>78-92-2</t>
  </si>
  <si>
    <t>0.5692</t>
  </si>
  <si>
    <t>1-Butene</t>
  </si>
  <si>
    <t>C4H8</t>
  </si>
  <si>
    <t>106-98-9</t>
  </si>
  <si>
    <t>56.106</t>
  </si>
  <si>
    <t>0.1845</t>
  </si>
  <si>
    <t>cis-2-Butene</t>
  </si>
  <si>
    <t>590-18-1</t>
  </si>
  <si>
    <t>0.2019</t>
  </si>
  <si>
    <t>trans-2-Butene</t>
  </si>
  <si>
    <t>624-64-6</t>
  </si>
  <si>
    <t>0.2176</t>
  </si>
  <si>
    <t>Butyl-acetate</t>
  </si>
  <si>
    <t>C6H12O2</t>
  </si>
  <si>
    <t>123-86-4</t>
  </si>
  <si>
    <t>116.158</t>
  </si>
  <si>
    <t>0.4394</t>
  </si>
  <si>
    <t>Butylbenzene</t>
  </si>
  <si>
    <t>C10H14</t>
  </si>
  <si>
    <t>104-51-8</t>
  </si>
  <si>
    <t>134.218</t>
  </si>
  <si>
    <t>0.3941</t>
  </si>
  <si>
    <t>Butyl-mercaptan</t>
  </si>
  <si>
    <t>C4H10S</t>
  </si>
  <si>
    <t>109-79-5</t>
  </si>
  <si>
    <t>90.187</t>
  </si>
  <si>
    <t>0.2714</t>
  </si>
  <si>
    <t>sec-Butyl-mercaptan</t>
  </si>
  <si>
    <t>513-53-1</t>
  </si>
  <si>
    <t>1-Butyne</t>
  </si>
  <si>
    <t>107-00-6</t>
  </si>
  <si>
    <t>0.2470</t>
  </si>
  <si>
    <t>Butyraldehyde</t>
  </si>
  <si>
    <t>C4H8O</t>
  </si>
  <si>
    <t>123-72-8</t>
  </si>
  <si>
    <t>72.106</t>
  </si>
  <si>
    <t>0.2774</t>
  </si>
  <si>
    <t>Butyric-acid</t>
  </si>
  <si>
    <t>C4H8O2</t>
  </si>
  <si>
    <t>107-92-6</t>
  </si>
  <si>
    <t>88.105</t>
  </si>
  <si>
    <t>0.6805</t>
  </si>
  <si>
    <t>Butyronitrile</t>
  </si>
  <si>
    <t>C4H7N</t>
  </si>
  <si>
    <t>109-74-0</t>
  </si>
  <si>
    <t>69.105</t>
  </si>
  <si>
    <t>0.3714</t>
  </si>
  <si>
    <t>Carbon-dioxide</t>
  </si>
  <si>
    <t>CO2</t>
  </si>
  <si>
    <t>124-38-9</t>
  </si>
  <si>
    <t>44.010</t>
  </si>
  <si>
    <t>0.2236</t>
  </si>
  <si>
    <t>Carbon-disulfide</t>
  </si>
  <si>
    <t>CS2</t>
  </si>
  <si>
    <t>75-15-0</t>
  </si>
  <si>
    <t>76.141</t>
  </si>
  <si>
    <t>0.1107</t>
  </si>
  <si>
    <t>Carbon-monoxide</t>
  </si>
  <si>
    <t>CO</t>
  </si>
  <si>
    <t>630-08-0</t>
  </si>
  <si>
    <t>28.010</t>
  </si>
  <si>
    <t>0.0482</t>
  </si>
  <si>
    <t>Carbon-tetrachloride</t>
  </si>
  <si>
    <t>CCl4</t>
  </si>
  <si>
    <t>56-23-5</t>
  </si>
  <si>
    <t>153.823</t>
  </si>
  <si>
    <t>0.1926</t>
  </si>
  <si>
    <t>Carbon-tetrafluoride</t>
  </si>
  <si>
    <t>CF4</t>
  </si>
  <si>
    <t>75-73-0</t>
  </si>
  <si>
    <t>88.004</t>
  </si>
  <si>
    <t>0.1790</t>
  </si>
  <si>
    <t>Chlorine</t>
  </si>
  <si>
    <t>Cl2</t>
  </si>
  <si>
    <t>7782-50-5</t>
  </si>
  <si>
    <t>70.906</t>
  </si>
  <si>
    <t>0.0688</t>
  </si>
  <si>
    <t>Chlorobenzene</t>
  </si>
  <si>
    <t>C6H5Cl</t>
  </si>
  <si>
    <t>108-90-7</t>
  </si>
  <si>
    <t>112.557</t>
  </si>
  <si>
    <t>0.2499</t>
  </si>
  <si>
    <t>Chloroethane</t>
  </si>
  <si>
    <t>C2H5Cl</t>
  </si>
  <si>
    <t>75-00-3</t>
  </si>
  <si>
    <t>64.514</t>
  </si>
  <si>
    <t>0.1902</t>
  </si>
  <si>
    <t>Chloroform</t>
  </si>
  <si>
    <t>CHCl3</t>
  </si>
  <si>
    <t>67-66-3</t>
  </si>
  <si>
    <t>119.378</t>
  </si>
  <si>
    <t>0.2219</t>
  </si>
  <si>
    <t>Chloromethane</t>
  </si>
  <si>
    <t>CH3Cl</t>
  </si>
  <si>
    <t>74-87-3</t>
  </si>
  <si>
    <t>50.488</t>
  </si>
  <si>
    <t>0.1531</t>
  </si>
  <si>
    <t>1-Chloropropane</t>
  </si>
  <si>
    <t>C3H7Cl</t>
  </si>
  <si>
    <t>540-54-5</t>
  </si>
  <si>
    <t>78.541</t>
  </si>
  <si>
    <t>0.2277</t>
  </si>
  <si>
    <t>2-Chloropropane</t>
  </si>
  <si>
    <t>75-29-6</t>
  </si>
  <si>
    <t>0.1986</t>
  </si>
  <si>
    <t>m-Cresol</t>
  </si>
  <si>
    <t>108-39-4</t>
  </si>
  <si>
    <t>0.4480</t>
  </si>
  <si>
    <t>o-Cresol</t>
  </si>
  <si>
    <t>95-48-7</t>
  </si>
  <si>
    <t>0.4339</t>
  </si>
  <si>
    <t>p-Cresol</t>
  </si>
  <si>
    <t>106-44-5</t>
  </si>
  <si>
    <t>0.5072</t>
  </si>
  <si>
    <t>Cumene</t>
  </si>
  <si>
    <t>C9H12</t>
  </si>
  <si>
    <t>98-82-8</t>
  </si>
  <si>
    <t>120.192</t>
  </si>
  <si>
    <t>0.3274</t>
  </si>
  <si>
    <t>Cyanogen</t>
  </si>
  <si>
    <t>C2N2</t>
  </si>
  <si>
    <t>460-19-5</t>
  </si>
  <si>
    <t>52.035</t>
  </si>
  <si>
    <t>0.2790</t>
  </si>
  <si>
    <t>Cyclobutane</t>
  </si>
  <si>
    <t>287-23-0</t>
  </si>
  <si>
    <t>0.1847</t>
  </si>
  <si>
    <t>Cyclohexane</t>
  </si>
  <si>
    <t>C6H12</t>
  </si>
  <si>
    <t>110-82-7</t>
  </si>
  <si>
    <t>84.159</t>
  </si>
  <si>
    <t>0.2081</t>
  </si>
  <si>
    <t>Cyclohexanol</t>
  </si>
  <si>
    <t>C6H12O</t>
  </si>
  <si>
    <t>108-93-0</t>
  </si>
  <si>
    <t>100.159</t>
  </si>
  <si>
    <t>0.3690</t>
  </si>
  <si>
    <t>Cyclohexanone</t>
  </si>
  <si>
    <t>C6H10O</t>
  </si>
  <si>
    <t>108-94-1</t>
  </si>
  <si>
    <t>98.143</t>
  </si>
  <si>
    <t>0.2990</t>
  </si>
  <si>
    <t>Cyclohexene</t>
  </si>
  <si>
    <t>C6H10</t>
  </si>
  <si>
    <t>110-83-8</t>
  </si>
  <si>
    <t>82.144</t>
  </si>
  <si>
    <t>0.2123</t>
  </si>
  <si>
    <t>Cyclopentane</t>
  </si>
  <si>
    <t>C5H10</t>
  </si>
  <si>
    <t>287-92-3</t>
  </si>
  <si>
    <t>70.133</t>
  </si>
  <si>
    <t>0.1949</t>
  </si>
  <si>
    <t>Cyclopentene</t>
  </si>
  <si>
    <t>C5H8</t>
  </si>
  <si>
    <t>142-29-0</t>
  </si>
  <si>
    <t>68.117</t>
  </si>
  <si>
    <t>0.1961</t>
  </si>
  <si>
    <t>Cyclopropane</t>
  </si>
  <si>
    <t>C3H6</t>
  </si>
  <si>
    <t>75-19-4</t>
  </si>
  <si>
    <t>42.080</t>
  </si>
  <si>
    <t>0.1278</t>
  </si>
  <si>
    <t>Cyclohexyl-mercaptan</t>
  </si>
  <si>
    <t>C6H12S</t>
  </si>
  <si>
    <t>1569-69-3</t>
  </si>
  <si>
    <t>116.224</t>
  </si>
  <si>
    <t>0.2641</t>
  </si>
  <si>
    <t>Decanal</t>
  </si>
  <si>
    <t>C10H20O</t>
  </si>
  <si>
    <t>112-31-2</t>
  </si>
  <si>
    <t>156.265</t>
  </si>
  <si>
    <t>0.5820</t>
  </si>
  <si>
    <t>Decane</t>
  </si>
  <si>
    <t>C10H22</t>
  </si>
  <si>
    <t>124-18-5</t>
  </si>
  <si>
    <t>142.282</t>
  </si>
  <si>
    <t>0.4923</t>
  </si>
  <si>
    <t>Decanoic-acid</t>
  </si>
  <si>
    <t>C10H20O2</t>
  </si>
  <si>
    <t>334-48-5</t>
  </si>
  <si>
    <t>172.265</t>
  </si>
  <si>
    <t>0.8126</t>
  </si>
  <si>
    <t>1-Decanol</t>
  </si>
  <si>
    <t>C10H22O</t>
  </si>
  <si>
    <t>112-30-1</t>
  </si>
  <si>
    <t>158.281</t>
  </si>
  <si>
    <t>0.6070</t>
  </si>
  <si>
    <t>1-Decene</t>
  </si>
  <si>
    <t>C10H20</t>
  </si>
  <si>
    <t>872-05-9</t>
  </si>
  <si>
    <t>140.266</t>
  </si>
  <si>
    <t>0.4805</t>
  </si>
  <si>
    <t>Decyl-mercaptan</t>
  </si>
  <si>
    <t>C10H22S</t>
  </si>
  <si>
    <t>143-10-2</t>
  </si>
  <si>
    <t>174.347</t>
  </si>
  <si>
    <t>0.5874</t>
  </si>
  <si>
    <t>1-Decyne</t>
  </si>
  <si>
    <t>C10H18</t>
  </si>
  <si>
    <t>764-93-2</t>
  </si>
  <si>
    <t>138.250</t>
  </si>
  <si>
    <t>0.5178</t>
  </si>
  <si>
    <t>Deuterium</t>
  </si>
  <si>
    <t>D2</t>
  </si>
  <si>
    <t>7782-39-0</t>
  </si>
  <si>
    <t>4.032</t>
  </si>
  <si>
    <t>−0.1449</t>
  </si>
  <si>
    <t>1,1-Dibromoethane</t>
  </si>
  <si>
    <t>C2H4Br2</t>
  </si>
  <si>
    <t>557-91-5</t>
  </si>
  <si>
    <t>187.861</t>
  </si>
  <si>
    <t>0.1250</t>
  </si>
  <si>
    <t>1,2-Dibromoethane</t>
  </si>
  <si>
    <t>106-93-4</t>
  </si>
  <si>
    <t>0.2067</t>
  </si>
  <si>
    <t>Dibromomethane</t>
  </si>
  <si>
    <t>CH2Br2</t>
  </si>
  <si>
    <t>74-95-3</t>
  </si>
  <si>
    <t>173.835</t>
  </si>
  <si>
    <t>0.2095</t>
  </si>
  <si>
    <t>Dibutyl-ether</t>
  </si>
  <si>
    <t>C8H18O</t>
  </si>
  <si>
    <t>142-96-1</t>
  </si>
  <si>
    <t>130.228</t>
  </si>
  <si>
    <t>0.4476</t>
  </si>
  <si>
    <t>m-Dichlorobenzene</t>
  </si>
  <si>
    <t>C6H4Cl2</t>
  </si>
  <si>
    <t>541-73-1</t>
  </si>
  <si>
    <t>147.002</t>
  </si>
  <si>
    <t>o-Dichlorobenzene</t>
  </si>
  <si>
    <t>95-50-1</t>
  </si>
  <si>
    <t>0.2192</t>
  </si>
  <si>
    <t>p-Dichlorobenzene</t>
  </si>
  <si>
    <t>106-46-7</t>
  </si>
  <si>
    <t>0.2846</t>
  </si>
  <si>
    <t>1,1-Dichloroethane</t>
  </si>
  <si>
    <t>C2H4Cl2</t>
  </si>
  <si>
    <t>75-34-3</t>
  </si>
  <si>
    <t>98.959</t>
  </si>
  <si>
    <t>0.2339</t>
  </si>
  <si>
    <t>1,2-Dichloroethane</t>
  </si>
  <si>
    <t>107-06-2</t>
  </si>
  <si>
    <t>0.2866</t>
  </si>
  <si>
    <t>Dichloromethane</t>
  </si>
  <si>
    <t>CH2Cl2</t>
  </si>
  <si>
    <t>75-09-2</t>
  </si>
  <si>
    <t>84.933</t>
  </si>
  <si>
    <t>1,1-Dichloropropane</t>
  </si>
  <si>
    <t>C3H6Cl2</t>
  </si>
  <si>
    <t>78-99-9</t>
  </si>
  <si>
    <t>112.986</t>
  </si>
  <si>
    <t>0.2529</t>
  </si>
  <si>
    <t>1,2-Dichloropropane</t>
  </si>
  <si>
    <t>78-87-5</t>
  </si>
  <si>
    <t>0.2564</t>
  </si>
  <si>
    <t>Diethanol-amine</t>
  </si>
  <si>
    <t>C4H11NO2</t>
  </si>
  <si>
    <t>111-42-2</t>
  </si>
  <si>
    <t>105.136</t>
  </si>
  <si>
    <t>0.9529</t>
  </si>
  <si>
    <t>Diethyl-amine</t>
  </si>
  <si>
    <t>C4H11N</t>
  </si>
  <si>
    <t>109-89-7</t>
  </si>
  <si>
    <t>73.137</t>
  </si>
  <si>
    <t>0.3039</t>
  </si>
  <si>
    <t>Diethyl-ether</t>
  </si>
  <si>
    <t>60-29-7</t>
  </si>
  <si>
    <t>0.2811</t>
  </si>
  <si>
    <t>Diethyl-sulfide</t>
  </si>
  <si>
    <t>352-93-2</t>
  </si>
  <si>
    <t>0.2900</t>
  </si>
  <si>
    <t>1,1-Difluoroethane</t>
  </si>
  <si>
    <t>C2H4F2</t>
  </si>
  <si>
    <t>75-37-6</t>
  </si>
  <si>
    <t>66.050</t>
  </si>
  <si>
    <t>0.2751</t>
  </si>
  <si>
    <t>1,2-Difluoroethane</t>
  </si>
  <si>
    <t>624-72-6</t>
  </si>
  <si>
    <t>0.2224</t>
  </si>
  <si>
    <t>Difluoromethane</t>
  </si>
  <si>
    <t>CH2F2</t>
  </si>
  <si>
    <t>75-10-5</t>
  </si>
  <si>
    <t>52.023</t>
  </si>
  <si>
    <t>0.2771</t>
  </si>
  <si>
    <t>Di-isopropyl-amine</t>
  </si>
  <si>
    <t>C6H15N</t>
  </si>
  <si>
    <t>108-18-9</t>
  </si>
  <si>
    <t>101.190</t>
  </si>
  <si>
    <t>0.3883</t>
  </si>
  <si>
    <t>Di-isopropyl-ether</t>
  </si>
  <si>
    <t>C6H14O</t>
  </si>
  <si>
    <t>108-20-3</t>
  </si>
  <si>
    <t>102.175</t>
  </si>
  <si>
    <t>0.3387</t>
  </si>
  <si>
    <t>Di-isopropyl-ketone</t>
  </si>
  <si>
    <t>C7H14O</t>
  </si>
  <si>
    <t>565-80-0</t>
  </si>
  <si>
    <t>114.185</t>
  </si>
  <si>
    <t>0.4044</t>
  </si>
  <si>
    <t>1,1-Dimethoxyethane</t>
  </si>
  <si>
    <t>534-15-6</t>
  </si>
  <si>
    <t>0.3277</t>
  </si>
  <si>
    <t>1,2-Dimethoxypropane</t>
  </si>
  <si>
    <t>C5H12O2</t>
  </si>
  <si>
    <t>7778-85-0</t>
  </si>
  <si>
    <t>104.148</t>
  </si>
  <si>
    <t>0.3522</t>
  </si>
  <si>
    <t>Dimethyl-acetylene</t>
  </si>
  <si>
    <t>503-17-3</t>
  </si>
  <si>
    <t>0.2385</t>
  </si>
  <si>
    <t>Dimethyl-amine</t>
  </si>
  <si>
    <t>C2H7N</t>
  </si>
  <si>
    <t>124-40-3</t>
  </si>
  <si>
    <t>45.084</t>
  </si>
  <si>
    <t>0.2999</t>
  </si>
  <si>
    <t>2,3-Dimethylbutane</t>
  </si>
  <si>
    <t>C6H14</t>
  </si>
  <si>
    <t>79-29-8</t>
  </si>
  <si>
    <t>86.175</t>
  </si>
  <si>
    <t>0.2493</t>
  </si>
  <si>
    <t>1,1-Dimethylcyclohexane</t>
  </si>
  <si>
    <t>C8H16</t>
  </si>
  <si>
    <t>590-66-9</t>
  </si>
  <si>
    <t>112.213</t>
  </si>
  <si>
    <t>0.2326</t>
  </si>
  <si>
    <t>cis-1,2-Dimethylcyclohexane</t>
  </si>
  <si>
    <t>2207-01-4</t>
  </si>
  <si>
    <t>0.2324</t>
  </si>
  <si>
    <t>trans-1,2-Dimethylcyclohexane</t>
  </si>
  <si>
    <t>6876-23-9</t>
  </si>
  <si>
    <t>0.2379</t>
  </si>
  <si>
    <t>Dimethyl-disulfide</t>
  </si>
  <si>
    <t>C2H6S2</t>
  </si>
  <si>
    <t>624-92-0</t>
  </si>
  <si>
    <t>94.199</t>
  </si>
  <si>
    <t>0.2059</t>
  </si>
  <si>
    <t>Dimethyl-ether</t>
  </si>
  <si>
    <t>C2H6O</t>
  </si>
  <si>
    <t>115-10-6</t>
  </si>
  <si>
    <t>46.068</t>
  </si>
  <si>
    <t>N,N-Dimethyl-formamide</t>
  </si>
  <si>
    <t>C3H7NO</t>
  </si>
  <si>
    <t>68-12-2</t>
  </si>
  <si>
    <t>73.094</t>
  </si>
  <si>
    <t>0.3177</t>
  </si>
  <si>
    <t>2,3-Dimethylpentane</t>
  </si>
  <si>
    <t>C7H16</t>
  </si>
  <si>
    <t>565-59-3</t>
  </si>
  <si>
    <t>100.202</t>
  </si>
  <si>
    <t>0.2964</t>
  </si>
  <si>
    <t>Dimethyl-phthalate</t>
  </si>
  <si>
    <t>C10H10O4</t>
  </si>
  <si>
    <t>131-11-3</t>
  </si>
  <si>
    <t>194.184</t>
  </si>
  <si>
    <t>0.6568</t>
  </si>
  <si>
    <t>Dimethylsilane</t>
  </si>
  <si>
    <t>C2H8Si</t>
  </si>
  <si>
    <t>1111-74-6</t>
  </si>
  <si>
    <t>60.170</t>
  </si>
  <si>
    <t>0.1300</t>
  </si>
  <si>
    <t>Dimethyl-sulfide</t>
  </si>
  <si>
    <t>C2H6S</t>
  </si>
  <si>
    <t>75-18-3</t>
  </si>
  <si>
    <t>62.134</t>
  </si>
  <si>
    <t>0.1943</t>
  </si>
  <si>
    <t>Dimethyl-sulfoxide</t>
  </si>
  <si>
    <t>C2H6OS</t>
  </si>
  <si>
    <t>67-68-5</t>
  </si>
  <si>
    <t>78.133</t>
  </si>
  <si>
    <t>0.2806</t>
  </si>
  <si>
    <t>Dimethyl-terephthalate</t>
  </si>
  <si>
    <t>120-61-6</t>
  </si>
  <si>
    <t>0.6371</t>
  </si>
  <si>
    <t>1,4-Dioxane</t>
  </si>
  <si>
    <t>123-91-1</t>
  </si>
  <si>
    <t>0.2793</t>
  </si>
  <si>
    <t>Diphenyl-ether</t>
  </si>
  <si>
    <t>C12H10O</t>
  </si>
  <si>
    <t>101-84-8</t>
  </si>
  <si>
    <t>170.207</t>
  </si>
  <si>
    <t>0.4389</t>
  </si>
  <si>
    <t>Dipropyl-amine</t>
  </si>
  <si>
    <t>142-84-7</t>
  </si>
  <si>
    <t>0.4497</t>
  </si>
  <si>
    <t>Dodecane</t>
  </si>
  <si>
    <t>C12H26</t>
  </si>
  <si>
    <t>112-40-3</t>
  </si>
  <si>
    <t>170.335</t>
  </si>
  <si>
    <t>0.5764</t>
  </si>
  <si>
    <t>Eicosane</t>
  </si>
  <si>
    <t>C20H42</t>
  </si>
  <si>
    <t>112-95-8</t>
  </si>
  <si>
    <t>282.547</t>
  </si>
  <si>
    <t>0.9069</t>
  </si>
  <si>
    <t>Ethane</t>
  </si>
  <si>
    <t>C2H6</t>
  </si>
  <si>
    <t>74-84-0</t>
  </si>
  <si>
    <t>30.069</t>
  </si>
  <si>
    <t>0.0995</t>
  </si>
  <si>
    <t>Ethanol</t>
  </si>
  <si>
    <t>64-17-5</t>
  </si>
  <si>
    <t>0.6436</t>
  </si>
  <si>
    <t>Ethyl-acetate</t>
  </si>
  <si>
    <t>141-78-6</t>
  </si>
  <si>
    <t>0.3664</t>
  </si>
  <si>
    <t>Ethyl-amine</t>
  </si>
  <si>
    <t>75-04-7</t>
  </si>
  <si>
    <t>0.2848</t>
  </si>
  <si>
    <t>Ethylbenzene</t>
  </si>
  <si>
    <t>C8H10</t>
  </si>
  <si>
    <t>100-41-4</t>
  </si>
  <si>
    <t>106.165</t>
  </si>
  <si>
    <t>0.3035</t>
  </si>
  <si>
    <t>Ethyl-benzoate</t>
  </si>
  <si>
    <t>C9H10O2</t>
  </si>
  <si>
    <t>93-89-0</t>
  </si>
  <si>
    <t>150.175</t>
  </si>
  <si>
    <t>0.4771</t>
  </si>
  <si>
    <t>2-Ethyl-butanoic-acid</t>
  </si>
  <si>
    <t>88-09-5</t>
  </si>
  <si>
    <t>0.6326</t>
  </si>
  <si>
    <t>Ethyl-butyrate</t>
  </si>
  <si>
    <t>105-54-4</t>
  </si>
  <si>
    <t>0.4011</t>
  </si>
  <si>
    <t>Ethylcyclohexane</t>
  </si>
  <si>
    <t>1678-91-7</t>
  </si>
  <si>
    <t>0.2455</t>
  </si>
  <si>
    <t>Ethylcyclopentane</t>
  </si>
  <si>
    <t>C7H14</t>
  </si>
  <si>
    <t>1640-89-7</t>
  </si>
  <si>
    <t>98.186</t>
  </si>
  <si>
    <t>0.2701</t>
  </si>
  <si>
    <t>Ethylene</t>
  </si>
  <si>
    <t>C2H4</t>
  </si>
  <si>
    <t>74-85-1</t>
  </si>
  <si>
    <t>28.053</t>
  </si>
  <si>
    <t>0.0862</t>
  </si>
  <si>
    <t>Ethylenediamine</t>
  </si>
  <si>
    <t>C2H8N2</t>
  </si>
  <si>
    <t>107-15-3</t>
  </si>
  <si>
    <t>60.098</t>
  </si>
  <si>
    <t>0.4724</t>
  </si>
  <si>
    <t>Ethylene-glycol</t>
  </si>
  <si>
    <t>C2H6O2</t>
  </si>
  <si>
    <t>107-21-1</t>
  </si>
  <si>
    <t>62.068</t>
  </si>
  <si>
    <t>0.5068</t>
  </si>
  <si>
    <t>Ethyleneimine</t>
  </si>
  <si>
    <t>C2H5N</t>
  </si>
  <si>
    <t>151-56-4</t>
  </si>
  <si>
    <t>43.068</t>
  </si>
  <si>
    <t>0.2007</t>
  </si>
  <si>
    <t>Ethylene-oxide</t>
  </si>
  <si>
    <t>75-21-8</t>
  </si>
  <si>
    <t>0.1974</t>
  </si>
  <si>
    <t>Ethyl-formate</t>
  </si>
  <si>
    <t>C3H6O2</t>
  </si>
  <si>
    <t>109-94-4</t>
  </si>
  <si>
    <t>74.079</t>
  </si>
  <si>
    <t>0.2847</t>
  </si>
  <si>
    <t>2-Ethyl-hexanoic-acid</t>
  </si>
  <si>
    <t>C8H16O2</t>
  </si>
  <si>
    <t>149-57-5</t>
  </si>
  <si>
    <t>144.211</t>
  </si>
  <si>
    <t>0.8067</t>
  </si>
  <si>
    <t>Ethylhexyl-ether</t>
  </si>
  <si>
    <t>5756-43-4</t>
  </si>
  <si>
    <t>0.4944</t>
  </si>
  <si>
    <t>Ethylisopropyl-ether</t>
  </si>
  <si>
    <t>C5H12O</t>
  </si>
  <si>
    <t>625-54-7</t>
  </si>
  <si>
    <t>88.148</t>
  </si>
  <si>
    <t>0.3056</t>
  </si>
  <si>
    <t>Ethylisopropyl-ketone</t>
  </si>
  <si>
    <t>565-69-5</t>
  </si>
  <si>
    <t>0.3891</t>
  </si>
  <si>
    <t>Ethyl-mercaptan</t>
  </si>
  <si>
    <t>75-08-1</t>
  </si>
  <si>
    <t>0.1878</t>
  </si>
  <si>
    <t>Ethyl-propionate</t>
  </si>
  <si>
    <t>C5H10O2</t>
  </si>
  <si>
    <t>105-37-3</t>
  </si>
  <si>
    <t>102.132</t>
  </si>
  <si>
    <t>0.3944</t>
  </si>
  <si>
    <t>Ethylpropyl-ether</t>
  </si>
  <si>
    <t>628-32-0</t>
  </si>
  <si>
    <t>0.3473</t>
  </si>
  <si>
    <t>Ethyltrichlorosilane</t>
  </si>
  <si>
    <t>C2H5Cl3Si</t>
  </si>
  <si>
    <t>115-21-9</t>
  </si>
  <si>
    <t>163.506</t>
  </si>
  <si>
    <t>0.2691</t>
  </si>
  <si>
    <t>Fluorine</t>
  </si>
  <si>
    <t>F2</t>
  </si>
  <si>
    <t>7782-41-4</t>
  </si>
  <si>
    <t>37.997</t>
  </si>
  <si>
    <t>0.0530</t>
  </si>
  <si>
    <t>Fluorobenzene</t>
  </si>
  <si>
    <t>C6H5F</t>
  </si>
  <si>
    <t>462-06-6</t>
  </si>
  <si>
    <t>96.102</t>
  </si>
  <si>
    <t>0.2472</t>
  </si>
  <si>
    <t>Fluoroethane</t>
  </si>
  <si>
    <t>C2H5F</t>
  </si>
  <si>
    <t>353-36-6</t>
  </si>
  <si>
    <t>48.060</t>
  </si>
  <si>
    <t>0.2200</t>
  </si>
  <si>
    <t>Fluoromethane</t>
  </si>
  <si>
    <t>CH3F</t>
  </si>
  <si>
    <t>593-53-3</t>
  </si>
  <si>
    <t>34.033</t>
  </si>
  <si>
    <t>0.1980</t>
  </si>
  <si>
    <t>Formaldehyde</t>
  </si>
  <si>
    <t>CH2O</t>
  </si>
  <si>
    <t>50-00-0</t>
  </si>
  <si>
    <t>30.026</t>
  </si>
  <si>
    <t>0.2818</t>
  </si>
  <si>
    <t>Formamide</t>
  </si>
  <si>
    <t>CH3NO</t>
  </si>
  <si>
    <t>75-12-7</t>
  </si>
  <si>
    <t>45.041</t>
  </si>
  <si>
    <t>0.4124</t>
  </si>
  <si>
    <t>Formic-acid</t>
  </si>
  <si>
    <t>CH2O2</t>
  </si>
  <si>
    <t>64-18-6</t>
  </si>
  <si>
    <t>46.026</t>
  </si>
  <si>
    <t>0.3173</t>
  </si>
  <si>
    <t>Furan</t>
  </si>
  <si>
    <t>C4H4O</t>
  </si>
  <si>
    <t>110-00-9</t>
  </si>
  <si>
    <t>68.074</t>
  </si>
  <si>
    <t>0.2015</t>
  </si>
  <si>
    <t>Helium-4</t>
  </si>
  <si>
    <t>He</t>
  </si>
  <si>
    <t>7440-59-7</t>
  </si>
  <si>
    <t>4.003</t>
  </si>
  <si>
    <t>−0.3900</t>
  </si>
  <si>
    <t>Heptadecane</t>
  </si>
  <si>
    <t>C17H36</t>
  </si>
  <si>
    <t>629-78-7</t>
  </si>
  <si>
    <t>240.468</t>
  </si>
  <si>
    <t>0.7697</t>
  </si>
  <si>
    <t>Heptanal</t>
  </si>
  <si>
    <t>111-71-7</t>
  </si>
  <si>
    <t>0.4279</t>
  </si>
  <si>
    <t>Heptane</t>
  </si>
  <si>
    <t>142-82-5</t>
  </si>
  <si>
    <t>0.3495</t>
  </si>
  <si>
    <t>Heptanoic-acid</t>
  </si>
  <si>
    <t>C7H14O2</t>
  </si>
  <si>
    <t>111-14-8</t>
  </si>
  <si>
    <t>130.185</t>
  </si>
  <si>
    <t>0.7564</t>
  </si>
  <si>
    <t>1-Heptanol</t>
  </si>
  <si>
    <t>C7H16O</t>
  </si>
  <si>
    <t>111-70-6</t>
  </si>
  <si>
    <t>116.201</t>
  </si>
  <si>
    <t>0.5621</t>
  </si>
  <si>
    <t>2-Heptanol</t>
  </si>
  <si>
    <t>543-49-7</t>
  </si>
  <si>
    <t>0.5628</t>
  </si>
  <si>
    <t>3-Heptanone</t>
  </si>
  <si>
    <t>106-35-4</t>
  </si>
  <si>
    <t>0.4076</t>
  </si>
  <si>
    <t>2-Heptanone</t>
  </si>
  <si>
    <t>110-43-0</t>
  </si>
  <si>
    <t>0.4190</t>
  </si>
  <si>
    <t>1-Heptene</t>
  </si>
  <si>
    <t>592-76-7</t>
  </si>
  <si>
    <t>0.3432</t>
  </si>
  <si>
    <t>Heptyl-mercaptan</t>
  </si>
  <si>
    <t>C7H16S</t>
  </si>
  <si>
    <t>1639-09-4</t>
  </si>
  <si>
    <t>132.267</t>
  </si>
  <si>
    <t>0.4226</t>
  </si>
  <si>
    <t>1-Heptyne</t>
  </si>
  <si>
    <t>C7H12</t>
  </si>
  <si>
    <t>628-71-7</t>
  </si>
  <si>
    <t>96.170</t>
  </si>
  <si>
    <t>0.3778</t>
  </si>
  <si>
    <t>Hexadecane</t>
  </si>
  <si>
    <t>C16H34</t>
  </si>
  <si>
    <t>544-76-3</t>
  </si>
  <si>
    <t>226.441</t>
  </si>
  <si>
    <t>0.7174</t>
  </si>
  <si>
    <t>Hexanal</t>
  </si>
  <si>
    <t>66-25-1</t>
  </si>
  <si>
    <t>0.3872</t>
  </si>
  <si>
    <t>Hexane</t>
  </si>
  <si>
    <t>110-54-3</t>
  </si>
  <si>
    <t>0.3013</t>
  </si>
  <si>
    <t>Hexanoic-acid</t>
  </si>
  <si>
    <t>142-62-1</t>
  </si>
  <si>
    <t>0.7299</t>
  </si>
  <si>
    <t>1-Hexanol</t>
  </si>
  <si>
    <t>111-27-3</t>
  </si>
  <si>
    <t>0.5586</t>
  </si>
  <si>
    <t>2-Hexanol</t>
  </si>
  <si>
    <t>626-93-7</t>
  </si>
  <si>
    <t>0.5574</t>
  </si>
  <si>
    <t>2-Hexanone</t>
  </si>
  <si>
    <t>591-78-6</t>
  </si>
  <si>
    <t>0.3846</t>
  </si>
  <si>
    <t>3-Hexanone</t>
  </si>
  <si>
    <t>589-38-8</t>
  </si>
  <si>
    <t>0.3801</t>
  </si>
  <si>
    <t>1-Hexene</t>
  </si>
  <si>
    <t>592-41-6</t>
  </si>
  <si>
    <t>0.2888</t>
  </si>
  <si>
    <t>3-Hexyne</t>
  </si>
  <si>
    <t>928-49-4</t>
  </si>
  <si>
    <t>0.2183</t>
  </si>
  <si>
    <t>Hexyl-mercaptan</t>
  </si>
  <si>
    <t>C6H14S</t>
  </si>
  <si>
    <t>111-31-9</t>
  </si>
  <si>
    <t>118.240</t>
  </si>
  <si>
    <t>0.3681</t>
  </si>
  <si>
    <t>1-Hexyne</t>
  </si>
  <si>
    <t>693-02-7</t>
  </si>
  <si>
    <t>0.3327</t>
  </si>
  <si>
    <t>2-Hexyne</t>
  </si>
  <si>
    <t>764-35-2</t>
  </si>
  <si>
    <t>0.2214</t>
  </si>
  <si>
    <t>Hydrazine</t>
  </si>
  <si>
    <t>H4N2</t>
  </si>
  <si>
    <t>302-01-2</t>
  </si>
  <si>
    <t>32.045</t>
  </si>
  <si>
    <t>0.3143</t>
  </si>
  <si>
    <t>Hydrogen</t>
  </si>
  <si>
    <t>H2</t>
  </si>
  <si>
    <t>1333-74-0</t>
  </si>
  <si>
    <t>2.016</t>
  </si>
  <si>
    <t>Hydrogen-bromide</t>
  </si>
  <si>
    <t>HBr</t>
  </si>
  <si>
    <t>10035-10-6</t>
  </si>
  <si>
    <t>80.912</t>
  </si>
  <si>
    <t>0.0734</t>
  </si>
  <si>
    <t>Hydrogen-chloride</t>
  </si>
  <si>
    <t>HCl</t>
  </si>
  <si>
    <t>7647-01-0</t>
  </si>
  <si>
    <t>36.461</t>
  </si>
  <si>
    <t>0.1315</t>
  </si>
  <si>
    <t>Hydrogen-cyanide</t>
  </si>
  <si>
    <t>CHN</t>
  </si>
  <si>
    <t>74-90-8</t>
  </si>
  <si>
    <t>27.025</t>
  </si>
  <si>
    <t>0.4099</t>
  </si>
  <si>
    <t>Hydrogen-fluoride</t>
  </si>
  <si>
    <t>HF</t>
  </si>
  <si>
    <t>7664-39-3</t>
  </si>
  <si>
    <t>20.006</t>
  </si>
  <si>
    <t>0.3823</t>
  </si>
  <si>
    <t>Hydrogen-sulfide</t>
  </si>
  <si>
    <t>H2S</t>
  </si>
  <si>
    <t>7783-06-4</t>
  </si>
  <si>
    <t>34.081</t>
  </si>
  <si>
    <t>0.0942</t>
  </si>
  <si>
    <t>Isobutyric-acid</t>
  </si>
  <si>
    <t>79-31-2</t>
  </si>
  <si>
    <t>0.6141</t>
  </si>
  <si>
    <t>Isopropyl-amine</t>
  </si>
  <si>
    <t>C3H9N</t>
  </si>
  <si>
    <t>75-31-0</t>
  </si>
  <si>
    <t>59.110</t>
  </si>
  <si>
    <t>0.2759</t>
  </si>
  <si>
    <t>Malonic-acid</t>
  </si>
  <si>
    <t>C3H4O4</t>
  </si>
  <si>
    <t>141-82-2</t>
  </si>
  <si>
    <t>104.061</t>
  </si>
  <si>
    <t>0.9418</t>
  </si>
  <si>
    <t>Methacrylic-acid</t>
  </si>
  <si>
    <t>C4H6O2</t>
  </si>
  <si>
    <t>79-41-4</t>
  </si>
  <si>
    <t>86.089</t>
  </si>
  <si>
    <t>0.3318</t>
  </si>
  <si>
    <t>Methane</t>
  </si>
  <si>
    <t>CH4</t>
  </si>
  <si>
    <t>74-82-8</t>
  </si>
  <si>
    <t>16.042</t>
  </si>
  <si>
    <t>0.0115</t>
  </si>
  <si>
    <t>Methanol</t>
  </si>
  <si>
    <t>CH4O</t>
  </si>
  <si>
    <t>67-56-1</t>
  </si>
  <si>
    <t>32.042</t>
  </si>
  <si>
    <t>0.5658</t>
  </si>
  <si>
    <t>N-Methyl-acetamide</t>
  </si>
  <si>
    <t>79-16-3</t>
  </si>
  <si>
    <t>0.4351</t>
  </si>
  <si>
    <t>Methyl-acetate</t>
  </si>
  <si>
    <t>79-20-9</t>
  </si>
  <si>
    <t>0.3313</t>
  </si>
  <si>
    <t>Methyl-acetylene</t>
  </si>
  <si>
    <t>C3H4</t>
  </si>
  <si>
    <t>74-99-7</t>
  </si>
  <si>
    <t>40.064</t>
  </si>
  <si>
    <t>0.2115</t>
  </si>
  <si>
    <t>Methyl-acrylate</t>
  </si>
  <si>
    <t>96-33-3</t>
  </si>
  <si>
    <t>0.3423</t>
  </si>
  <si>
    <t>Methyl-amine</t>
  </si>
  <si>
    <t>CH5N</t>
  </si>
  <si>
    <t>74-89-5</t>
  </si>
  <si>
    <t>31.057</t>
  </si>
  <si>
    <t>0.2814</t>
  </si>
  <si>
    <t>Methyl-benzoate</t>
  </si>
  <si>
    <t>C8H8O2</t>
  </si>
  <si>
    <t>93-58-3</t>
  </si>
  <si>
    <t>136.148</t>
  </si>
  <si>
    <t>0.4205</t>
  </si>
  <si>
    <t>3-Methyl-1,2-butadiene</t>
  </si>
  <si>
    <t>598-25-4</t>
  </si>
  <si>
    <t>0.1874</t>
  </si>
  <si>
    <t>2-Methylbutane</t>
  </si>
  <si>
    <t>C5H12</t>
  </si>
  <si>
    <t>78-78-4</t>
  </si>
  <si>
    <t>72.149</t>
  </si>
  <si>
    <t>0.2279</t>
  </si>
  <si>
    <t>2-Methylbutanoic</t>
  </si>
  <si>
    <t>acid</t>
  </si>
  <si>
    <t>116-53-0</t>
  </si>
  <si>
    <t>0.252</t>
  </si>
  <si>
    <t>3-Methyl-1-butanol</t>
  </si>
  <si>
    <t>123-51-3</t>
  </si>
  <si>
    <t>0.5939</t>
  </si>
  <si>
    <t>2-Methyl-1-butene</t>
  </si>
  <si>
    <t>563-46-2</t>
  </si>
  <si>
    <t>0.2341</t>
  </si>
  <si>
    <t>2-Methyl-2-butene</t>
  </si>
  <si>
    <t>513-35-9</t>
  </si>
  <si>
    <t>0.2870</t>
  </si>
  <si>
    <t>2-Methyl-1-butene-3-yne</t>
  </si>
  <si>
    <t>C5H6</t>
  </si>
  <si>
    <t>78-80-8</t>
  </si>
  <si>
    <t>66.101</t>
  </si>
  <si>
    <t>0.1370</t>
  </si>
  <si>
    <t>Methylbutyl-ether</t>
  </si>
  <si>
    <t>628-28-4</t>
  </si>
  <si>
    <t>0.3130</t>
  </si>
  <si>
    <t>Methylbutyl-sulfide</t>
  </si>
  <si>
    <t>C5H12S</t>
  </si>
  <si>
    <t>628-29-5</t>
  </si>
  <si>
    <t>104.214</t>
  </si>
  <si>
    <t>0.3229</t>
  </si>
  <si>
    <t>3-Methyl-1-butyne</t>
  </si>
  <si>
    <t>598-23-2</t>
  </si>
  <si>
    <t>0.3081</t>
  </si>
  <si>
    <t>Methyl-butyrate</t>
  </si>
  <si>
    <t>623-42-7</t>
  </si>
  <si>
    <t>0.3775</t>
  </si>
  <si>
    <t>Methylchlorosilane</t>
  </si>
  <si>
    <t>CH5ClSi</t>
  </si>
  <si>
    <t>993-00-0</t>
  </si>
  <si>
    <t>80.589</t>
  </si>
  <si>
    <t>0.2252</t>
  </si>
  <si>
    <t>Methylcyclohexane</t>
  </si>
  <si>
    <t>108-87-2</t>
  </si>
  <si>
    <t>0.2361</t>
  </si>
  <si>
    <t>1-Methylcyclohexanol</t>
  </si>
  <si>
    <t>590-67-0</t>
  </si>
  <si>
    <t>0.2213</t>
  </si>
  <si>
    <t>cis-2-Methylcyclohexanol</t>
  </si>
  <si>
    <t>7443-70-1</t>
  </si>
  <si>
    <t>trans-2-Methylcyclohexanol</t>
  </si>
  <si>
    <t>7443-52-9</t>
  </si>
  <si>
    <t>0.6790</t>
  </si>
  <si>
    <t>Methylcyclopentane</t>
  </si>
  <si>
    <t>96-37-7</t>
  </si>
  <si>
    <t>0.2288</t>
  </si>
  <si>
    <t>1-Methylcyclopentene</t>
  </si>
  <si>
    <t>693-89-0</t>
  </si>
  <si>
    <t>0.2318</t>
  </si>
  <si>
    <t>3-Methylcyclopentene</t>
  </si>
  <si>
    <t>1120-62-3</t>
  </si>
  <si>
    <t>0.2296</t>
  </si>
  <si>
    <t>Methyldichlorosilane</t>
  </si>
  <si>
    <t>CH4Cl2Si</t>
  </si>
  <si>
    <t>75-54-7</t>
  </si>
  <si>
    <t>115.034</t>
  </si>
  <si>
    <t>0.2758</t>
  </si>
  <si>
    <t>Methylethyl-ether</t>
  </si>
  <si>
    <t>C3H8O</t>
  </si>
  <si>
    <t>540-67-0</t>
  </si>
  <si>
    <t>60.095</t>
  </si>
  <si>
    <t>0.2314</t>
  </si>
  <si>
    <t>Methylethyl-ketone</t>
  </si>
  <si>
    <t>78-93-3</t>
  </si>
  <si>
    <t>0.3234</t>
  </si>
  <si>
    <t>Methylethyl-sulfide</t>
  </si>
  <si>
    <t>C3H8S</t>
  </si>
  <si>
    <t>624-89-5</t>
  </si>
  <si>
    <t>76.161</t>
  </si>
  <si>
    <t>0.2091</t>
  </si>
  <si>
    <t>Methyl-formate</t>
  </si>
  <si>
    <t>107-31-3</t>
  </si>
  <si>
    <t>0.2556</t>
  </si>
  <si>
    <t>Methylisobutyl-ether</t>
  </si>
  <si>
    <t>625-44-5</t>
  </si>
  <si>
    <t>0.3078</t>
  </si>
  <si>
    <t>Methylisobutyl-ketone</t>
  </si>
  <si>
    <t>108-10-1</t>
  </si>
  <si>
    <t>0.3557</t>
  </si>
  <si>
    <t>Methyl-Isocyanate</t>
  </si>
  <si>
    <t>C2H3NO</t>
  </si>
  <si>
    <t>624-83-9</t>
  </si>
  <si>
    <t>57.051</t>
  </si>
  <si>
    <t>0.3007</t>
  </si>
  <si>
    <t>Methylisopropyl-ether</t>
  </si>
  <si>
    <t>598-53-8</t>
  </si>
  <si>
    <t>0.2656</t>
  </si>
  <si>
    <t>Methylisopropyl-ketone</t>
  </si>
  <si>
    <t>C5H10O</t>
  </si>
  <si>
    <t>563-80-4</t>
  </si>
  <si>
    <t>86.132</t>
  </si>
  <si>
    <t>0.3208</t>
  </si>
  <si>
    <t>Methylisopropyl-sulfide</t>
  </si>
  <si>
    <t>1551-21-9</t>
  </si>
  <si>
    <t>0.2461</t>
  </si>
  <si>
    <t>Methyl-mercaptan</t>
  </si>
  <si>
    <t>CH4S</t>
  </si>
  <si>
    <t>74-93-1</t>
  </si>
  <si>
    <t>48.107</t>
  </si>
  <si>
    <t>0.1582</t>
  </si>
  <si>
    <t>Methyl-methacrylate</t>
  </si>
  <si>
    <t>C5H8O2</t>
  </si>
  <si>
    <t>80-62-6</t>
  </si>
  <si>
    <t>100.116</t>
  </si>
  <si>
    <t>0.2802</t>
  </si>
  <si>
    <t>2-Methyloctanoic-acid</t>
  </si>
  <si>
    <t>C9H18O2</t>
  </si>
  <si>
    <t>3004-93-1</t>
  </si>
  <si>
    <t>158.238</t>
  </si>
  <si>
    <t>0.7913</t>
  </si>
  <si>
    <t>2-Methylpentane</t>
  </si>
  <si>
    <t>107-83-5</t>
  </si>
  <si>
    <t>0.2791</t>
  </si>
  <si>
    <t>Methyl-pentyl-ether</t>
  </si>
  <si>
    <t>628-80-8</t>
  </si>
  <si>
    <t>0.3442</t>
  </si>
  <si>
    <t>2-Methylpropane</t>
  </si>
  <si>
    <t>75-28-5</t>
  </si>
  <si>
    <t>0.1835</t>
  </si>
  <si>
    <t>2-Methyl-2-propanol</t>
  </si>
  <si>
    <t>75-65-0</t>
  </si>
  <si>
    <t>0.6152</t>
  </si>
  <si>
    <t>2-Methyl-propene</t>
  </si>
  <si>
    <t>115-11-7</t>
  </si>
  <si>
    <t>0.1948</t>
  </si>
  <si>
    <t>Methyl-propionate</t>
  </si>
  <si>
    <t>554-12-1</t>
  </si>
  <si>
    <t>0.3466</t>
  </si>
  <si>
    <t>Methylpropyl-ether</t>
  </si>
  <si>
    <t>557-17-5</t>
  </si>
  <si>
    <t>0.2770</t>
  </si>
  <si>
    <t>Methylpropyl-sulfide</t>
  </si>
  <si>
    <t>3877-15-4</t>
  </si>
  <si>
    <t>0.2737</t>
  </si>
  <si>
    <t>Methylsilane</t>
  </si>
  <si>
    <t>CH6Si</t>
  </si>
  <si>
    <t>992-94-9</t>
  </si>
  <si>
    <t>46.144</t>
  </si>
  <si>
    <t>0.1314</t>
  </si>
  <si>
    <t>alpha-Methyl</t>
  </si>
  <si>
    <t>styrene</t>
  </si>
  <si>
    <t>C9H10</t>
  </si>
  <si>
    <t>98-83-9</t>
  </si>
  <si>
    <t>0.247</t>
  </si>
  <si>
    <t>Methyl-tert-butyl-ether</t>
  </si>
  <si>
    <t>1634-04-4</t>
  </si>
  <si>
    <t>0.2466</t>
  </si>
  <si>
    <t>Methyl-vinyl-ether</t>
  </si>
  <si>
    <t>107-25-5</t>
  </si>
  <si>
    <t>0.2416</t>
  </si>
  <si>
    <t>Naphthalene</t>
  </si>
  <si>
    <t>C10H8</t>
  </si>
  <si>
    <t>91-20-3</t>
  </si>
  <si>
    <t>128.171</t>
  </si>
  <si>
    <t>0.3020</t>
  </si>
  <si>
    <t>Neon</t>
  </si>
  <si>
    <t>Ne</t>
  </si>
  <si>
    <t>7440-01-9</t>
  </si>
  <si>
    <t>20.180</t>
  </si>
  <si>
    <t>Nitroethane</t>
  </si>
  <si>
    <t>C2H5NO2</t>
  </si>
  <si>
    <t>79-24-3</t>
  </si>
  <si>
    <t>75.067</t>
  </si>
  <si>
    <t>0.3803</t>
  </si>
  <si>
    <t>Nitrogen</t>
  </si>
  <si>
    <t>N2</t>
  </si>
  <si>
    <t>7727-37-9</t>
  </si>
  <si>
    <t>28.013</t>
  </si>
  <si>
    <t>0.0377</t>
  </si>
  <si>
    <t>Nitrogen-trifluoride</t>
  </si>
  <si>
    <t>F3N</t>
  </si>
  <si>
    <t>7783-54-2</t>
  </si>
  <si>
    <t>71.002</t>
  </si>
  <si>
    <t>0.1200</t>
  </si>
  <si>
    <t>Nitromethane</t>
  </si>
  <si>
    <t>CH3NO2</t>
  </si>
  <si>
    <t>75-52-5</t>
  </si>
  <si>
    <t>61.040</t>
  </si>
  <si>
    <t>0.3480</t>
  </si>
  <si>
    <t>Nitrous-oxide</t>
  </si>
  <si>
    <t>N2O</t>
  </si>
  <si>
    <t>10024-97-2</t>
  </si>
  <si>
    <t>44.013</t>
  </si>
  <si>
    <t>0.1409</t>
  </si>
  <si>
    <t>Nitric-oxide</t>
  </si>
  <si>
    <t>NO</t>
  </si>
  <si>
    <t>10102-43-9</t>
  </si>
  <si>
    <t>30.006</t>
  </si>
  <si>
    <t>0.5829</t>
  </si>
  <si>
    <t>Nonadecane</t>
  </si>
  <si>
    <t>C19H40</t>
  </si>
  <si>
    <t>629-92-5</t>
  </si>
  <si>
    <t>268.521</t>
  </si>
  <si>
    <t>0.8522</t>
  </si>
  <si>
    <t>Nonanal</t>
  </si>
  <si>
    <t>C9H18O</t>
  </si>
  <si>
    <t>124-19-6</t>
  </si>
  <si>
    <t>142.239</t>
  </si>
  <si>
    <t>0.5117</t>
  </si>
  <si>
    <t>Nonane</t>
  </si>
  <si>
    <t>C9H20</t>
  </si>
  <si>
    <t>111-84-2</t>
  </si>
  <si>
    <t>128.255</t>
  </si>
  <si>
    <t>0.4435</t>
  </si>
  <si>
    <t>Nonanoic</t>
  </si>
  <si>
    <t>112-05-0</t>
  </si>
  <si>
    <t>0.248</t>
  </si>
  <si>
    <t>1-Nonanol</t>
  </si>
  <si>
    <t>C9H20O</t>
  </si>
  <si>
    <t>143-08-8</t>
  </si>
  <si>
    <t>144.255</t>
  </si>
  <si>
    <t>0.5841</t>
  </si>
  <si>
    <t>2-Nonanol</t>
  </si>
  <si>
    <t>628-99-9</t>
  </si>
  <si>
    <t>0.5911</t>
  </si>
  <si>
    <t>1-Nonene</t>
  </si>
  <si>
    <t>C9H18</t>
  </si>
  <si>
    <t>124-11-8</t>
  </si>
  <si>
    <t>126.239</t>
  </si>
  <si>
    <t>0.4367</t>
  </si>
  <si>
    <t>Nonyl-mercaptan</t>
  </si>
  <si>
    <t>C9H20S</t>
  </si>
  <si>
    <t>1455-21-6</t>
  </si>
  <si>
    <t>160.320</t>
  </si>
  <si>
    <t>0.5260</t>
  </si>
  <si>
    <t>1-Nonyne</t>
  </si>
  <si>
    <t>C9H16</t>
  </si>
  <si>
    <t>3452-09-3</t>
  </si>
  <si>
    <t>124.223</t>
  </si>
  <si>
    <t>0.4710</t>
  </si>
  <si>
    <t>Octadecane</t>
  </si>
  <si>
    <t>C18H38</t>
  </si>
  <si>
    <t>593-45-3</t>
  </si>
  <si>
    <t>254.494</t>
  </si>
  <si>
    <t>0.8114</t>
  </si>
  <si>
    <t>Octanal</t>
  </si>
  <si>
    <t>C8H16O</t>
  </si>
  <si>
    <t>124-13-0</t>
  </si>
  <si>
    <t>128.212</t>
  </si>
  <si>
    <t>0.4636</t>
  </si>
  <si>
    <t>Octane</t>
  </si>
  <si>
    <t>C8H18</t>
  </si>
  <si>
    <t>111-65-9</t>
  </si>
  <si>
    <t>114.229</t>
  </si>
  <si>
    <t>0.3996</t>
  </si>
  <si>
    <t>Octanoic-acid</t>
  </si>
  <si>
    <t>124-07-2</t>
  </si>
  <si>
    <t>0.7706</t>
  </si>
  <si>
    <t>1-Octanol</t>
  </si>
  <si>
    <t>111-87-5</t>
  </si>
  <si>
    <t>0.5697</t>
  </si>
  <si>
    <t>2-Octanol</t>
  </si>
  <si>
    <t>123-96-6</t>
  </si>
  <si>
    <t>0.5807</t>
  </si>
  <si>
    <t>2-Octanone</t>
  </si>
  <si>
    <t>111-13-7</t>
  </si>
  <si>
    <t>0.4549</t>
  </si>
  <si>
    <t>3-Octanone</t>
  </si>
  <si>
    <t>106-68-3</t>
  </si>
  <si>
    <t>0.4406</t>
  </si>
  <si>
    <t>1-Octene</t>
  </si>
  <si>
    <t>111-66-0</t>
  </si>
  <si>
    <t>0.3921</t>
  </si>
  <si>
    <t>Octyl-mercaptan</t>
  </si>
  <si>
    <t>C8H18S</t>
  </si>
  <si>
    <t>111-88-6</t>
  </si>
  <si>
    <t>146.294</t>
  </si>
  <si>
    <t>1-Octyne</t>
  </si>
  <si>
    <t>C8H14</t>
  </si>
  <si>
    <t>629-05-0</t>
  </si>
  <si>
    <t>110.197</t>
  </si>
  <si>
    <t>0.4233</t>
  </si>
  <si>
    <t>Oxalic-acid</t>
  </si>
  <si>
    <t>C2H2O4</t>
  </si>
  <si>
    <t>144-62-7</t>
  </si>
  <si>
    <t>90.035</t>
  </si>
  <si>
    <t>0.9176</t>
  </si>
  <si>
    <t>Oxygen</t>
  </si>
  <si>
    <t>O2</t>
  </si>
  <si>
    <t>7782-44-7</t>
  </si>
  <si>
    <t>31.999</t>
  </si>
  <si>
    <t>0.0222</t>
  </si>
  <si>
    <t>Ozone</t>
  </si>
  <si>
    <t>O3</t>
  </si>
  <si>
    <t>10028-15-6</t>
  </si>
  <si>
    <t>47.998</t>
  </si>
  <si>
    <t>0.2119</t>
  </si>
  <si>
    <t>Pentadecane</t>
  </si>
  <si>
    <t>C15H32</t>
  </si>
  <si>
    <t>629-62-9</t>
  </si>
  <si>
    <t>212.415</t>
  </si>
  <si>
    <t>0.6863</t>
  </si>
  <si>
    <t>Pentanal</t>
  </si>
  <si>
    <t>110-62-3</t>
  </si>
  <si>
    <t>0.3472</t>
  </si>
  <si>
    <t>Pentane</t>
  </si>
  <si>
    <t>109-66-0</t>
  </si>
  <si>
    <t>0.2515</t>
  </si>
  <si>
    <t>Pentanoic-acid</t>
  </si>
  <si>
    <t>109-52-4</t>
  </si>
  <si>
    <t>0.7052</t>
  </si>
  <si>
    <t>1-Pentanol</t>
  </si>
  <si>
    <t>71-41-0</t>
  </si>
  <si>
    <t>0.5748</t>
  </si>
  <si>
    <t>2-Pentanol</t>
  </si>
  <si>
    <t>6032-29-7</t>
  </si>
  <si>
    <t>0.5549</t>
  </si>
  <si>
    <t>2-Pentanone</t>
  </si>
  <si>
    <t>107-87-9</t>
  </si>
  <si>
    <t>0.3433</t>
  </si>
  <si>
    <t>3-Pentanone</t>
  </si>
  <si>
    <t>96-22-0</t>
  </si>
  <si>
    <t>0.3448</t>
  </si>
  <si>
    <t>1-Pentene</t>
  </si>
  <si>
    <t>109-67-1</t>
  </si>
  <si>
    <t>0.2372</t>
  </si>
  <si>
    <t>2-Pentyl-mercaptan</t>
  </si>
  <si>
    <t>2084-19-7</t>
  </si>
  <si>
    <t>0.2685</t>
  </si>
  <si>
    <t>Pentyl-mercaptan</t>
  </si>
  <si>
    <t>110-66-7</t>
  </si>
  <si>
    <t>0.3207</t>
  </si>
  <si>
    <t>1-Pentyne</t>
  </si>
  <si>
    <t>627-19-0</t>
  </si>
  <si>
    <t>0.2899</t>
  </si>
  <si>
    <t>2-Pentyne</t>
  </si>
  <si>
    <t>627-21-4</t>
  </si>
  <si>
    <t>0.1752</t>
  </si>
  <si>
    <t>Phenanthrene</t>
  </si>
  <si>
    <t>C14H10</t>
  </si>
  <si>
    <t>85-01-8</t>
  </si>
  <si>
    <t>178.229</t>
  </si>
  <si>
    <t>0.4707</t>
  </si>
  <si>
    <t>Phenol</t>
  </si>
  <si>
    <t>C6H6O</t>
  </si>
  <si>
    <t>108-95-2</t>
  </si>
  <si>
    <t>94.111</t>
  </si>
  <si>
    <t>Phenyl-isocyanate</t>
  </si>
  <si>
    <t>C7H5NO</t>
  </si>
  <si>
    <t>103-71-9</t>
  </si>
  <si>
    <t>119.121</t>
  </si>
  <si>
    <t>0.4123</t>
  </si>
  <si>
    <t>Phthalic-anhydride</t>
  </si>
  <si>
    <t>C8H4O3</t>
  </si>
  <si>
    <t>85-44-9</t>
  </si>
  <si>
    <t>148.116</t>
  </si>
  <si>
    <t>0.7025</t>
  </si>
  <si>
    <t>Propadiene</t>
  </si>
  <si>
    <t>463-49-0</t>
  </si>
  <si>
    <t>0.1041</t>
  </si>
  <si>
    <t>Propane</t>
  </si>
  <si>
    <t>C3H8</t>
  </si>
  <si>
    <t>74-98-6</t>
  </si>
  <si>
    <t>44.096</t>
  </si>
  <si>
    <t>0.1523</t>
  </si>
  <si>
    <t>1-Propanol</t>
  </si>
  <si>
    <t>71-23-8</t>
  </si>
  <si>
    <t>0.6209</t>
  </si>
  <si>
    <t>2-Propanol</t>
  </si>
  <si>
    <t>67-63-0</t>
  </si>
  <si>
    <t>0.6544</t>
  </si>
  <si>
    <t>Propenylcyclohexene</t>
  </si>
  <si>
    <t>C3H14</t>
  </si>
  <si>
    <t>13511-13-2</t>
  </si>
  <si>
    <t>122.207</t>
  </si>
  <si>
    <t>0.3420</t>
  </si>
  <si>
    <t>Propionaldehyde</t>
  </si>
  <si>
    <t>123-38-6</t>
  </si>
  <si>
    <t>0.2559</t>
  </si>
  <si>
    <t>Propionic</t>
  </si>
  <si>
    <t>79-09-4</t>
  </si>
  <si>
    <t>0.22</t>
  </si>
  <si>
    <t>Propionitrile</t>
  </si>
  <si>
    <t>C3H5N</t>
  </si>
  <si>
    <t>107-12-0</t>
  </si>
  <si>
    <t>55.079</t>
  </si>
  <si>
    <t>0.3243</t>
  </si>
  <si>
    <t>Propyl-acetate</t>
  </si>
  <si>
    <t>109-60-4</t>
  </si>
  <si>
    <t>0.3889</t>
  </si>
  <si>
    <t>Propyl-amine</t>
  </si>
  <si>
    <t>107-10-8</t>
  </si>
  <si>
    <t>0.2798</t>
  </si>
  <si>
    <t>Propylbenzene</t>
  </si>
  <si>
    <t>103-65-1</t>
  </si>
  <si>
    <t>0.3444</t>
  </si>
  <si>
    <t>Propylene</t>
  </si>
  <si>
    <t>115-07-1</t>
  </si>
  <si>
    <t>0.1376</t>
  </si>
  <si>
    <t>Propyl-formate</t>
  </si>
  <si>
    <t>110-74-7</t>
  </si>
  <si>
    <t>0.3088</t>
  </si>
  <si>
    <t>2-Propyl-mercaptan</t>
  </si>
  <si>
    <t>75-33-2</t>
  </si>
  <si>
    <t>0.2138</t>
  </si>
  <si>
    <t>Propyl-mercaptan</t>
  </si>
  <si>
    <t>107-03-9</t>
  </si>
  <si>
    <t>1,2-Propylene</t>
  </si>
  <si>
    <t>glycol</t>
  </si>
  <si>
    <t>C3H8O2</t>
  </si>
  <si>
    <t>57-55-6</t>
  </si>
  <si>
    <t>0.28</t>
  </si>
  <si>
    <t>Quinone</t>
  </si>
  <si>
    <t>C6H4O2</t>
  </si>
  <si>
    <t>106-51-4</t>
  </si>
  <si>
    <t>108.095</t>
  </si>
  <si>
    <t>0.4945</t>
  </si>
  <si>
    <t>Silicon-tetrafluoride</t>
  </si>
  <si>
    <t>F4Si</t>
  </si>
  <si>
    <t>7783-61-1</t>
  </si>
  <si>
    <t>104.079</t>
  </si>
  <si>
    <t>0.3858</t>
  </si>
  <si>
    <t>Styrene</t>
  </si>
  <si>
    <t>C8H8</t>
  </si>
  <si>
    <t>100-42-5</t>
  </si>
  <si>
    <t>104.149</t>
  </si>
  <si>
    <t>0.2971</t>
  </si>
  <si>
    <t>Succinic-acid</t>
  </si>
  <si>
    <t>C4H6O4</t>
  </si>
  <si>
    <t>110-15-6</t>
  </si>
  <si>
    <t>118.088</t>
  </si>
  <si>
    <t>0.9922</t>
  </si>
  <si>
    <t>Sulfur-dioxide</t>
  </si>
  <si>
    <t>O2S</t>
  </si>
  <si>
    <t>7446-09-5</t>
  </si>
  <si>
    <t>64.064</t>
  </si>
  <si>
    <t>0.2454</t>
  </si>
  <si>
    <t>Sulfur-hexafluoride</t>
  </si>
  <si>
    <t>F6S</t>
  </si>
  <si>
    <t>2551-62-4</t>
  </si>
  <si>
    <t>146.055</t>
  </si>
  <si>
    <t>0.2151</t>
  </si>
  <si>
    <t>Sulfur-trioxide</t>
  </si>
  <si>
    <t>O3S</t>
  </si>
  <si>
    <t>7446-11-9</t>
  </si>
  <si>
    <t>80.063</t>
  </si>
  <si>
    <t>0.4240</t>
  </si>
  <si>
    <t>Terephthalic-acid</t>
  </si>
  <si>
    <t>C8H6O4</t>
  </si>
  <si>
    <t>100-21-0</t>
  </si>
  <si>
    <t>166.131</t>
  </si>
  <si>
    <t>1.0591</t>
  </si>
  <si>
    <t>o-Terphenyl</t>
  </si>
  <si>
    <t>C18H14</t>
  </si>
  <si>
    <t>84-15-1</t>
  </si>
  <si>
    <t>230.304</t>
  </si>
  <si>
    <t>0.5513</t>
  </si>
  <si>
    <t>Tetradecane</t>
  </si>
  <si>
    <t>C14H30</t>
  </si>
  <si>
    <t>629-59-4</t>
  </si>
  <si>
    <t>198.388</t>
  </si>
  <si>
    <t>0.6430</t>
  </si>
  <si>
    <t>Tetrahydrofuran</t>
  </si>
  <si>
    <t>109-99-9</t>
  </si>
  <si>
    <t>0.2254</t>
  </si>
  <si>
    <t>1,2,3,4-Tetrahydronaphthalene</t>
  </si>
  <si>
    <t>C10H12</t>
  </si>
  <si>
    <t>119-64-2</t>
  </si>
  <si>
    <t>132.202</t>
  </si>
  <si>
    <t>0.3353</t>
  </si>
  <si>
    <t>Tetrahydrothiophene</t>
  </si>
  <si>
    <t>C4H8S</t>
  </si>
  <si>
    <t>110-01-0</t>
  </si>
  <si>
    <t>88.171</t>
  </si>
  <si>
    <t>0.1996</t>
  </si>
  <si>
    <t>2,2,3,3-Tetramethylbutane</t>
  </si>
  <si>
    <t>594-82-1</t>
  </si>
  <si>
    <t>0.2450</t>
  </si>
  <si>
    <t>Thiophene</t>
  </si>
  <si>
    <t>C4H4S</t>
  </si>
  <si>
    <t>110-02-1</t>
  </si>
  <si>
    <t>84.140</t>
  </si>
  <si>
    <t>0.1970</t>
  </si>
  <si>
    <t>Toluene</t>
  </si>
  <si>
    <t>C7H8</t>
  </si>
  <si>
    <t>108-88-3</t>
  </si>
  <si>
    <t>92.138</t>
  </si>
  <si>
    <t>0.2640</t>
  </si>
  <si>
    <t>1,1,2-Trichloroethane</t>
  </si>
  <si>
    <t>C2H3Cl3</t>
  </si>
  <si>
    <t>79-00-5</t>
  </si>
  <si>
    <t>133.404</t>
  </si>
  <si>
    <t>0.2591</t>
  </si>
  <si>
    <t>Tridecane</t>
  </si>
  <si>
    <t>C13H28</t>
  </si>
  <si>
    <t>629-50-5</t>
  </si>
  <si>
    <t>184.361</t>
  </si>
  <si>
    <t>0.6174</t>
  </si>
  <si>
    <t>Triethyl-amine</t>
  </si>
  <si>
    <t>121-44-8</t>
  </si>
  <si>
    <t>0.3162</t>
  </si>
  <si>
    <t>Trimethyl-amine</t>
  </si>
  <si>
    <t>75-50-3</t>
  </si>
  <si>
    <t>0.2062</t>
  </si>
  <si>
    <t>1,2,3-Trimethylbenzene</t>
  </si>
  <si>
    <t>526-73-8</t>
  </si>
  <si>
    <t>0.3666</t>
  </si>
  <si>
    <t>1,2,4-Trimethylbenzene</t>
  </si>
  <si>
    <t>95-63-6</t>
  </si>
  <si>
    <t>0.3787</t>
  </si>
  <si>
    <t>2,2,4-Trimethylpentane</t>
  </si>
  <si>
    <t>540-84-1</t>
  </si>
  <si>
    <t>2,3,3-Trimethylpentane</t>
  </si>
  <si>
    <t>560-21-4</t>
  </si>
  <si>
    <t>0.2903</t>
  </si>
  <si>
    <t>1,3,5-Trinitrobenzene</t>
  </si>
  <si>
    <t>C6H3N3O6</t>
  </si>
  <si>
    <t>99-35-4</t>
  </si>
  <si>
    <t>213.105</t>
  </si>
  <si>
    <t>0.8623</t>
  </si>
  <si>
    <t>2,4,6-Trinitrotoluene</t>
  </si>
  <si>
    <t>C7H5N3O6</t>
  </si>
  <si>
    <t>118-96-7</t>
  </si>
  <si>
    <t>227.131</t>
  </si>
  <si>
    <t>0.8972</t>
  </si>
  <si>
    <t>Undecane</t>
  </si>
  <si>
    <t>C11H24</t>
  </si>
  <si>
    <t>1120-21-4</t>
  </si>
  <si>
    <t>156.308</t>
  </si>
  <si>
    <t>0.5303</t>
  </si>
  <si>
    <t>1-Undecanol</t>
  </si>
  <si>
    <t>C11H24O</t>
  </si>
  <si>
    <t>112-42-5</t>
  </si>
  <si>
    <t>172.308</t>
  </si>
  <si>
    <t>0.6236</t>
  </si>
  <si>
    <t>Vinyl-acetate</t>
  </si>
  <si>
    <t>108-05-4</t>
  </si>
  <si>
    <t>0.3513</t>
  </si>
  <si>
    <t>Vinyl-acetylene</t>
  </si>
  <si>
    <t>C4H4</t>
  </si>
  <si>
    <t>689-97-4</t>
  </si>
  <si>
    <t>52.075</t>
  </si>
  <si>
    <t>0.1069</t>
  </si>
  <si>
    <t>Vinyl-chloride</t>
  </si>
  <si>
    <t>C2H3Cl</t>
  </si>
  <si>
    <t>75-01-4</t>
  </si>
  <si>
    <t>62.498</t>
  </si>
  <si>
    <t>0.1001</t>
  </si>
  <si>
    <t>Vinyl-trichlorosilane</t>
  </si>
  <si>
    <t>C2H3Cl3Si</t>
  </si>
  <si>
    <t>75-94-5</t>
  </si>
  <si>
    <t>161.490</t>
  </si>
  <si>
    <t>0.2815</t>
  </si>
  <si>
    <t>Water</t>
  </si>
  <si>
    <t>H2O</t>
  </si>
  <si>
    <t>7732-18-5</t>
  </si>
  <si>
    <t>18.015</t>
  </si>
  <si>
    <t>0.3449</t>
  </si>
  <si>
    <t>m-Xylene</t>
  </si>
  <si>
    <t>108-38-3</t>
  </si>
  <si>
    <t>0.3265</t>
  </si>
  <si>
    <t>o-Xylene</t>
  </si>
  <si>
    <t>95-47-6</t>
  </si>
  <si>
    <t>0.3101</t>
  </si>
  <si>
    <t>p-Xylene</t>
  </si>
  <si>
    <t>106-42-3</t>
  </si>
  <si>
    <t>0.3218</t>
  </si>
  <si>
    <t>-</t>
  </si>
  <si>
    <t>g/mol</t>
  </si>
  <si>
    <t>K</t>
  </si>
  <si>
    <t>MPa</t>
  </si>
  <si>
    <t>m^3/kmol</t>
  </si>
  <si>
    <t>Vc_0</t>
  </si>
  <si>
    <t>Pc_0</t>
  </si>
  <si>
    <t>bar</t>
  </si>
  <si>
    <t>cm^3/mol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</si>
</sst>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36A6DE-88B1-4C45-8D7F-87636B1A54E0}" autoFormatId="16" applyNumberFormats="0" applyBorderFormats="0" applyFontFormats="0" applyPatternFormats="0" applyAlignmentFormats="0" applyWidthHeightFormats="0">
  <queryTableRefresh nextId="13">
    <queryTableFields count="12">
      <queryTableField id="1" name="no." tableColumnId="1"/>
      <queryTableField id="2" name="component-name" tableColumnId="2"/>
      <queryTableField id="3" name="component-symbol" tableColumnId="3"/>
      <queryTableField id="4" name="CAS" tableColumnId="4"/>
      <queryTableField id="5" name="MW" tableColumnId="5"/>
      <queryTableField id="6" name="Tc" tableColumnId="6"/>
      <queryTableField id="7" name="Pc" tableColumnId="7"/>
      <queryTableField id="11" dataBound="0" tableColumnId="11"/>
      <queryTableField id="8" name="Vc" tableColumnId="8"/>
      <queryTableField id="12" dataBound="0" tableColumnId="12"/>
      <queryTableField id="9" name="Zc" tableColumnId="9"/>
      <queryTableField id="10" name="w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96051-1BC0-46F9-96AE-56875B3E9C3C}" name="CRITICAL_CONSTANTS_AND_ACENTRIC_FACTORS_OF_INORGANIC_AND_ORGANIC_COMPOUNDS" displayName="CRITICAL_CONSTANTS_AND_ACENTRIC_FACTORS_OF_INORGANIC_AND_ORGANIC_COMPOUNDS" ref="A1:L347" tableType="queryTable" totalsRowShown="0">
  <autoFilter ref="A1:L347" xr:uid="{EF796051-1BC0-46F9-96AE-56875B3E9C3C}"/>
  <tableColumns count="12">
    <tableColumn id="1" xr3:uid="{B86664CD-3CF5-45DE-9D4D-ACF43F8D9435}" uniqueName="1" name="no." queryTableFieldId="1"/>
    <tableColumn id="2" xr3:uid="{7D2978BB-334B-41CB-B961-5A3C5818F8D8}" uniqueName="2" name="component-name" queryTableFieldId="2" dataDxfId="4"/>
    <tableColumn id="3" xr3:uid="{0F042335-89FF-414B-B606-14B85E54C612}" uniqueName="3" name="component-symbol" queryTableFieldId="3" dataDxfId="3"/>
    <tableColumn id="4" xr3:uid="{033206D9-22BC-4022-B0CB-79321E1016B7}" uniqueName="4" name="CAS" queryTableFieldId="4" dataDxfId="2"/>
    <tableColumn id="5" xr3:uid="{96EAF235-EB6A-402B-B18A-A563E4D84F19}" uniqueName="5" name="MW" queryTableFieldId="5" dataDxfId="1"/>
    <tableColumn id="6" xr3:uid="{C886750F-5439-46B4-859B-30EBA9368AD3}" uniqueName="6" name="Tc" queryTableFieldId="6"/>
    <tableColumn id="7" xr3:uid="{155B71E1-6ABB-4D9D-9A59-253CD8407945}" uniqueName="7" name="Pc_0" queryTableFieldId="7"/>
    <tableColumn id="11" xr3:uid="{768F8CE7-82DA-4E19-B91F-AD1C5FBF64A2}" uniqueName="11" name="Pc" queryTableFieldId="11"/>
    <tableColumn id="8" xr3:uid="{7822F9C7-CF22-4A5D-86A8-6B6F11F8519D}" uniqueName="8" name="Vc_0" queryTableFieldId="8"/>
    <tableColumn id="12" xr3:uid="{2A4BE761-0DB2-46A4-8B6A-5ECA9039DBDA}" uniqueName="12" name="Vc" queryTableFieldId="12"/>
    <tableColumn id="9" xr3:uid="{24B9BFC8-EA0F-45BF-8ED1-BDC88B7DB6DD}" uniqueName="9" name="Zc" queryTableFieldId="9"/>
    <tableColumn id="10" xr3:uid="{97B931EC-B286-45DF-85EB-A86D00345D56}" uniqueName="10" name="w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6BFF-4353-4F83-853C-ECAF1B9FA0F7}">
  <dimension ref="A1:L347"/>
  <sheetViews>
    <sheetView tabSelected="1" workbookViewId="0">
      <selection activeCell="L14" sqref="L14"/>
    </sheetView>
  </sheetViews>
  <sheetFormatPr defaultRowHeight="15" x14ac:dyDescent="0.25"/>
  <cols>
    <col min="1" max="1" width="6.140625" bestFit="1" customWidth="1"/>
    <col min="2" max="2" width="29.140625" bestFit="1" customWidth="1"/>
    <col min="3" max="3" width="20.85546875" bestFit="1" customWidth="1"/>
    <col min="4" max="4" width="11.42578125" bestFit="1" customWidth="1"/>
    <col min="5" max="5" width="8.42578125" bestFit="1" customWidth="1"/>
    <col min="6" max="6" width="8" bestFit="1" customWidth="1"/>
    <col min="7" max="7" width="12.42578125" customWidth="1"/>
    <col min="8" max="8" width="7" customWidth="1"/>
    <col min="9" max="10" width="12.140625" customWidth="1"/>
    <col min="11" max="11" width="8" bestFit="1" customWidth="1"/>
    <col min="12" max="12" width="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1460</v>
      </c>
      <c r="H1" t="s">
        <v>6</v>
      </c>
      <c r="I1" t="s">
        <v>1459</v>
      </c>
      <c r="J1" t="s">
        <v>7</v>
      </c>
      <c r="K1" t="s">
        <v>8</v>
      </c>
      <c r="L1" t="s">
        <v>9</v>
      </c>
    </row>
    <row r="2" spans="1:12" x14ac:dyDescent="0.25">
      <c r="A2" t="s">
        <v>1454</v>
      </c>
      <c r="B2" s="1" t="s">
        <v>1454</v>
      </c>
      <c r="C2" s="1" t="s">
        <v>1454</v>
      </c>
      <c r="D2" s="1" t="s">
        <v>1454</v>
      </c>
      <c r="E2" s="1" t="s">
        <v>1455</v>
      </c>
      <c r="F2" t="s">
        <v>1456</v>
      </c>
      <c r="G2" t="s">
        <v>1457</v>
      </c>
      <c r="H2" t="s">
        <v>1461</v>
      </c>
      <c r="I2" t="s">
        <v>1458</v>
      </c>
      <c r="J2" t="s">
        <v>1462</v>
      </c>
      <c r="K2" t="s">
        <v>1454</v>
      </c>
      <c r="L2" s="1" t="s">
        <v>1454</v>
      </c>
    </row>
    <row r="3" spans="1:12" x14ac:dyDescent="0.25">
      <c r="A3">
        <v>1</v>
      </c>
      <c r="B3" s="1" t="s">
        <v>10</v>
      </c>
      <c r="C3" s="1" t="s">
        <v>11</v>
      </c>
      <c r="D3" s="1" t="s">
        <v>12</v>
      </c>
      <c r="E3" s="1" t="s">
        <v>13</v>
      </c>
      <c r="F3">
        <v>466</v>
      </c>
      <c r="G3">
        <v>5.55</v>
      </c>
      <c r="H3">
        <f>CRITICAL_CONSTANTS_AND_ACENTRIC_FACTORS_OF_INORGANIC_AND_ORGANIC_COMPOUNDS[[#This Row],[Pc_0]]*10</f>
        <v>55.5</v>
      </c>
      <c r="I3">
        <v>0.154</v>
      </c>
      <c r="J3">
        <f>CRITICAL_CONSTANTS_AND_ACENTRIC_FACTORS_OF_INORGANIC_AND_ORGANIC_COMPOUNDS[[#This Row],[Vc_0]]*1000</f>
        <v>154</v>
      </c>
      <c r="K3">
        <v>0.221</v>
      </c>
      <c r="L3" s="1" t="s">
        <v>14</v>
      </c>
    </row>
    <row r="4" spans="1:12" x14ac:dyDescent="0.25">
      <c r="A4">
        <v>2</v>
      </c>
      <c r="B4" s="1" t="s">
        <v>15</v>
      </c>
      <c r="C4" s="1" t="s">
        <v>16</v>
      </c>
      <c r="D4" s="1" t="s">
        <v>17</v>
      </c>
      <c r="E4" s="1" t="s">
        <v>18</v>
      </c>
      <c r="F4">
        <v>761</v>
      </c>
      <c r="G4">
        <v>6.6</v>
      </c>
      <c r="H4">
        <f>CRITICAL_CONSTANTS_AND_ACENTRIC_FACTORS_OF_INORGANIC_AND_ORGANIC_COMPOUNDS[[#This Row],[Pc_0]]*10</f>
        <v>66</v>
      </c>
      <c r="I4">
        <v>0.215</v>
      </c>
      <c r="J4">
        <f>CRITICAL_CONSTANTS_AND_ACENTRIC_FACTORS_OF_INORGANIC_AND_ORGANIC_COMPOUNDS[[#This Row],[Vc_0]]*1000</f>
        <v>215</v>
      </c>
      <c r="K4">
        <v>0.224</v>
      </c>
      <c r="L4" s="1" t="s">
        <v>19</v>
      </c>
    </row>
    <row r="5" spans="1:12" x14ac:dyDescent="0.25">
      <c r="A5">
        <v>3</v>
      </c>
      <c r="B5" s="1" t="s">
        <v>20</v>
      </c>
      <c r="C5" s="1" t="s">
        <v>21</v>
      </c>
      <c r="D5" s="1" t="s">
        <v>22</v>
      </c>
      <c r="E5" s="1" t="s">
        <v>23</v>
      </c>
      <c r="F5">
        <v>591.95000000000005</v>
      </c>
      <c r="G5">
        <v>5.7859999999999996</v>
      </c>
      <c r="H5">
        <f>CRITICAL_CONSTANTS_AND_ACENTRIC_FACTORS_OF_INORGANIC_AND_ORGANIC_COMPOUNDS[[#This Row],[Pc_0]]*10</f>
        <v>57.86</v>
      </c>
      <c r="I5">
        <v>0.17699999999999999</v>
      </c>
      <c r="J5">
        <f>CRITICAL_CONSTANTS_AND_ACENTRIC_FACTORS_OF_INORGANIC_AND_ORGANIC_COMPOUNDS[[#This Row],[Vc_0]]*1000</f>
        <v>177</v>
      </c>
      <c r="K5">
        <v>0.20799999999999999</v>
      </c>
      <c r="L5" s="1" t="s">
        <v>24</v>
      </c>
    </row>
    <row r="6" spans="1:12" x14ac:dyDescent="0.25">
      <c r="A6">
        <v>4</v>
      </c>
      <c r="B6" s="1" t="s">
        <v>25</v>
      </c>
      <c r="C6" s="1" t="s">
        <v>26</v>
      </c>
      <c r="D6" s="1" t="s">
        <v>27</v>
      </c>
      <c r="E6" s="1" t="s">
        <v>28</v>
      </c>
      <c r="F6">
        <v>606</v>
      </c>
      <c r="G6">
        <v>4</v>
      </c>
      <c r="H6">
        <f>CRITICAL_CONSTANTS_AND_ACENTRIC_FACTORS_OF_INORGANIC_AND_ORGANIC_COMPOUNDS[[#This Row],[Pc_0]]*10</f>
        <v>40</v>
      </c>
      <c r="I6">
        <v>0.28999999999999998</v>
      </c>
      <c r="J6">
        <f>CRITICAL_CONSTANTS_AND_ACENTRIC_FACTORS_OF_INORGANIC_AND_ORGANIC_COMPOUNDS[[#This Row],[Vc_0]]*1000</f>
        <v>290</v>
      </c>
      <c r="K6">
        <v>0.23</v>
      </c>
      <c r="L6" s="1" t="s">
        <v>29</v>
      </c>
    </row>
    <row r="7" spans="1:12" x14ac:dyDescent="0.25">
      <c r="A7">
        <v>5</v>
      </c>
      <c r="B7" s="1" t="s">
        <v>30</v>
      </c>
      <c r="C7" s="1" t="s">
        <v>31</v>
      </c>
      <c r="D7" s="1" t="s">
        <v>32</v>
      </c>
      <c r="E7" s="1" t="s">
        <v>33</v>
      </c>
      <c r="F7">
        <v>508.2</v>
      </c>
      <c r="G7">
        <v>4.7009999999999996</v>
      </c>
      <c r="H7">
        <f>CRITICAL_CONSTANTS_AND_ACENTRIC_FACTORS_OF_INORGANIC_AND_ORGANIC_COMPOUNDS[[#This Row],[Pc_0]]*10</f>
        <v>47.01</v>
      </c>
      <c r="I7">
        <v>0.20899999999999999</v>
      </c>
      <c r="J7">
        <f>CRITICAL_CONSTANTS_AND_ACENTRIC_FACTORS_OF_INORGANIC_AND_ORGANIC_COMPOUNDS[[#This Row],[Vc_0]]*1000</f>
        <v>209</v>
      </c>
      <c r="K7">
        <v>0.23300000000000001</v>
      </c>
      <c r="L7" s="1" t="s">
        <v>34</v>
      </c>
    </row>
    <row r="8" spans="1:12" x14ac:dyDescent="0.25">
      <c r="A8">
        <v>6</v>
      </c>
      <c r="B8" s="1" t="s">
        <v>35</v>
      </c>
      <c r="C8" s="1" t="s">
        <v>36</v>
      </c>
      <c r="D8" s="1" t="s">
        <v>37</v>
      </c>
      <c r="E8" s="1" t="s">
        <v>38</v>
      </c>
      <c r="F8">
        <v>545.5</v>
      </c>
      <c r="G8">
        <v>4.83</v>
      </c>
      <c r="H8">
        <f>CRITICAL_CONSTANTS_AND_ACENTRIC_FACTORS_OF_INORGANIC_AND_ORGANIC_COMPOUNDS[[#This Row],[Pc_0]]*10</f>
        <v>48.3</v>
      </c>
      <c r="I8">
        <v>0.17299999999999999</v>
      </c>
      <c r="J8">
        <f>CRITICAL_CONSTANTS_AND_ACENTRIC_FACTORS_OF_INORGANIC_AND_ORGANIC_COMPOUNDS[[#This Row],[Vc_0]]*1000</f>
        <v>173</v>
      </c>
      <c r="K8">
        <v>0.184</v>
      </c>
      <c r="L8" s="1" t="s">
        <v>39</v>
      </c>
    </row>
    <row r="9" spans="1:12" x14ac:dyDescent="0.25">
      <c r="A9">
        <v>7</v>
      </c>
      <c r="B9" s="1" t="s">
        <v>40</v>
      </c>
      <c r="C9" s="1" t="s">
        <v>41</v>
      </c>
      <c r="D9" s="1" t="s">
        <v>42</v>
      </c>
      <c r="E9" s="1" t="s">
        <v>43</v>
      </c>
      <c r="F9">
        <v>308.3</v>
      </c>
      <c r="G9">
        <v>6.1379999999999999</v>
      </c>
      <c r="H9">
        <f>CRITICAL_CONSTANTS_AND_ACENTRIC_FACTORS_OF_INORGANIC_AND_ORGANIC_COMPOUNDS[[#This Row],[Pc_0]]*10</f>
        <v>61.379999999999995</v>
      </c>
      <c r="I9">
        <v>0.112</v>
      </c>
      <c r="J9">
        <f>CRITICAL_CONSTANTS_AND_ACENTRIC_FACTORS_OF_INORGANIC_AND_ORGANIC_COMPOUNDS[[#This Row],[Vc_0]]*1000</f>
        <v>112</v>
      </c>
      <c r="K9">
        <v>0.26800000000000002</v>
      </c>
      <c r="L9" s="1" t="s">
        <v>44</v>
      </c>
    </row>
    <row r="10" spans="1:12" x14ac:dyDescent="0.25">
      <c r="A10">
        <v>8</v>
      </c>
      <c r="B10" s="1" t="s">
        <v>45</v>
      </c>
      <c r="C10" s="1" t="s">
        <v>46</v>
      </c>
      <c r="D10" s="1" t="s">
        <v>47</v>
      </c>
      <c r="E10" s="1" t="s">
        <v>48</v>
      </c>
      <c r="F10">
        <v>506</v>
      </c>
      <c r="G10">
        <v>5</v>
      </c>
      <c r="H10">
        <f>CRITICAL_CONSTANTS_AND_ACENTRIC_FACTORS_OF_INORGANIC_AND_ORGANIC_COMPOUNDS[[#This Row],[Pc_0]]*10</f>
        <v>50</v>
      </c>
      <c r="I10">
        <v>0.19700000000000001</v>
      </c>
      <c r="J10">
        <f>CRITICAL_CONSTANTS_AND_ACENTRIC_FACTORS_OF_INORGANIC_AND_ORGANIC_COMPOUNDS[[#This Row],[Vc_0]]*1000</f>
        <v>197</v>
      </c>
      <c r="K10">
        <v>0.23400000000000001</v>
      </c>
      <c r="L10" s="1" t="s">
        <v>49</v>
      </c>
    </row>
    <row r="11" spans="1:12" x14ac:dyDescent="0.25">
      <c r="A11">
        <v>9</v>
      </c>
      <c r="B11" s="1" t="s">
        <v>50</v>
      </c>
      <c r="C11" s="1" t="s">
        <v>51</v>
      </c>
      <c r="D11" s="1" t="s">
        <v>52</v>
      </c>
      <c r="E11" s="1" t="s">
        <v>53</v>
      </c>
      <c r="F11">
        <v>615</v>
      </c>
      <c r="G11">
        <v>5.66</v>
      </c>
      <c r="H11">
        <f>CRITICAL_CONSTANTS_AND_ACENTRIC_FACTORS_OF_INORGANIC_AND_ORGANIC_COMPOUNDS[[#This Row],[Pc_0]]*10</f>
        <v>56.6</v>
      </c>
      <c r="I11">
        <v>0.20799999999999999</v>
      </c>
      <c r="J11">
        <f>CRITICAL_CONSTANTS_AND_ACENTRIC_FACTORS_OF_INORGANIC_AND_ORGANIC_COMPOUNDS[[#This Row],[Vc_0]]*1000</f>
        <v>208</v>
      </c>
      <c r="K11">
        <v>0.23</v>
      </c>
      <c r="L11" s="1" t="s">
        <v>54</v>
      </c>
    </row>
    <row r="12" spans="1:12" x14ac:dyDescent="0.25">
      <c r="A12">
        <v>10</v>
      </c>
      <c r="B12" s="1" t="s">
        <v>55</v>
      </c>
      <c r="C12" s="1" t="s">
        <v>56</v>
      </c>
      <c r="D12" s="1" t="s">
        <v>57</v>
      </c>
      <c r="E12" s="1" t="s">
        <v>58</v>
      </c>
      <c r="F12">
        <v>535</v>
      </c>
      <c r="G12">
        <v>4.4800000000000004</v>
      </c>
      <c r="H12">
        <f>CRITICAL_CONSTANTS_AND_ACENTRIC_FACTORS_OF_INORGANIC_AND_ORGANIC_COMPOUNDS[[#This Row],[Pc_0]]*10</f>
        <v>44.800000000000004</v>
      </c>
      <c r="I12">
        <v>0.21199999999999999</v>
      </c>
      <c r="J12">
        <f>CRITICAL_CONSTANTS_AND_ACENTRIC_FACTORS_OF_INORGANIC_AND_ORGANIC_COMPOUNDS[[#This Row],[Vc_0]]*1000</f>
        <v>212</v>
      </c>
      <c r="K12">
        <v>0.214</v>
      </c>
      <c r="L12" s="1" t="s">
        <v>59</v>
      </c>
    </row>
    <row r="13" spans="1:12" x14ac:dyDescent="0.25">
      <c r="A13">
        <v>11</v>
      </c>
      <c r="B13" s="1" t="s">
        <v>60</v>
      </c>
      <c r="C13" s="1" t="s">
        <v>61</v>
      </c>
      <c r="D13" s="1" t="s">
        <v>62</v>
      </c>
      <c r="E13" s="1" t="s">
        <v>63</v>
      </c>
      <c r="F13">
        <v>132.44999999999999</v>
      </c>
      <c r="G13">
        <v>3.774</v>
      </c>
      <c r="H13">
        <f>CRITICAL_CONSTANTS_AND_ACENTRIC_FACTORS_OF_INORGANIC_AND_ORGANIC_COMPOUNDS[[#This Row],[Pc_0]]*10</f>
        <v>37.74</v>
      </c>
      <c r="I13">
        <v>9.1469999999999996E-2</v>
      </c>
      <c r="J13">
        <f>CRITICAL_CONSTANTS_AND_ACENTRIC_FACTORS_OF_INORGANIC_AND_ORGANIC_COMPOUNDS[[#This Row],[Vc_0]]*1000</f>
        <v>91.47</v>
      </c>
      <c r="K13">
        <v>0.313</v>
      </c>
      <c r="L13" s="1">
        <v>0</v>
      </c>
    </row>
    <row r="14" spans="1:12" x14ac:dyDescent="0.25">
      <c r="A14">
        <v>12</v>
      </c>
      <c r="B14" s="1" t="s">
        <v>64</v>
      </c>
      <c r="C14" s="1" t="s">
        <v>65</v>
      </c>
      <c r="D14" s="1" t="s">
        <v>66</v>
      </c>
      <c r="E14" s="1" t="s">
        <v>67</v>
      </c>
      <c r="F14">
        <v>405.65</v>
      </c>
      <c r="G14">
        <v>11.28</v>
      </c>
      <c r="H14">
        <f>CRITICAL_CONSTANTS_AND_ACENTRIC_FACTORS_OF_INORGANIC_AND_ORGANIC_COMPOUNDS[[#This Row],[Pc_0]]*10</f>
        <v>112.8</v>
      </c>
      <c r="I14">
        <v>7.2470000000000007E-2</v>
      </c>
      <c r="J14">
        <f>CRITICAL_CONSTANTS_AND_ACENTRIC_FACTORS_OF_INORGANIC_AND_ORGANIC_COMPOUNDS[[#This Row],[Vc_0]]*1000</f>
        <v>72.470000000000013</v>
      </c>
      <c r="K14">
        <v>0.24199999999999999</v>
      </c>
      <c r="L14" s="1" t="s">
        <v>68</v>
      </c>
    </row>
    <row r="15" spans="1:12" x14ac:dyDescent="0.25">
      <c r="A15">
        <v>13</v>
      </c>
      <c r="B15" s="1" t="s">
        <v>69</v>
      </c>
      <c r="C15" s="1" t="s">
        <v>70</v>
      </c>
      <c r="D15" s="1" t="s">
        <v>71</v>
      </c>
      <c r="E15" s="1" t="s">
        <v>72</v>
      </c>
      <c r="F15">
        <v>645.6</v>
      </c>
      <c r="G15">
        <v>4.25</v>
      </c>
      <c r="H15">
        <f>CRITICAL_CONSTANTS_AND_ACENTRIC_FACTORS_OF_INORGANIC_AND_ORGANIC_COMPOUNDS[[#This Row],[Pc_0]]*10</f>
        <v>42.5</v>
      </c>
      <c r="I15">
        <v>0.33700000000000002</v>
      </c>
      <c r="J15">
        <f>CRITICAL_CONSTANTS_AND_ACENTRIC_FACTORS_OF_INORGANIC_AND_ORGANIC_COMPOUNDS[[#This Row],[Vc_0]]*1000</f>
        <v>337</v>
      </c>
      <c r="K15">
        <v>0.26700000000000002</v>
      </c>
      <c r="L15" s="1" t="s">
        <v>73</v>
      </c>
    </row>
    <row r="16" spans="1:12" x14ac:dyDescent="0.25">
      <c r="A16">
        <v>14</v>
      </c>
      <c r="B16" s="1" t="s">
        <v>74</v>
      </c>
      <c r="C16" s="1" t="s">
        <v>75</v>
      </c>
      <c r="D16" s="1" t="s">
        <v>76</v>
      </c>
      <c r="E16" s="1" t="s">
        <v>77</v>
      </c>
      <c r="F16">
        <v>150.86000000000001</v>
      </c>
      <c r="G16">
        <v>4.8979999999999997</v>
      </c>
      <c r="H16">
        <f>CRITICAL_CONSTANTS_AND_ACENTRIC_FACTORS_OF_INORGANIC_AND_ORGANIC_COMPOUNDS[[#This Row],[Pc_0]]*10</f>
        <v>48.98</v>
      </c>
      <c r="I16">
        <v>7.4590000000000004E-2</v>
      </c>
      <c r="J16">
        <f>CRITICAL_CONSTANTS_AND_ACENTRIC_FACTORS_OF_INORGANIC_AND_ORGANIC_COMPOUNDS[[#This Row],[Vc_0]]*1000</f>
        <v>74.59</v>
      </c>
      <c r="K16">
        <v>0.29099999999999998</v>
      </c>
      <c r="L16" s="1" t="s">
        <v>78</v>
      </c>
    </row>
    <row r="17" spans="1:12" x14ac:dyDescent="0.25">
      <c r="A17">
        <v>15</v>
      </c>
      <c r="B17" s="1" t="s">
        <v>79</v>
      </c>
      <c r="C17" s="1" t="s">
        <v>80</v>
      </c>
      <c r="D17" s="1" t="s">
        <v>81</v>
      </c>
      <c r="E17" s="1" t="s">
        <v>82</v>
      </c>
      <c r="F17">
        <v>824</v>
      </c>
      <c r="G17">
        <v>5.05</v>
      </c>
      <c r="H17">
        <f>CRITICAL_CONSTANTS_AND_ACENTRIC_FACTORS_OF_INORGANIC_AND_ORGANIC_COMPOUNDS[[#This Row],[Pc_0]]*10</f>
        <v>50.5</v>
      </c>
      <c r="I17">
        <v>0.34599999999999997</v>
      </c>
      <c r="J17">
        <f>CRITICAL_CONSTANTS_AND_ACENTRIC_FACTORS_OF_INORGANIC_AND_ORGANIC_COMPOUNDS[[#This Row],[Vc_0]]*1000</f>
        <v>346</v>
      </c>
      <c r="K17">
        <v>0.255</v>
      </c>
      <c r="L17" s="1" t="s">
        <v>83</v>
      </c>
    </row>
    <row r="18" spans="1:12" x14ac:dyDescent="0.25">
      <c r="A18">
        <v>16</v>
      </c>
      <c r="B18" s="1" t="s">
        <v>84</v>
      </c>
      <c r="C18" s="1" t="s">
        <v>85</v>
      </c>
      <c r="D18" s="1" t="s">
        <v>86</v>
      </c>
      <c r="E18" s="1" t="s">
        <v>87</v>
      </c>
      <c r="F18">
        <v>562.04999999999995</v>
      </c>
      <c r="G18">
        <v>4.8949999999999996</v>
      </c>
      <c r="H18">
        <f>CRITICAL_CONSTANTS_AND_ACENTRIC_FACTORS_OF_INORGANIC_AND_ORGANIC_COMPOUNDS[[#This Row],[Pc_0]]*10</f>
        <v>48.949999999999996</v>
      </c>
      <c r="I18">
        <v>0.25600000000000001</v>
      </c>
      <c r="J18">
        <f>CRITICAL_CONSTANTS_AND_ACENTRIC_FACTORS_OF_INORGANIC_AND_ORGANIC_COMPOUNDS[[#This Row],[Vc_0]]*1000</f>
        <v>256</v>
      </c>
      <c r="K18">
        <v>0.26800000000000002</v>
      </c>
      <c r="L18" s="1" t="s">
        <v>88</v>
      </c>
    </row>
    <row r="19" spans="1:12" x14ac:dyDescent="0.25">
      <c r="A19">
        <v>17</v>
      </c>
      <c r="B19" s="1" t="s">
        <v>89</v>
      </c>
      <c r="C19" s="1" t="s">
        <v>90</v>
      </c>
      <c r="D19" s="1" t="s">
        <v>91</v>
      </c>
      <c r="E19" s="1" t="s">
        <v>92</v>
      </c>
      <c r="F19">
        <v>689</v>
      </c>
      <c r="G19">
        <v>4.74</v>
      </c>
      <c r="H19">
        <f>CRITICAL_CONSTANTS_AND_ACENTRIC_FACTORS_OF_INORGANIC_AND_ORGANIC_COMPOUNDS[[#This Row],[Pc_0]]*10</f>
        <v>47.400000000000006</v>
      </c>
      <c r="I19">
        <v>0.315</v>
      </c>
      <c r="J19">
        <f>CRITICAL_CONSTANTS_AND_ACENTRIC_FACTORS_OF_INORGANIC_AND_ORGANIC_COMPOUNDS[[#This Row],[Vc_0]]*1000</f>
        <v>315</v>
      </c>
      <c r="K19">
        <v>0.26100000000000001</v>
      </c>
      <c r="L19" s="1" t="s">
        <v>93</v>
      </c>
    </row>
    <row r="20" spans="1:12" x14ac:dyDescent="0.25">
      <c r="A20">
        <v>18</v>
      </c>
      <c r="B20" s="1" t="s">
        <v>94</v>
      </c>
      <c r="C20" s="1" t="s">
        <v>95</v>
      </c>
      <c r="D20" s="1" t="s">
        <v>96</v>
      </c>
      <c r="E20" s="1" t="s">
        <v>97</v>
      </c>
      <c r="F20">
        <v>751</v>
      </c>
      <c r="G20">
        <v>4.47</v>
      </c>
      <c r="H20">
        <f>CRITICAL_CONSTANTS_AND_ACENTRIC_FACTORS_OF_INORGANIC_AND_ORGANIC_COMPOUNDS[[#This Row],[Pc_0]]*10</f>
        <v>44.699999999999996</v>
      </c>
      <c r="I20">
        <v>0.34399999999999997</v>
      </c>
      <c r="J20">
        <f>CRITICAL_CONSTANTS_AND_ACENTRIC_FACTORS_OF_INORGANIC_AND_ORGANIC_COMPOUNDS[[#This Row],[Vc_0]]*1000</f>
        <v>344</v>
      </c>
      <c r="K20">
        <v>0.246</v>
      </c>
      <c r="L20" s="1" t="s">
        <v>98</v>
      </c>
    </row>
    <row r="21" spans="1:12" x14ac:dyDescent="0.25">
      <c r="A21">
        <v>19</v>
      </c>
      <c r="B21" s="1" t="s">
        <v>99</v>
      </c>
      <c r="C21" s="1" t="s">
        <v>100</v>
      </c>
      <c r="D21" s="1" t="s">
        <v>101</v>
      </c>
      <c r="E21" s="1" t="s">
        <v>102</v>
      </c>
      <c r="F21">
        <v>699.35</v>
      </c>
      <c r="G21">
        <v>4.2149999999999999</v>
      </c>
      <c r="H21">
        <f>CRITICAL_CONSTANTS_AND_ACENTRIC_FACTORS_OF_INORGANIC_AND_ORGANIC_COMPOUNDS[[#This Row],[Pc_0]]*10</f>
        <v>42.15</v>
      </c>
      <c r="I21">
        <v>0.31319999999999998</v>
      </c>
      <c r="J21">
        <f>CRITICAL_CONSTANTS_AND_ACENTRIC_FACTORS_OF_INORGANIC_AND_ORGANIC_COMPOUNDS[[#This Row],[Vc_0]]*1000</f>
        <v>313.2</v>
      </c>
      <c r="K21">
        <v>0.22700000000000001</v>
      </c>
      <c r="L21" s="1" t="s">
        <v>103</v>
      </c>
    </row>
    <row r="22" spans="1:12" x14ac:dyDescent="0.25">
      <c r="A22">
        <v>20</v>
      </c>
      <c r="B22" s="1" t="s">
        <v>104</v>
      </c>
      <c r="C22" s="1" t="s">
        <v>105</v>
      </c>
      <c r="D22" s="1" t="s">
        <v>106</v>
      </c>
      <c r="E22" s="1" t="s">
        <v>107</v>
      </c>
      <c r="F22">
        <v>830</v>
      </c>
      <c r="G22">
        <v>3.3519999999999999</v>
      </c>
      <c r="H22">
        <f>CRITICAL_CONSTANTS_AND_ACENTRIC_FACTORS_OF_INORGANIC_AND_ORGANIC_COMPOUNDS[[#This Row],[Pc_0]]*10</f>
        <v>33.519999999999996</v>
      </c>
      <c r="I22">
        <v>0.56769999999999998</v>
      </c>
      <c r="J22">
        <f>CRITICAL_CONSTANTS_AND_ACENTRIC_FACTORS_OF_INORGANIC_AND_ORGANIC_COMPOUNDS[[#This Row],[Vc_0]]*1000</f>
        <v>567.69999999999993</v>
      </c>
      <c r="K22">
        <v>0.27600000000000002</v>
      </c>
      <c r="L22" s="1" t="s">
        <v>108</v>
      </c>
    </row>
    <row r="23" spans="1:12" x14ac:dyDescent="0.25">
      <c r="A23">
        <v>21</v>
      </c>
      <c r="B23" s="1" t="s">
        <v>109</v>
      </c>
      <c r="C23" s="1" t="s">
        <v>70</v>
      </c>
      <c r="D23" s="1" t="s">
        <v>110</v>
      </c>
      <c r="E23" s="1" t="s">
        <v>72</v>
      </c>
      <c r="F23">
        <v>720.15</v>
      </c>
      <c r="G23">
        <v>4.3739999999999997</v>
      </c>
      <c r="H23">
        <f>CRITICAL_CONSTANTS_AND_ACENTRIC_FACTORS_OF_INORGANIC_AND_ORGANIC_COMPOUNDS[[#This Row],[Pc_0]]*10</f>
        <v>43.739999999999995</v>
      </c>
      <c r="I23">
        <v>0.38200000000000001</v>
      </c>
      <c r="J23">
        <f>CRITICAL_CONSTANTS_AND_ACENTRIC_FACTORS_OF_INORGANIC_AND_ORGANIC_COMPOUNDS[[#This Row],[Vc_0]]*1000</f>
        <v>382</v>
      </c>
      <c r="K23">
        <v>0.27900000000000003</v>
      </c>
      <c r="L23" s="1" t="s">
        <v>111</v>
      </c>
    </row>
    <row r="24" spans="1:12" x14ac:dyDescent="0.25">
      <c r="A24">
        <v>22</v>
      </c>
      <c r="B24" s="1" t="s">
        <v>112</v>
      </c>
      <c r="C24" s="1" t="s">
        <v>113</v>
      </c>
      <c r="D24" s="1" t="s">
        <v>114</v>
      </c>
      <c r="E24" s="1" t="s">
        <v>115</v>
      </c>
      <c r="F24">
        <v>662</v>
      </c>
      <c r="G24">
        <v>3.11</v>
      </c>
      <c r="H24">
        <f>CRITICAL_CONSTANTS_AND_ACENTRIC_FACTORS_OF_INORGANIC_AND_ORGANIC_COMPOUNDS[[#This Row],[Pc_0]]*10</f>
        <v>31.099999999999998</v>
      </c>
      <c r="I24">
        <v>0.442</v>
      </c>
      <c r="J24">
        <f>CRITICAL_CONSTANTS_AND_ACENTRIC_FACTORS_OF_INORGANIC_AND_ORGANIC_COMPOUNDS[[#This Row],[Vc_0]]*1000</f>
        <v>442</v>
      </c>
      <c r="K24">
        <v>0.25</v>
      </c>
      <c r="L24" s="1" t="s">
        <v>116</v>
      </c>
    </row>
    <row r="25" spans="1:12" x14ac:dyDescent="0.25">
      <c r="A25">
        <v>23</v>
      </c>
      <c r="B25" s="1" t="s">
        <v>117</v>
      </c>
      <c r="C25" s="1" t="s">
        <v>118</v>
      </c>
      <c r="D25" s="1" t="s">
        <v>119</v>
      </c>
      <c r="E25" s="1" t="s">
        <v>120</v>
      </c>
      <c r="F25">
        <v>718</v>
      </c>
      <c r="G25">
        <v>4.0599999999999996</v>
      </c>
      <c r="H25">
        <f>CRITICAL_CONSTANTS_AND_ACENTRIC_FACTORS_OF_INORGANIC_AND_ORGANIC_COMPOUNDS[[#This Row],[Pc_0]]*10</f>
        <v>40.599999999999994</v>
      </c>
      <c r="I25">
        <v>0.36699999999999999</v>
      </c>
      <c r="J25">
        <f>CRITICAL_CONSTANTS_AND_ACENTRIC_FACTORS_OF_INORGANIC_AND_ORGANIC_COMPOUNDS[[#This Row],[Vc_0]]*1000</f>
        <v>367</v>
      </c>
      <c r="K25">
        <v>0.25</v>
      </c>
      <c r="L25" s="1" t="s">
        <v>121</v>
      </c>
    </row>
    <row r="26" spans="1:12" x14ac:dyDescent="0.25">
      <c r="A26">
        <v>24</v>
      </c>
      <c r="B26" s="1" t="s">
        <v>122</v>
      </c>
      <c r="C26" s="1" t="s">
        <v>123</v>
      </c>
      <c r="D26" s="1" t="s">
        <v>124</v>
      </c>
      <c r="E26" s="1" t="s">
        <v>125</v>
      </c>
      <c r="F26">
        <v>773</v>
      </c>
      <c r="G26">
        <v>3.38</v>
      </c>
      <c r="H26">
        <f>CRITICAL_CONSTANTS_AND_ACENTRIC_FACTORS_OF_INORGANIC_AND_ORGANIC_COMPOUNDS[[#This Row],[Pc_0]]*10</f>
        <v>33.799999999999997</v>
      </c>
      <c r="I26">
        <v>0.497</v>
      </c>
      <c r="J26">
        <f>CRITICAL_CONSTANTS_AND_ACENTRIC_FACTORS_OF_INORGANIC_AND_ORGANIC_COMPOUNDS[[#This Row],[Vc_0]]*1000</f>
        <v>497</v>
      </c>
      <c r="K26">
        <v>0.26100000000000001</v>
      </c>
      <c r="L26" s="1" t="s">
        <v>126</v>
      </c>
    </row>
    <row r="27" spans="1:12" x14ac:dyDescent="0.25">
      <c r="A27">
        <v>25</v>
      </c>
      <c r="B27" s="1" t="s">
        <v>127</v>
      </c>
      <c r="C27" s="1" t="s">
        <v>128</v>
      </c>
      <c r="D27" s="1" t="s">
        <v>129</v>
      </c>
      <c r="E27" s="1" t="s">
        <v>130</v>
      </c>
      <c r="F27">
        <v>584.15</v>
      </c>
      <c r="G27">
        <v>10.3</v>
      </c>
      <c r="H27">
        <f>CRITICAL_CONSTANTS_AND_ACENTRIC_FACTORS_OF_INORGANIC_AND_ORGANIC_COMPOUNDS[[#This Row],[Pc_0]]*10</f>
        <v>103</v>
      </c>
      <c r="I27">
        <v>0.13500000000000001</v>
      </c>
      <c r="J27">
        <f>CRITICAL_CONSTANTS_AND_ACENTRIC_FACTORS_OF_INORGANIC_AND_ORGANIC_COMPOUNDS[[#This Row],[Vc_0]]*1000</f>
        <v>135</v>
      </c>
      <c r="K27">
        <v>0.28599999999999998</v>
      </c>
      <c r="L27" s="1" t="s">
        <v>131</v>
      </c>
    </row>
    <row r="28" spans="1:12" x14ac:dyDescent="0.25">
      <c r="A28">
        <v>26</v>
      </c>
      <c r="B28" s="1" t="s">
        <v>132</v>
      </c>
      <c r="C28" s="1" t="s">
        <v>133</v>
      </c>
      <c r="D28" s="1" t="s">
        <v>134</v>
      </c>
      <c r="E28" s="1" t="s">
        <v>135</v>
      </c>
      <c r="F28">
        <v>670.15</v>
      </c>
      <c r="G28">
        <v>4.5190000000000001</v>
      </c>
      <c r="H28">
        <f>CRITICAL_CONSTANTS_AND_ACENTRIC_FACTORS_OF_INORGANIC_AND_ORGANIC_COMPOUNDS[[#This Row],[Pc_0]]*10</f>
        <v>45.19</v>
      </c>
      <c r="I28">
        <v>0.32400000000000001</v>
      </c>
      <c r="J28">
        <f>CRITICAL_CONSTANTS_AND_ACENTRIC_FACTORS_OF_INORGANIC_AND_ORGANIC_COMPOUNDS[[#This Row],[Vc_0]]*1000</f>
        <v>324</v>
      </c>
      <c r="K28">
        <v>0.26300000000000001</v>
      </c>
      <c r="L28" s="1" t="s">
        <v>136</v>
      </c>
    </row>
    <row r="29" spans="1:12" x14ac:dyDescent="0.25">
      <c r="A29">
        <v>27</v>
      </c>
      <c r="B29" s="1" t="s">
        <v>137</v>
      </c>
      <c r="C29" s="1" t="s">
        <v>138</v>
      </c>
      <c r="D29" s="1" t="s">
        <v>139</v>
      </c>
      <c r="E29" s="1" t="s">
        <v>140</v>
      </c>
      <c r="F29">
        <v>503.8</v>
      </c>
      <c r="G29">
        <v>6.23</v>
      </c>
      <c r="H29">
        <f>CRITICAL_CONSTANTS_AND_ACENTRIC_FACTORS_OF_INORGANIC_AND_ORGANIC_COMPOUNDS[[#This Row],[Pc_0]]*10</f>
        <v>62.300000000000004</v>
      </c>
      <c r="I29">
        <v>0.215</v>
      </c>
      <c r="J29">
        <f>CRITICAL_CONSTANTS_AND_ACENTRIC_FACTORS_OF_INORGANIC_AND_ORGANIC_COMPOUNDS[[#This Row],[Vc_0]]*1000</f>
        <v>215</v>
      </c>
      <c r="K29">
        <v>0.32</v>
      </c>
      <c r="L29" s="1" t="s">
        <v>141</v>
      </c>
    </row>
    <row r="30" spans="1:12" x14ac:dyDescent="0.25">
      <c r="A30">
        <v>28</v>
      </c>
      <c r="B30" s="1" t="s">
        <v>142</v>
      </c>
      <c r="C30" s="1" t="s">
        <v>143</v>
      </c>
      <c r="D30" s="1" t="s">
        <v>144</v>
      </c>
      <c r="E30" s="1" t="s">
        <v>145</v>
      </c>
      <c r="F30">
        <v>467</v>
      </c>
      <c r="G30">
        <v>8</v>
      </c>
      <c r="H30">
        <f>CRITICAL_CONSTANTS_AND_ACENTRIC_FACTORS_OF_INORGANIC_AND_ORGANIC_COMPOUNDS[[#This Row],[Pc_0]]*10</f>
        <v>80</v>
      </c>
      <c r="I30">
        <v>0.156</v>
      </c>
      <c r="J30">
        <f>CRITICAL_CONSTANTS_AND_ACENTRIC_FACTORS_OF_INORGANIC_AND_ORGANIC_COMPOUNDS[[#This Row],[Vc_0]]*1000</f>
        <v>156</v>
      </c>
      <c r="K30">
        <v>0.32100000000000001</v>
      </c>
      <c r="L30" s="1" t="s">
        <v>146</v>
      </c>
    </row>
    <row r="31" spans="1:12" x14ac:dyDescent="0.25">
      <c r="A31">
        <v>29</v>
      </c>
      <c r="B31" s="1" t="s">
        <v>147</v>
      </c>
      <c r="C31" s="1" t="s">
        <v>148</v>
      </c>
      <c r="D31" s="1" t="s">
        <v>149</v>
      </c>
      <c r="E31" s="1" t="s">
        <v>150</v>
      </c>
      <c r="F31">
        <v>452</v>
      </c>
      <c r="G31">
        <v>4.3600000000000003</v>
      </c>
      <c r="H31">
        <f>CRITICAL_CONSTANTS_AND_ACENTRIC_FACTORS_OF_INORGANIC_AND_ORGANIC_COMPOUNDS[[#This Row],[Pc_0]]*10</f>
        <v>43.6</v>
      </c>
      <c r="I31">
        <v>0.22</v>
      </c>
      <c r="J31">
        <f>CRITICAL_CONSTANTS_AND_ACENTRIC_FACTORS_OF_INORGANIC_AND_ORGANIC_COMPOUNDS[[#This Row],[Vc_0]]*1000</f>
        <v>220</v>
      </c>
      <c r="K31">
        <v>0.255</v>
      </c>
      <c r="L31" s="1" t="s">
        <v>151</v>
      </c>
    </row>
    <row r="32" spans="1:12" x14ac:dyDescent="0.25">
      <c r="A32">
        <v>30</v>
      </c>
      <c r="B32" s="1" t="s">
        <v>152</v>
      </c>
      <c r="C32" s="1" t="s">
        <v>148</v>
      </c>
      <c r="D32" s="1" t="s">
        <v>153</v>
      </c>
      <c r="E32" s="1" t="s">
        <v>150</v>
      </c>
      <c r="F32">
        <v>425</v>
      </c>
      <c r="G32">
        <v>4.32</v>
      </c>
      <c r="H32">
        <f>CRITICAL_CONSTANTS_AND_ACENTRIC_FACTORS_OF_INORGANIC_AND_ORGANIC_COMPOUNDS[[#This Row],[Pc_0]]*10</f>
        <v>43.2</v>
      </c>
      <c r="I32">
        <v>0.221</v>
      </c>
      <c r="J32">
        <f>CRITICAL_CONSTANTS_AND_ACENTRIC_FACTORS_OF_INORGANIC_AND_ORGANIC_COMPOUNDS[[#This Row],[Vc_0]]*1000</f>
        <v>221</v>
      </c>
      <c r="K32">
        <v>0.27</v>
      </c>
      <c r="L32" s="1" t="s">
        <v>154</v>
      </c>
    </row>
    <row r="33" spans="1:12" x14ac:dyDescent="0.25">
      <c r="A33">
        <v>31</v>
      </c>
      <c r="B33" s="1" t="s">
        <v>155</v>
      </c>
      <c r="C33" s="1" t="s">
        <v>156</v>
      </c>
      <c r="D33" s="1" t="s">
        <v>157</v>
      </c>
      <c r="E33" s="1" t="s">
        <v>158</v>
      </c>
      <c r="F33">
        <v>425.12</v>
      </c>
      <c r="G33">
        <v>3.7959999999999998</v>
      </c>
      <c r="H33">
        <f>CRITICAL_CONSTANTS_AND_ACENTRIC_FACTORS_OF_INORGANIC_AND_ORGANIC_COMPOUNDS[[#This Row],[Pc_0]]*10</f>
        <v>37.96</v>
      </c>
      <c r="I33">
        <v>0.255</v>
      </c>
      <c r="J33">
        <f>CRITICAL_CONSTANTS_AND_ACENTRIC_FACTORS_OF_INORGANIC_AND_ORGANIC_COMPOUNDS[[#This Row],[Vc_0]]*1000</f>
        <v>255</v>
      </c>
      <c r="K33">
        <v>0.27400000000000002</v>
      </c>
      <c r="L33" s="1" t="s">
        <v>159</v>
      </c>
    </row>
    <row r="34" spans="1:12" x14ac:dyDescent="0.25">
      <c r="A34">
        <v>32</v>
      </c>
      <c r="B34" s="1" t="s">
        <v>160</v>
      </c>
      <c r="C34" s="1" t="s">
        <v>161</v>
      </c>
      <c r="D34" s="1" t="s">
        <v>162</v>
      </c>
      <c r="E34" s="1" t="s">
        <v>163</v>
      </c>
      <c r="F34">
        <v>680</v>
      </c>
      <c r="G34">
        <v>5.21</v>
      </c>
      <c r="H34">
        <f>CRITICAL_CONSTANTS_AND_ACENTRIC_FACTORS_OF_INORGANIC_AND_ORGANIC_COMPOUNDS[[#This Row],[Pc_0]]*10</f>
        <v>52.1</v>
      </c>
      <c r="I34">
        <v>0.30299999999999999</v>
      </c>
      <c r="J34">
        <f>CRITICAL_CONSTANTS_AND_ACENTRIC_FACTORS_OF_INORGANIC_AND_ORGANIC_COMPOUNDS[[#This Row],[Vc_0]]*1000</f>
        <v>303</v>
      </c>
      <c r="K34">
        <v>0.27900000000000003</v>
      </c>
      <c r="L34" s="1" t="s">
        <v>164</v>
      </c>
    </row>
    <row r="35" spans="1:12" x14ac:dyDescent="0.25">
      <c r="A35">
        <v>33</v>
      </c>
      <c r="B35" s="1" t="s">
        <v>165</v>
      </c>
      <c r="C35" s="1" t="s">
        <v>161</v>
      </c>
      <c r="D35" s="1" t="s">
        <v>166</v>
      </c>
      <c r="E35" s="1" t="s">
        <v>163</v>
      </c>
      <c r="F35">
        <v>676</v>
      </c>
      <c r="G35">
        <v>4.0199999999999996</v>
      </c>
      <c r="H35">
        <f>CRITICAL_CONSTANTS_AND_ACENTRIC_FACTORS_OF_INORGANIC_AND_ORGANIC_COMPOUNDS[[#This Row],[Pc_0]]*10</f>
        <v>40.199999999999996</v>
      </c>
      <c r="I35">
        <v>0.30499999999999999</v>
      </c>
      <c r="J35">
        <f>CRITICAL_CONSTANTS_AND_ACENTRIC_FACTORS_OF_INORGANIC_AND_ORGANIC_COMPOUNDS[[#This Row],[Vc_0]]*1000</f>
        <v>305</v>
      </c>
      <c r="K35">
        <v>0.218</v>
      </c>
      <c r="L35" s="1" t="s">
        <v>167</v>
      </c>
    </row>
    <row r="36" spans="1:12" x14ac:dyDescent="0.25">
      <c r="A36">
        <v>34</v>
      </c>
      <c r="B36" s="1" t="s">
        <v>168</v>
      </c>
      <c r="C36" s="1" t="s">
        <v>169</v>
      </c>
      <c r="D36" s="1" t="s">
        <v>170</v>
      </c>
      <c r="E36" s="1" t="s">
        <v>171</v>
      </c>
      <c r="F36">
        <v>563.1</v>
      </c>
      <c r="G36">
        <v>4.4139999999999997</v>
      </c>
      <c r="H36">
        <f>CRITICAL_CONSTANTS_AND_ACENTRIC_FACTORS_OF_INORGANIC_AND_ORGANIC_COMPOUNDS[[#This Row],[Pc_0]]*10</f>
        <v>44.14</v>
      </c>
      <c r="I36">
        <v>0.27300000000000002</v>
      </c>
      <c r="J36">
        <f>CRITICAL_CONSTANTS_AND_ACENTRIC_FACTORS_OF_INORGANIC_AND_ORGANIC_COMPOUNDS[[#This Row],[Vc_0]]*1000</f>
        <v>273</v>
      </c>
      <c r="K36">
        <v>0.25800000000000001</v>
      </c>
      <c r="L36" s="1" t="s">
        <v>172</v>
      </c>
    </row>
    <row r="37" spans="1:12" x14ac:dyDescent="0.25">
      <c r="A37">
        <v>35</v>
      </c>
      <c r="B37" s="1" t="s">
        <v>173</v>
      </c>
      <c r="C37" s="1" t="s">
        <v>169</v>
      </c>
      <c r="D37" s="1" t="s">
        <v>174</v>
      </c>
      <c r="E37" s="1" t="s">
        <v>171</v>
      </c>
      <c r="F37">
        <v>535.9</v>
      </c>
      <c r="G37">
        <v>4.1879999999999997</v>
      </c>
      <c r="H37">
        <f>CRITICAL_CONSTANTS_AND_ACENTRIC_FACTORS_OF_INORGANIC_AND_ORGANIC_COMPOUNDS[[#This Row],[Pc_0]]*10</f>
        <v>41.879999999999995</v>
      </c>
      <c r="I37">
        <v>0.27</v>
      </c>
      <c r="J37">
        <f>CRITICAL_CONSTANTS_AND_ACENTRIC_FACTORS_OF_INORGANIC_AND_ORGANIC_COMPOUNDS[[#This Row],[Vc_0]]*1000</f>
        <v>270</v>
      </c>
      <c r="K37">
        <v>0.254</v>
      </c>
      <c r="L37" s="1" t="s">
        <v>175</v>
      </c>
    </row>
    <row r="38" spans="1:12" x14ac:dyDescent="0.25">
      <c r="A38">
        <v>36</v>
      </c>
      <c r="B38" s="1" t="s">
        <v>176</v>
      </c>
      <c r="C38" s="1" t="s">
        <v>177</v>
      </c>
      <c r="D38" s="1" t="s">
        <v>178</v>
      </c>
      <c r="E38" s="1" t="s">
        <v>179</v>
      </c>
      <c r="F38">
        <v>419.5</v>
      </c>
      <c r="G38">
        <v>4.0199999999999996</v>
      </c>
      <c r="H38">
        <f>CRITICAL_CONSTANTS_AND_ACENTRIC_FACTORS_OF_INORGANIC_AND_ORGANIC_COMPOUNDS[[#This Row],[Pc_0]]*10</f>
        <v>40.199999999999996</v>
      </c>
      <c r="I38">
        <v>0.24099999999999999</v>
      </c>
      <c r="J38">
        <f>CRITICAL_CONSTANTS_AND_ACENTRIC_FACTORS_OF_INORGANIC_AND_ORGANIC_COMPOUNDS[[#This Row],[Vc_0]]*1000</f>
        <v>241</v>
      </c>
      <c r="K38">
        <v>0.27800000000000002</v>
      </c>
      <c r="L38" s="1" t="s">
        <v>180</v>
      </c>
    </row>
    <row r="39" spans="1:12" x14ac:dyDescent="0.25">
      <c r="A39">
        <v>37</v>
      </c>
      <c r="B39" s="1" t="s">
        <v>181</v>
      </c>
      <c r="C39" s="1" t="s">
        <v>177</v>
      </c>
      <c r="D39" s="1" t="s">
        <v>182</v>
      </c>
      <c r="E39" s="1" t="s">
        <v>179</v>
      </c>
      <c r="F39">
        <v>435.5</v>
      </c>
      <c r="G39">
        <v>4.21</v>
      </c>
      <c r="H39">
        <f>CRITICAL_CONSTANTS_AND_ACENTRIC_FACTORS_OF_INORGANIC_AND_ORGANIC_COMPOUNDS[[#This Row],[Pc_0]]*10</f>
        <v>42.1</v>
      </c>
      <c r="I39">
        <v>0.23400000000000001</v>
      </c>
      <c r="J39">
        <f>CRITICAL_CONSTANTS_AND_ACENTRIC_FACTORS_OF_INORGANIC_AND_ORGANIC_COMPOUNDS[[#This Row],[Vc_0]]*1000</f>
        <v>234</v>
      </c>
      <c r="K39">
        <v>0.27200000000000002</v>
      </c>
      <c r="L39" s="1" t="s">
        <v>183</v>
      </c>
    </row>
    <row r="40" spans="1:12" x14ac:dyDescent="0.25">
      <c r="A40">
        <v>38</v>
      </c>
      <c r="B40" s="1" t="s">
        <v>184</v>
      </c>
      <c r="C40" s="1" t="s">
        <v>177</v>
      </c>
      <c r="D40" s="1" t="s">
        <v>185</v>
      </c>
      <c r="E40" s="1" t="s">
        <v>179</v>
      </c>
      <c r="F40">
        <v>428.6</v>
      </c>
      <c r="G40">
        <v>4.0999999999999996</v>
      </c>
      <c r="H40">
        <f>CRITICAL_CONSTANTS_AND_ACENTRIC_FACTORS_OF_INORGANIC_AND_ORGANIC_COMPOUNDS[[#This Row],[Pc_0]]*10</f>
        <v>41</v>
      </c>
      <c r="I40">
        <v>0.23799999999999999</v>
      </c>
      <c r="J40">
        <f>CRITICAL_CONSTANTS_AND_ACENTRIC_FACTORS_OF_INORGANIC_AND_ORGANIC_COMPOUNDS[[#This Row],[Vc_0]]*1000</f>
        <v>238</v>
      </c>
      <c r="K40">
        <v>0.27400000000000002</v>
      </c>
      <c r="L40" s="1" t="s">
        <v>186</v>
      </c>
    </row>
    <row r="41" spans="1:12" x14ac:dyDescent="0.25">
      <c r="A41">
        <v>39</v>
      </c>
      <c r="B41" s="1" t="s">
        <v>187</v>
      </c>
      <c r="C41" s="1" t="s">
        <v>188</v>
      </c>
      <c r="D41" s="1" t="s">
        <v>189</v>
      </c>
      <c r="E41" s="1" t="s">
        <v>190</v>
      </c>
      <c r="F41">
        <v>575.4</v>
      </c>
      <c r="G41">
        <v>3.09</v>
      </c>
      <c r="H41">
        <f>CRITICAL_CONSTANTS_AND_ACENTRIC_FACTORS_OF_INORGANIC_AND_ORGANIC_COMPOUNDS[[#This Row],[Pc_0]]*10</f>
        <v>30.9</v>
      </c>
      <c r="I41">
        <v>0.38900000000000001</v>
      </c>
      <c r="J41">
        <f>CRITICAL_CONSTANTS_AND_ACENTRIC_FACTORS_OF_INORGANIC_AND_ORGANIC_COMPOUNDS[[#This Row],[Vc_0]]*1000</f>
        <v>389</v>
      </c>
      <c r="K41">
        <v>0.251</v>
      </c>
      <c r="L41" s="1" t="s">
        <v>191</v>
      </c>
    </row>
    <row r="42" spans="1:12" x14ac:dyDescent="0.25">
      <c r="A42">
        <v>40</v>
      </c>
      <c r="B42" s="1" t="s">
        <v>192</v>
      </c>
      <c r="C42" s="1" t="s">
        <v>193</v>
      </c>
      <c r="D42" s="1" t="s">
        <v>194</v>
      </c>
      <c r="E42" s="1" t="s">
        <v>195</v>
      </c>
      <c r="F42">
        <v>660.5</v>
      </c>
      <c r="G42">
        <v>2.89</v>
      </c>
      <c r="H42">
        <f>CRITICAL_CONSTANTS_AND_ACENTRIC_FACTORS_OF_INORGANIC_AND_ORGANIC_COMPOUNDS[[#This Row],[Pc_0]]*10</f>
        <v>28.900000000000002</v>
      </c>
      <c r="I42">
        <v>0.497</v>
      </c>
      <c r="J42">
        <f>CRITICAL_CONSTANTS_AND_ACENTRIC_FACTORS_OF_INORGANIC_AND_ORGANIC_COMPOUNDS[[#This Row],[Vc_0]]*1000</f>
        <v>497</v>
      </c>
      <c r="K42">
        <v>0.26200000000000001</v>
      </c>
      <c r="L42" s="1" t="s">
        <v>196</v>
      </c>
    </row>
    <row r="43" spans="1:12" x14ac:dyDescent="0.25">
      <c r="A43">
        <v>41</v>
      </c>
      <c r="B43" s="1" t="s">
        <v>197</v>
      </c>
      <c r="C43" s="1" t="s">
        <v>198</v>
      </c>
      <c r="D43" s="1" t="s">
        <v>199</v>
      </c>
      <c r="E43" s="1" t="s">
        <v>200</v>
      </c>
      <c r="F43">
        <v>570.1</v>
      </c>
      <c r="G43">
        <v>3.97</v>
      </c>
      <c r="H43">
        <f>CRITICAL_CONSTANTS_AND_ACENTRIC_FACTORS_OF_INORGANIC_AND_ORGANIC_COMPOUNDS[[#This Row],[Pc_0]]*10</f>
        <v>39.700000000000003</v>
      </c>
      <c r="I43">
        <v>0.307</v>
      </c>
      <c r="J43">
        <f>CRITICAL_CONSTANTS_AND_ACENTRIC_FACTORS_OF_INORGANIC_AND_ORGANIC_COMPOUNDS[[#This Row],[Vc_0]]*1000</f>
        <v>307</v>
      </c>
      <c r="K43">
        <v>0.25700000000000001</v>
      </c>
      <c r="L43" s="1" t="s">
        <v>201</v>
      </c>
    </row>
    <row r="44" spans="1:12" x14ac:dyDescent="0.25">
      <c r="A44">
        <v>42</v>
      </c>
      <c r="B44" s="1" t="s">
        <v>202</v>
      </c>
      <c r="C44" s="1" t="s">
        <v>198</v>
      </c>
      <c r="D44" s="1" t="s">
        <v>203</v>
      </c>
      <c r="E44" s="1" t="s">
        <v>200</v>
      </c>
      <c r="F44">
        <v>554</v>
      </c>
      <c r="G44">
        <v>4.0599999999999996</v>
      </c>
      <c r="H44">
        <f>CRITICAL_CONSTANTS_AND_ACENTRIC_FACTORS_OF_INORGANIC_AND_ORGANIC_COMPOUNDS[[#This Row],[Pc_0]]*10</f>
        <v>40.599999999999994</v>
      </c>
      <c r="I44">
        <v>0.307</v>
      </c>
      <c r="J44">
        <f>CRITICAL_CONSTANTS_AND_ACENTRIC_FACTORS_OF_INORGANIC_AND_ORGANIC_COMPOUNDS[[#This Row],[Vc_0]]*1000</f>
        <v>307</v>
      </c>
      <c r="K44">
        <v>0.27100000000000002</v>
      </c>
      <c r="L44" s="1" t="s">
        <v>136</v>
      </c>
    </row>
    <row r="45" spans="1:12" x14ac:dyDescent="0.25">
      <c r="A45">
        <v>43</v>
      </c>
      <c r="B45" s="1" t="s">
        <v>204</v>
      </c>
      <c r="C45" s="1" t="s">
        <v>148</v>
      </c>
      <c r="D45" s="1" t="s">
        <v>205</v>
      </c>
      <c r="E45" s="1" t="s">
        <v>150</v>
      </c>
      <c r="F45">
        <v>440</v>
      </c>
      <c r="G45">
        <v>4.5999999999999996</v>
      </c>
      <c r="H45">
        <f>CRITICAL_CONSTANTS_AND_ACENTRIC_FACTORS_OF_INORGANIC_AND_ORGANIC_COMPOUNDS[[#This Row],[Pc_0]]*10</f>
        <v>46</v>
      </c>
      <c r="I45">
        <v>0.20799999999999999</v>
      </c>
      <c r="J45">
        <f>CRITICAL_CONSTANTS_AND_ACENTRIC_FACTORS_OF_INORGANIC_AND_ORGANIC_COMPOUNDS[[#This Row],[Vc_0]]*1000</f>
        <v>208</v>
      </c>
      <c r="K45">
        <v>0.26200000000000001</v>
      </c>
      <c r="L45" s="1" t="s">
        <v>206</v>
      </c>
    </row>
    <row r="46" spans="1:12" x14ac:dyDescent="0.25">
      <c r="A46">
        <v>44</v>
      </c>
      <c r="B46" s="1" t="s">
        <v>207</v>
      </c>
      <c r="C46" s="1" t="s">
        <v>208</v>
      </c>
      <c r="D46" s="1" t="s">
        <v>209</v>
      </c>
      <c r="E46" s="1" t="s">
        <v>210</v>
      </c>
      <c r="F46">
        <v>537.20000000000005</v>
      </c>
      <c r="G46">
        <v>4.32</v>
      </c>
      <c r="H46">
        <f>CRITICAL_CONSTANTS_AND_ACENTRIC_FACTORS_OF_INORGANIC_AND_ORGANIC_COMPOUNDS[[#This Row],[Pc_0]]*10</f>
        <v>43.2</v>
      </c>
      <c r="I46">
        <v>0.25800000000000001</v>
      </c>
      <c r="J46">
        <f>CRITICAL_CONSTANTS_AND_ACENTRIC_FACTORS_OF_INORGANIC_AND_ORGANIC_COMPOUNDS[[#This Row],[Vc_0]]*1000</f>
        <v>258</v>
      </c>
      <c r="K46">
        <v>0.25</v>
      </c>
      <c r="L46" s="1" t="s">
        <v>211</v>
      </c>
    </row>
    <row r="47" spans="1:12" x14ac:dyDescent="0.25">
      <c r="A47">
        <v>45</v>
      </c>
      <c r="B47" s="1" t="s">
        <v>212</v>
      </c>
      <c r="C47" s="1" t="s">
        <v>213</v>
      </c>
      <c r="D47" s="1" t="s">
        <v>214</v>
      </c>
      <c r="E47" s="1" t="s">
        <v>215</v>
      </c>
      <c r="F47">
        <v>615.70000000000005</v>
      </c>
      <c r="G47">
        <v>4.0599999999999996</v>
      </c>
      <c r="H47">
        <f>CRITICAL_CONSTANTS_AND_ACENTRIC_FACTORS_OF_INORGANIC_AND_ORGANIC_COMPOUNDS[[#This Row],[Pc_0]]*10</f>
        <v>40.599999999999994</v>
      </c>
      <c r="I47">
        <v>0.29299999999999998</v>
      </c>
      <c r="J47">
        <f>CRITICAL_CONSTANTS_AND_ACENTRIC_FACTORS_OF_INORGANIC_AND_ORGANIC_COMPOUNDS[[#This Row],[Vc_0]]*1000</f>
        <v>293</v>
      </c>
      <c r="K47">
        <v>0.23200000000000001</v>
      </c>
      <c r="L47" s="1" t="s">
        <v>216</v>
      </c>
    </row>
    <row r="48" spans="1:12" x14ac:dyDescent="0.25">
      <c r="A48">
        <v>46</v>
      </c>
      <c r="B48" s="1" t="s">
        <v>217</v>
      </c>
      <c r="C48" s="1" t="s">
        <v>218</v>
      </c>
      <c r="D48" s="1" t="s">
        <v>219</v>
      </c>
      <c r="E48" s="1" t="s">
        <v>220</v>
      </c>
      <c r="F48">
        <v>582.25</v>
      </c>
      <c r="G48">
        <v>3.79</v>
      </c>
      <c r="H48">
        <f>CRITICAL_CONSTANTS_AND_ACENTRIC_FACTORS_OF_INORGANIC_AND_ORGANIC_COMPOUNDS[[#This Row],[Pc_0]]*10</f>
        <v>37.9</v>
      </c>
      <c r="I48">
        <v>0.27800000000000002</v>
      </c>
      <c r="J48">
        <f>CRITICAL_CONSTANTS_AND_ACENTRIC_FACTORS_OF_INORGANIC_AND_ORGANIC_COMPOUNDS[[#This Row],[Vc_0]]*1000</f>
        <v>278</v>
      </c>
      <c r="K48">
        <v>0.218</v>
      </c>
      <c r="L48" s="1" t="s">
        <v>221</v>
      </c>
    </row>
    <row r="49" spans="1:12" x14ac:dyDescent="0.25">
      <c r="A49">
        <v>47</v>
      </c>
      <c r="B49" s="1" t="s">
        <v>222</v>
      </c>
      <c r="C49" s="1" t="s">
        <v>223</v>
      </c>
      <c r="D49" s="1" t="s">
        <v>224</v>
      </c>
      <c r="E49" s="1" t="s">
        <v>225</v>
      </c>
      <c r="F49">
        <v>304.20999999999998</v>
      </c>
      <c r="G49">
        <v>7.383</v>
      </c>
      <c r="H49">
        <f>CRITICAL_CONSTANTS_AND_ACENTRIC_FACTORS_OF_INORGANIC_AND_ORGANIC_COMPOUNDS[[#This Row],[Pc_0]]*10</f>
        <v>73.83</v>
      </c>
      <c r="I49">
        <v>9.4E-2</v>
      </c>
      <c r="J49">
        <f>CRITICAL_CONSTANTS_AND_ACENTRIC_FACTORS_OF_INORGANIC_AND_ORGANIC_COMPOUNDS[[#This Row],[Vc_0]]*1000</f>
        <v>94</v>
      </c>
      <c r="K49">
        <v>0.27400000000000002</v>
      </c>
      <c r="L49" s="1" t="s">
        <v>226</v>
      </c>
    </row>
    <row r="50" spans="1:12" x14ac:dyDescent="0.25">
      <c r="A50">
        <v>48</v>
      </c>
      <c r="B50" s="1" t="s">
        <v>227</v>
      </c>
      <c r="C50" s="1" t="s">
        <v>228</v>
      </c>
      <c r="D50" s="1" t="s">
        <v>229</v>
      </c>
      <c r="E50" s="1" t="s">
        <v>230</v>
      </c>
      <c r="F50">
        <v>552</v>
      </c>
      <c r="G50">
        <v>7.9</v>
      </c>
      <c r="H50">
        <f>CRITICAL_CONSTANTS_AND_ACENTRIC_FACTORS_OF_INORGANIC_AND_ORGANIC_COMPOUNDS[[#This Row],[Pc_0]]*10</f>
        <v>79</v>
      </c>
      <c r="I50">
        <v>0.16</v>
      </c>
      <c r="J50">
        <f>CRITICAL_CONSTANTS_AND_ACENTRIC_FACTORS_OF_INORGANIC_AND_ORGANIC_COMPOUNDS[[#This Row],[Vc_0]]*1000</f>
        <v>160</v>
      </c>
      <c r="K50">
        <v>0.27500000000000002</v>
      </c>
      <c r="L50" s="1" t="s">
        <v>231</v>
      </c>
    </row>
    <row r="51" spans="1:12" x14ac:dyDescent="0.25">
      <c r="A51">
        <v>49</v>
      </c>
      <c r="B51" s="1" t="s">
        <v>232</v>
      </c>
      <c r="C51" s="1" t="s">
        <v>233</v>
      </c>
      <c r="D51" s="1" t="s">
        <v>234</v>
      </c>
      <c r="E51" s="1" t="s">
        <v>235</v>
      </c>
      <c r="F51">
        <v>132.91999999999999</v>
      </c>
      <c r="G51">
        <v>3.4990000000000001</v>
      </c>
      <c r="H51">
        <f>CRITICAL_CONSTANTS_AND_ACENTRIC_FACTORS_OF_INORGANIC_AND_ORGANIC_COMPOUNDS[[#This Row],[Pc_0]]*10</f>
        <v>34.99</v>
      </c>
      <c r="I51">
        <v>9.4399999999999998E-2</v>
      </c>
      <c r="J51">
        <f>CRITICAL_CONSTANTS_AND_ACENTRIC_FACTORS_OF_INORGANIC_AND_ORGANIC_COMPOUNDS[[#This Row],[Vc_0]]*1000</f>
        <v>94.399999999999991</v>
      </c>
      <c r="K51">
        <v>0.29899999999999999</v>
      </c>
      <c r="L51" s="1" t="s">
        <v>236</v>
      </c>
    </row>
    <row r="52" spans="1:12" x14ac:dyDescent="0.25">
      <c r="A52">
        <v>50</v>
      </c>
      <c r="B52" s="1" t="s">
        <v>237</v>
      </c>
      <c r="C52" s="1" t="s">
        <v>238</v>
      </c>
      <c r="D52" s="1" t="s">
        <v>239</v>
      </c>
      <c r="E52" s="1" t="s">
        <v>240</v>
      </c>
      <c r="F52">
        <v>556.35</v>
      </c>
      <c r="G52">
        <v>4.5599999999999996</v>
      </c>
      <c r="H52">
        <f>CRITICAL_CONSTANTS_AND_ACENTRIC_FACTORS_OF_INORGANIC_AND_ORGANIC_COMPOUNDS[[#This Row],[Pc_0]]*10</f>
        <v>45.599999999999994</v>
      </c>
      <c r="I52">
        <v>0.27600000000000002</v>
      </c>
      <c r="J52">
        <f>CRITICAL_CONSTANTS_AND_ACENTRIC_FACTORS_OF_INORGANIC_AND_ORGANIC_COMPOUNDS[[#This Row],[Vc_0]]*1000</f>
        <v>276</v>
      </c>
      <c r="K52">
        <v>0.27200000000000002</v>
      </c>
      <c r="L52" s="1" t="s">
        <v>241</v>
      </c>
    </row>
    <row r="53" spans="1:12" x14ac:dyDescent="0.25">
      <c r="A53">
        <v>51</v>
      </c>
      <c r="B53" s="1" t="s">
        <v>242</v>
      </c>
      <c r="C53" s="1" t="s">
        <v>243</v>
      </c>
      <c r="D53" s="1" t="s">
        <v>244</v>
      </c>
      <c r="E53" s="1" t="s">
        <v>245</v>
      </c>
      <c r="F53">
        <v>227.51</v>
      </c>
      <c r="G53">
        <v>3.7450000000000001</v>
      </c>
      <c r="H53">
        <f>CRITICAL_CONSTANTS_AND_ACENTRIC_FACTORS_OF_INORGANIC_AND_ORGANIC_COMPOUNDS[[#This Row],[Pc_0]]*10</f>
        <v>37.450000000000003</v>
      </c>
      <c r="I53">
        <v>0.14299999999999999</v>
      </c>
      <c r="J53">
        <f>CRITICAL_CONSTANTS_AND_ACENTRIC_FACTORS_OF_INORGANIC_AND_ORGANIC_COMPOUNDS[[#This Row],[Vc_0]]*1000</f>
        <v>143</v>
      </c>
      <c r="K53">
        <v>0.28299999999999997</v>
      </c>
      <c r="L53" s="1" t="s">
        <v>246</v>
      </c>
    </row>
    <row r="54" spans="1:12" x14ac:dyDescent="0.25">
      <c r="A54">
        <v>52</v>
      </c>
      <c r="B54" s="1" t="s">
        <v>247</v>
      </c>
      <c r="C54" s="1" t="s">
        <v>248</v>
      </c>
      <c r="D54" s="1" t="s">
        <v>249</v>
      </c>
      <c r="E54" s="1" t="s">
        <v>250</v>
      </c>
      <c r="F54">
        <v>417.15</v>
      </c>
      <c r="G54">
        <v>7.71</v>
      </c>
      <c r="H54">
        <f>CRITICAL_CONSTANTS_AND_ACENTRIC_FACTORS_OF_INORGANIC_AND_ORGANIC_COMPOUNDS[[#This Row],[Pc_0]]*10</f>
        <v>77.099999999999994</v>
      </c>
      <c r="I54">
        <v>0.124</v>
      </c>
      <c r="J54">
        <f>CRITICAL_CONSTANTS_AND_ACENTRIC_FACTORS_OF_INORGANIC_AND_ORGANIC_COMPOUNDS[[#This Row],[Vc_0]]*1000</f>
        <v>124</v>
      </c>
      <c r="K54">
        <v>0.27600000000000002</v>
      </c>
      <c r="L54" s="1" t="s">
        <v>251</v>
      </c>
    </row>
    <row r="55" spans="1:12" x14ac:dyDescent="0.25">
      <c r="A55">
        <v>53</v>
      </c>
      <c r="B55" s="1" t="s">
        <v>252</v>
      </c>
      <c r="C55" s="1" t="s">
        <v>253</v>
      </c>
      <c r="D55" s="1" t="s">
        <v>254</v>
      </c>
      <c r="E55" s="1" t="s">
        <v>255</v>
      </c>
      <c r="F55">
        <v>632.35</v>
      </c>
      <c r="G55">
        <v>4.5190000000000001</v>
      </c>
      <c r="H55">
        <f>CRITICAL_CONSTANTS_AND_ACENTRIC_FACTORS_OF_INORGANIC_AND_ORGANIC_COMPOUNDS[[#This Row],[Pc_0]]*10</f>
        <v>45.19</v>
      </c>
      <c r="I55">
        <v>0.308</v>
      </c>
      <c r="J55">
        <f>CRITICAL_CONSTANTS_AND_ACENTRIC_FACTORS_OF_INORGANIC_AND_ORGANIC_COMPOUNDS[[#This Row],[Vc_0]]*1000</f>
        <v>308</v>
      </c>
      <c r="K55">
        <v>0.26500000000000001</v>
      </c>
      <c r="L55" s="1" t="s">
        <v>256</v>
      </c>
    </row>
    <row r="56" spans="1:12" x14ac:dyDescent="0.25">
      <c r="A56">
        <v>54</v>
      </c>
      <c r="B56" s="1" t="s">
        <v>257</v>
      </c>
      <c r="C56" s="1" t="s">
        <v>258</v>
      </c>
      <c r="D56" s="1" t="s">
        <v>259</v>
      </c>
      <c r="E56" s="1" t="s">
        <v>260</v>
      </c>
      <c r="F56">
        <v>460.35</v>
      </c>
      <c r="G56">
        <v>5.27</v>
      </c>
      <c r="H56">
        <f>CRITICAL_CONSTANTS_AND_ACENTRIC_FACTORS_OF_INORGANIC_AND_ORGANIC_COMPOUNDS[[#This Row],[Pc_0]]*10</f>
        <v>52.699999999999996</v>
      </c>
      <c r="I56">
        <v>0.2</v>
      </c>
      <c r="J56">
        <f>CRITICAL_CONSTANTS_AND_ACENTRIC_FACTORS_OF_INORGANIC_AND_ORGANIC_COMPOUNDS[[#This Row],[Vc_0]]*1000</f>
        <v>200</v>
      </c>
      <c r="K56">
        <v>0.27500000000000002</v>
      </c>
      <c r="L56" s="1" t="s">
        <v>261</v>
      </c>
    </row>
    <row r="57" spans="1:12" x14ac:dyDescent="0.25">
      <c r="A57">
        <v>55</v>
      </c>
      <c r="B57" s="1" t="s">
        <v>262</v>
      </c>
      <c r="C57" s="1" t="s">
        <v>263</v>
      </c>
      <c r="D57" s="1" t="s">
        <v>264</v>
      </c>
      <c r="E57" s="1" t="s">
        <v>265</v>
      </c>
      <c r="F57">
        <v>536.4</v>
      </c>
      <c r="G57">
        <v>5.4720000000000004</v>
      </c>
      <c r="H57">
        <f>CRITICAL_CONSTANTS_AND_ACENTRIC_FACTORS_OF_INORGANIC_AND_ORGANIC_COMPOUNDS[[#This Row],[Pc_0]]*10</f>
        <v>54.720000000000006</v>
      </c>
      <c r="I57">
        <v>0.23899999999999999</v>
      </c>
      <c r="J57">
        <f>CRITICAL_CONSTANTS_AND_ACENTRIC_FACTORS_OF_INORGANIC_AND_ORGANIC_COMPOUNDS[[#This Row],[Vc_0]]*1000</f>
        <v>239</v>
      </c>
      <c r="K57">
        <v>0.29299999999999998</v>
      </c>
      <c r="L57" s="1" t="s">
        <v>266</v>
      </c>
    </row>
    <row r="58" spans="1:12" x14ac:dyDescent="0.25">
      <c r="A58">
        <v>56</v>
      </c>
      <c r="B58" s="1" t="s">
        <v>267</v>
      </c>
      <c r="C58" s="1" t="s">
        <v>268</v>
      </c>
      <c r="D58" s="1" t="s">
        <v>269</v>
      </c>
      <c r="E58" s="1" t="s">
        <v>270</v>
      </c>
      <c r="F58">
        <v>416.25</v>
      </c>
      <c r="G58">
        <v>6.68</v>
      </c>
      <c r="H58">
        <f>CRITICAL_CONSTANTS_AND_ACENTRIC_FACTORS_OF_INORGANIC_AND_ORGANIC_COMPOUNDS[[#This Row],[Pc_0]]*10</f>
        <v>66.8</v>
      </c>
      <c r="I58">
        <v>0.14299999999999999</v>
      </c>
      <c r="J58">
        <f>CRITICAL_CONSTANTS_AND_ACENTRIC_FACTORS_OF_INORGANIC_AND_ORGANIC_COMPOUNDS[[#This Row],[Vc_0]]*1000</f>
        <v>143</v>
      </c>
      <c r="K58">
        <v>0.27600000000000002</v>
      </c>
      <c r="L58" s="1" t="s">
        <v>271</v>
      </c>
    </row>
    <row r="59" spans="1:12" x14ac:dyDescent="0.25">
      <c r="A59">
        <v>57</v>
      </c>
      <c r="B59" s="1" t="s">
        <v>272</v>
      </c>
      <c r="C59" s="1" t="s">
        <v>273</v>
      </c>
      <c r="D59" s="1" t="s">
        <v>274</v>
      </c>
      <c r="E59" s="1" t="s">
        <v>275</v>
      </c>
      <c r="F59">
        <v>503.15</v>
      </c>
      <c r="G59">
        <v>4.58</v>
      </c>
      <c r="H59">
        <f>CRITICAL_CONSTANTS_AND_ACENTRIC_FACTORS_OF_INORGANIC_AND_ORGANIC_COMPOUNDS[[#This Row],[Pc_0]]*10</f>
        <v>45.8</v>
      </c>
      <c r="I59">
        <v>0.247</v>
      </c>
      <c r="J59">
        <f>CRITICAL_CONSTANTS_AND_ACENTRIC_FACTORS_OF_INORGANIC_AND_ORGANIC_COMPOUNDS[[#This Row],[Vc_0]]*1000</f>
        <v>247</v>
      </c>
      <c r="K59">
        <v>0.27</v>
      </c>
      <c r="L59" s="1" t="s">
        <v>276</v>
      </c>
    </row>
    <row r="60" spans="1:12" x14ac:dyDescent="0.25">
      <c r="A60">
        <v>58</v>
      </c>
      <c r="B60" s="1" t="s">
        <v>277</v>
      </c>
      <c r="C60" s="1" t="s">
        <v>273</v>
      </c>
      <c r="D60" s="1" t="s">
        <v>278</v>
      </c>
      <c r="E60" s="1" t="s">
        <v>275</v>
      </c>
      <c r="F60">
        <v>489</v>
      </c>
      <c r="G60">
        <v>4.54</v>
      </c>
      <c r="H60">
        <f>CRITICAL_CONSTANTS_AND_ACENTRIC_FACTORS_OF_INORGANIC_AND_ORGANIC_COMPOUNDS[[#This Row],[Pc_0]]*10</f>
        <v>45.4</v>
      </c>
      <c r="I60">
        <v>0.247</v>
      </c>
      <c r="J60">
        <f>CRITICAL_CONSTANTS_AND_ACENTRIC_FACTORS_OF_INORGANIC_AND_ORGANIC_COMPOUNDS[[#This Row],[Vc_0]]*1000</f>
        <v>247</v>
      </c>
      <c r="K60">
        <v>0.27600000000000002</v>
      </c>
      <c r="L60" s="1" t="s">
        <v>279</v>
      </c>
    </row>
    <row r="61" spans="1:12" x14ac:dyDescent="0.25">
      <c r="A61">
        <v>59</v>
      </c>
      <c r="B61" s="1" t="s">
        <v>280</v>
      </c>
      <c r="C61" s="1" t="s">
        <v>70</v>
      </c>
      <c r="D61" s="1" t="s">
        <v>281</v>
      </c>
      <c r="E61" s="1" t="s">
        <v>72</v>
      </c>
      <c r="F61">
        <v>705.85</v>
      </c>
      <c r="G61">
        <v>4.5599999999999996</v>
      </c>
      <c r="H61">
        <f>CRITICAL_CONSTANTS_AND_ACENTRIC_FACTORS_OF_INORGANIC_AND_ORGANIC_COMPOUNDS[[#This Row],[Pc_0]]*10</f>
        <v>45.599999999999994</v>
      </c>
      <c r="I61">
        <v>0.312</v>
      </c>
      <c r="J61">
        <f>CRITICAL_CONSTANTS_AND_ACENTRIC_FACTORS_OF_INORGANIC_AND_ORGANIC_COMPOUNDS[[#This Row],[Vc_0]]*1000</f>
        <v>312</v>
      </c>
      <c r="K61">
        <v>0.24199999999999999</v>
      </c>
      <c r="L61" s="1" t="s">
        <v>282</v>
      </c>
    </row>
    <row r="62" spans="1:12" x14ac:dyDescent="0.25">
      <c r="A62">
        <v>60</v>
      </c>
      <c r="B62" s="1" t="s">
        <v>283</v>
      </c>
      <c r="C62" s="1" t="s">
        <v>70</v>
      </c>
      <c r="D62" s="1" t="s">
        <v>284</v>
      </c>
      <c r="E62" s="1" t="s">
        <v>72</v>
      </c>
      <c r="F62">
        <v>697.55</v>
      </c>
      <c r="G62">
        <v>5.01</v>
      </c>
      <c r="H62">
        <f>CRITICAL_CONSTANTS_AND_ACENTRIC_FACTORS_OF_INORGANIC_AND_ORGANIC_COMPOUNDS[[#This Row],[Pc_0]]*10</f>
        <v>50.099999999999994</v>
      </c>
      <c r="I62">
        <v>0.28199999999999997</v>
      </c>
      <c r="J62">
        <f>CRITICAL_CONSTANTS_AND_ACENTRIC_FACTORS_OF_INORGANIC_AND_ORGANIC_COMPOUNDS[[#This Row],[Vc_0]]*1000</f>
        <v>282</v>
      </c>
      <c r="K62">
        <v>0.24399999999999999</v>
      </c>
      <c r="L62" s="1" t="s">
        <v>285</v>
      </c>
    </row>
    <row r="63" spans="1:12" x14ac:dyDescent="0.25">
      <c r="A63">
        <v>61</v>
      </c>
      <c r="B63" s="1" t="s">
        <v>286</v>
      </c>
      <c r="C63" s="1" t="s">
        <v>70</v>
      </c>
      <c r="D63" s="1" t="s">
        <v>287</v>
      </c>
      <c r="E63" s="1" t="s">
        <v>72</v>
      </c>
      <c r="F63">
        <v>704.65</v>
      </c>
      <c r="G63">
        <v>5.15</v>
      </c>
      <c r="H63">
        <f>CRITICAL_CONSTANTS_AND_ACENTRIC_FACTORS_OF_INORGANIC_AND_ORGANIC_COMPOUNDS[[#This Row],[Pc_0]]*10</f>
        <v>51.5</v>
      </c>
      <c r="I63">
        <v>0.27700000000000002</v>
      </c>
      <c r="J63">
        <f>CRITICAL_CONSTANTS_AND_ACENTRIC_FACTORS_OF_INORGANIC_AND_ORGANIC_COMPOUNDS[[#This Row],[Vc_0]]*1000</f>
        <v>277</v>
      </c>
      <c r="K63">
        <v>0.24399999999999999</v>
      </c>
      <c r="L63" s="1" t="s">
        <v>288</v>
      </c>
    </row>
    <row r="64" spans="1:12" x14ac:dyDescent="0.25">
      <c r="A64">
        <v>62</v>
      </c>
      <c r="B64" s="1" t="s">
        <v>289</v>
      </c>
      <c r="C64" s="1" t="s">
        <v>290</v>
      </c>
      <c r="D64" s="1" t="s">
        <v>291</v>
      </c>
      <c r="E64" s="1" t="s">
        <v>292</v>
      </c>
      <c r="F64">
        <v>631</v>
      </c>
      <c r="G64">
        <v>3.2090000000000001</v>
      </c>
      <c r="H64">
        <f>CRITICAL_CONSTANTS_AND_ACENTRIC_FACTORS_OF_INORGANIC_AND_ORGANIC_COMPOUNDS[[#This Row],[Pc_0]]*10</f>
        <v>32.090000000000003</v>
      </c>
      <c r="I64">
        <v>0.434</v>
      </c>
      <c r="J64">
        <f>CRITICAL_CONSTANTS_AND_ACENTRIC_FACTORS_OF_INORGANIC_AND_ORGANIC_COMPOUNDS[[#This Row],[Vc_0]]*1000</f>
        <v>434</v>
      </c>
      <c r="K64">
        <v>0.26500000000000001</v>
      </c>
      <c r="L64" s="1" t="s">
        <v>293</v>
      </c>
    </row>
    <row r="65" spans="1:12" x14ac:dyDescent="0.25">
      <c r="A65">
        <v>63</v>
      </c>
      <c r="B65" s="1" t="s">
        <v>294</v>
      </c>
      <c r="C65" s="1" t="s">
        <v>295</v>
      </c>
      <c r="D65" s="1" t="s">
        <v>296</v>
      </c>
      <c r="E65" s="1" t="s">
        <v>297</v>
      </c>
      <c r="F65">
        <v>400.15</v>
      </c>
      <c r="G65">
        <v>5.98</v>
      </c>
      <c r="H65">
        <f>CRITICAL_CONSTANTS_AND_ACENTRIC_FACTORS_OF_INORGANIC_AND_ORGANIC_COMPOUNDS[[#This Row],[Pc_0]]*10</f>
        <v>59.800000000000004</v>
      </c>
      <c r="I65">
        <v>0.19500000000000001</v>
      </c>
      <c r="J65">
        <f>CRITICAL_CONSTANTS_AND_ACENTRIC_FACTORS_OF_INORGANIC_AND_ORGANIC_COMPOUNDS[[#This Row],[Vc_0]]*1000</f>
        <v>195</v>
      </c>
      <c r="K65">
        <v>0.35099999999999998</v>
      </c>
      <c r="L65" s="1" t="s">
        <v>298</v>
      </c>
    </row>
    <row r="66" spans="1:12" x14ac:dyDescent="0.25">
      <c r="A66">
        <v>64</v>
      </c>
      <c r="B66" s="1" t="s">
        <v>299</v>
      </c>
      <c r="C66" s="1" t="s">
        <v>177</v>
      </c>
      <c r="D66" s="1" t="s">
        <v>300</v>
      </c>
      <c r="E66" s="1" t="s">
        <v>179</v>
      </c>
      <c r="F66">
        <v>459.93</v>
      </c>
      <c r="G66">
        <v>4.9800000000000004</v>
      </c>
      <c r="H66">
        <f>CRITICAL_CONSTANTS_AND_ACENTRIC_FACTORS_OF_INORGANIC_AND_ORGANIC_COMPOUNDS[[#This Row],[Pc_0]]*10</f>
        <v>49.800000000000004</v>
      </c>
      <c r="I66">
        <v>0.21</v>
      </c>
      <c r="J66">
        <f>CRITICAL_CONSTANTS_AND_ACENTRIC_FACTORS_OF_INORGANIC_AND_ORGANIC_COMPOUNDS[[#This Row],[Vc_0]]*1000</f>
        <v>210</v>
      </c>
      <c r="K66">
        <v>0.27300000000000002</v>
      </c>
      <c r="L66" s="1" t="s">
        <v>301</v>
      </c>
    </row>
    <row r="67" spans="1:12" x14ac:dyDescent="0.25">
      <c r="A67">
        <v>65</v>
      </c>
      <c r="B67" s="1" t="s">
        <v>302</v>
      </c>
      <c r="C67" s="1" t="s">
        <v>303</v>
      </c>
      <c r="D67" s="1" t="s">
        <v>304</v>
      </c>
      <c r="E67" s="1" t="s">
        <v>305</v>
      </c>
      <c r="F67">
        <v>553.79999999999995</v>
      </c>
      <c r="G67">
        <v>4.08</v>
      </c>
      <c r="H67">
        <f>CRITICAL_CONSTANTS_AND_ACENTRIC_FACTORS_OF_INORGANIC_AND_ORGANIC_COMPOUNDS[[#This Row],[Pc_0]]*10</f>
        <v>40.799999999999997</v>
      </c>
      <c r="I67">
        <v>0.308</v>
      </c>
      <c r="J67">
        <f>CRITICAL_CONSTANTS_AND_ACENTRIC_FACTORS_OF_INORGANIC_AND_ORGANIC_COMPOUNDS[[#This Row],[Vc_0]]*1000</f>
        <v>308</v>
      </c>
      <c r="K67">
        <v>0.27300000000000002</v>
      </c>
      <c r="L67" s="1" t="s">
        <v>306</v>
      </c>
    </row>
    <row r="68" spans="1:12" x14ac:dyDescent="0.25">
      <c r="A68">
        <v>66</v>
      </c>
      <c r="B68" s="1" t="s">
        <v>307</v>
      </c>
      <c r="C68" s="1" t="s">
        <v>308</v>
      </c>
      <c r="D68" s="1" t="s">
        <v>309</v>
      </c>
      <c r="E68" s="1" t="s">
        <v>310</v>
      </c>
      <c r="F68">
        <v>650.1</v>
      </c>
      <c r="G68">
        <v>4.26</v>
      </c>
      <c r="H68">
        <f>CRITICAL_CONSTANTS_AND_ACENTRIC_FACTORS_OF_INORGANIC_AND_ORGANIC_COMPOUNDS[[#This Row],[Pc_0]]*10</f>
        <v>42.599999999999994</v>
      </c>
      <c r="I68">
        <v>0.32200000000000001</v>
      </c>
      <c r="J68">
        <f>CRITICAL_CONSTANTS_AND_ACENTRIC_FACTORS_OF_INORGANIC_AND_ORGANIC_COMPOUNDS[[#This Row],[Vc_0]]*1000</f>
        <v>322</v>
      </c>
      <c r="K68">
        <v>0.254</v>
      </c>
      <c r="L68" s="1" t="s">
        <v>311</v>
      </c>
    </row>
    <row r="69" spans="1:12" x14ac:dyDescent="0.25">
      <c r="A69">
        <v>67</v>
      </c>
      <c r="B69" s="1" t="s">
        <v>312</v>
      </c>
      <c r="C69" s="1" t="s">
        <v>313</v>
      </c>
      <c r="D69" s="1" t="s">
        <v>314</v>
      </c>
      <c r="E69" s="1" t="s">
        <v>315</v>
      </c>
      <c r="F69">
        <v>653</v>
      </c>
      <c r="G69">
        <v>4</v>
      </c>
      <c r="H69">
        <f>CRITICAL_CONSTANTS_AND_ACENTRIC_FACTORS_OF_INORGANIC_AND_ORGANIC_COMPOUNDS[[#This Row],[Pc_0]]*10</f>
        <v>40</v>
      </c>
      <c r="I69">
        <v>0.311</v>
      </c>
      <c r="J69">
        <f>CRITICAL_CONSTANTS_AND_ACENTRIC_FACTORS_OF_INORGANIC_AND_ORGANIC_COMPOUNDS[[#This Row],[Vc_0]]*1000</f>
        <v>311</v>
      </c>
      <c r="K69">
        <v>0.22900000000000001</v>
      </c>
      <c r="L69" s="1" t="s">
        <v>316</v>
      </c>
    </row>
    <row r="70" spans="1:12" x14ac:dyDescent="0.25">
      <c r="A70">
        <v>68</v>
      </c>
      <c r="B70" s="1" t="s">
        <v>317</v>
      </c>
      <c r="C70" s="1" t="s">
        <v>318</v>
      </c>
      <c r="D70" s="1" t="s">
        <v>319</v>
      </c>
      <c r="E70" s="1" t="s">
        <v>320</v>
      </c>
      <c r="F70">
        <v>560.4</v>
      </c>
      <c r="G70">
        <v>4.3499999999999996</v>
      </c>
      <c r="H70">
        <f>CRITICAL_CONSTANTS_AND_ACENTRIC_FACTORS_OF_INORGANIC_AND_ORGANIC_COMPOUNDS[[#This Row],[Pc_0]]*10</f>
        <v>43.5</v>
      </c>
      <c r="I70">
        <v>0.29099999999999998</v>
      </c>
      <c r="J70">
        <f>CRITICAL_CONSTANTS_AND_ACENTRIC_FACTORS_OF_INORGANIC_AND_ORGANIC_COMPOUNDS[[#This Row],[Vc_0]]*1000</f>
        <v>291</v>
      </c>
      <c r="K70">
        <v>0.27200000000000002</v>
      </c>
      <c r="L70" s="1" t="s">
        <v>321</v>
      </c>
    </row>
    <row r="71" spans="1:12" x14ac:dyDescent="0.25">
      <c r="A71">
        <v>69</v>
      </c>
      <c r="B71" s="1" t="s">
        <v>322</v>
      </c>
      <c r="C71" s="1" t="s">
        <v>323</v>
      </c>
      <c r="D71" s="1" t="s">
        <v>324</v>
      </c>
      <c r="E71" s="1" t="s">
        <v>325</v>
      </c>
      <c r="F71">
        <v>511.7</v>
      </c>
      <c r="G71">
        <v>4.51</v>
      </c>
      <c r="H71">
        <f>CRITICAL_CONSTANTS_AND_ACENTRIC_FACTORS_OF_INORGANIC_AND_ORGANIC_COMPOUNDS[[#This Row],[Pc_0]]*10</f>
        <v>45.099999999999994</v>
      </c>
      <c r="I71">
        <v>0.26</v>
      </c>
      <c r="J71">
        <f>CRITICAL_CONSTANTS_AND_ACENTRIC_FACTORS_OF_INORGANIC_AND_ORGANIC_COMPOUNDS[[#This Row],[Vc_0]]*1000</f>
        <v>260</v>
      </c>
      <c r="K71">
        <v>0.27600000000000002</v>
      </c>
      <c r="L71" s="1" t="s">
        <v>326</v>
      </c>
    </row>
    <row r="72" spans="1:12" x14ac:dyDescent="0.25">
      <c r="A72">
        <v>70</v>
      </c>
      <c r="B72" s="1" t="s">
        <v>327</v>
      </c>
      <c r="C72" s="1" t="s">
        <v>328</v>
      </c>
      <c r="D72" s="1" t="s">
        <v>329</v>
      </c>
      <c r="E72" s="1" t="s">
        <v>330</v>
      </c>
      <c r="F72">
        <v>507</v>
      </c>
      <c r="G72">
        <v>4.8</v>
      </c>
      <c r="H72">
        <f>CRITICAL_CONSTANTS_AND_ACENTRIC_FACTORS_OF_INORGANIC_AND_ORGANIC_COMPOUNDS[[#This Row],[Pc_0]]*10</f>
        <v>48</v>
      </c>
      <c r="I72">
        <v>0.245</v>
      </c>
      <c r="J72">
        <f>CRITICAL_CONSTANTS_AND_ACENTRIC_FACTORS_OF_INORGANIC_AND_ORGANIC_COMPOUNDS[[#This Row],[Vc_0]]*1000</f>
        <v>245</v>
      </c>
      <c r="K72">
        <v>0.27900000000000003</v>
      </c>
      <c r="L72" s="1" t="s">
        <v>331</v>
      </c>
    </row>
    <row r="73" spans="1:12" x14ac:dyDescent="0.25">
      <c r="A73">
        <v>71</v>
      </c>
      <c r="B73" s="1" t="s">
        <v>332</v>
      </c>
      <c r="C73" s="1" t="s">
        <v>333</v>
      </c>
      <c r="D73" s="1" t="s">
        <v>334</v>
      </c>
      <c r="E73" s="1" t="s">
        <v>335</v>
      </c>
      <c r="F73">
        <v>398</v>
      </c>
      <c r="G73">
        <v>5.54</v>
      </c>
      <c r="H73">
        <f>CRITICAL_CONSTANTS_AND_ACENTRIC_FACTORS_OF_INORGANIC_AND_ORGANIC_COMPOUNDS[[#This Row],[Pc_0]]*10</f>
        <v>55.4</v>
      </c>
      <c r="I73">
        <v>0.16200000000000001</v>
      </c>
      <c r="J73">
        <f>CRITICAL_CONSTANTS_AND_ACENTRIC_FACTORS_OF_INORGANIC_AND_ORGANIC_COMPOUNDS[[#This Row],[Vc_0]]*1000</f>
        <v>162</v>
      </c>
      <c r="K73">
        <v>0.27100000000000002</v>
      </c>
      <c r="L73" s="1" t="s">
        <v>336</v>
      </c>
    </row>
    <row r="74" spans="1:12" x14ac:dyDescent="0.25">
      <c r="A74">
        <v>72</v>
      </c>
      <c r="B74" s="1" t="s">
        <v>337</v>
      </c>
      <c r="C74" s="1" t="s">
        <v>338</v>
      </c>
      <c r="D74" s="1" t="s">
        <v>339</v>
      </c>
      <c r="E74" s="1" t="s">
        <v>340</v>
      </c>
      <c r="F74">
        <v>664</v>
      </c>
      <c r="G74">
        <v>3.97</v>
      </c>
      <c r="H74">
        <f>CRITICAL_CONSTANTS_AND_ACENTRIC_FACTORS_OF_INORGANIC_AND_ORGANIC_COMPOUNDS[[#This Row],[Pc_0]]*10</f>
        <v>39.700000000000003</v>
      </c>
      <c r="I74">
        <v>0.35499999999999998</v>
      </c>
      <c r="J74">
        <f>CRITICAL_CONSTANTS_AND_ACENTRIC_FACTORS_OF_INORGANIC_AND_ORGANIC_COMPOUNDS[[#This Row],[Vc_0]]*1000</f>
        <v>355</v>
      </c>
      <c r="K74">
        <v>0.255</v>
      </c>
      <c r="L74" s="1" t="s">
        <v>341</v>
      </c>
    </row>
    <row r="75" spans="1:12" x14ac:dyDescent="0.25">
      <c r="A75">
        <v>73</v>
      </c>
      <c r="B75" s="1" t="s">
        <v>342</v>
      </c>
      <c r="C75" s="1" t="s">
        <v>343</v>
      </c>
      <c r="D75" s="1" t="s">
        <v>344</v>
      </c>
      <c r="E75" s="1" t="s">
        <v>345</v>
      </c>
      <c r="F75">
        <v>674.2</v>
      </c>
      <c r="G75">
        <v>2.6</v>
      </c>
      <c r="H75">
        <f>CRITICAL_CONSTANTS_AND_ACENTRIC_FACTORS_OF_INORGANIC_AND_ORGANIC_COMPOUNDS[[#This Row],[Pc_0]]*10</f>
        <v>26</v>
      </c>
      <c r="I75">
        <v>0.57999999999999996</v>
      </c>
      <c r="J75">
        <f>CRITICAL_CONSTANTS_AND_ACENTRIC_FACTORS_OF_INORGANIC_AND_ORGANIC_COMPOUNDS[[#This Row],[Vc_0]]*1000</f>
        <v>580</v>
      </c>
      <c r="K75">
        <v>0.26900000000000002</v>
      </c>
      <c r="L75" s="1" t="s">
        <v>346</v>
      </c>
    </row>
    <row r="76" spans="1:12" x14ac:dyDescent="0.25">
      <c r="A76">
        <v>74</v>
      </c>
      <c r="B76" s="1" t="s">
        <v>347</v>
      </c>
      <c r="C76" s="1" t="s">
        <v>348</v>
      </c>
      <c r="D76" s="1" t="s">
        <v>349</v>
      </c>
      <c r="E76" s="1" t="s">
        <v>350</v>
      </c>
      <c r="F76">
        <v>617.70000000000005</v>
      </c>
      <c r="G76">
        <v>2.11</v>
      </c>
      <c r="H76">
        <f>CRITICAL_CONSTANTS_AND_ACENTRIC_FACTORS_OF_INORGANIC_AND_ORGANIC_COMPOUNDS[[#This Row],[Pc_0]]*10</f>
        <v>21.099999999999998</v>
      </c>
      <c r="I76">
        <v>0.61699999999999999</v>
      </c>
      <c r="J76">
        <f>CRITICAL_CONSTANTS_AND_ACENTRIC_FACTORS_OF_INORGANIC_AND_ORGANIC_COMPOUNDS[[#This Row],[Vc_0]]*1000</f>
        <v>617</v>
      </c>
      <c r="K76">
        <v>0.254</v>
      </c>
      <c r="L76" s="1" t="s">
        <v>351</v>
      </c>
    </row>
    <row r="77" spans="1:12" x14ac:dyDescent="0.25">
      <c r="A77">
        <v>75</v>
      </c>
      <c r="B77" s="1" t="s">
        <v>352</v>
      </c>
      <c r="C77" s="1" t="s">
        <v>353</v>
      </c>
      <c r="D77" s="1" t="s">
        <v>354</v>
      </c>
      <c r="E77" s="1" t="s">
        <v>355</v>
      </c>
      <c r="F77">
        <v>722.1</v>
      </c>
      <c r="G77">
        <v>2.2799999999999998</v>
      </c>
      <c r="H77">
        <f>CRITICAL_CONSTANTS_AND_ACENTRIC_FACTORS_OF_INORGANIC_AND_ORGANIC_COMPOUNDS[[#This Row],[Pc_0]]*10</f>
        <v>22.799999999999997</v>
      </c>
      <c r="I77">
        <v>0.63900000000000001</v>
      </c>
      <c r="J77">
        <f>CRITICAL_CONSTANTS_AND_ACENTRIC_FACTORS_OF_INORGANIC_AND_ORGANIC_COMPOUNDS[[#This Row],[Vc_0]]*1000</f>
        <v>639</v>
      </c>
      <c r="K77">
        <v>0.24299999999999999</v>
      </c>
      <c r="L77" s="1" t="s">
        <v>356</v>
      </c>
    </row>
    <row r="78" spans="1:12" x14ac:dyDescent="0.25">
      <c r="A78">
        <v>76</v>
      </c>
      <c r="B78" s="1" t="s">
        <v>357</v>
      </c>
      <c r="C78" s="1" t="s">
        <v>358</v>
      </c>
      <c r="D78" s="1" t="s">
        <v>359</v>
      </c>
      <c r="E78" s="1" t="s">
        <v>360</v>
      </c>
      <c r="F78">
        <v>688</v>
      </c>
      <c r="G78">
        <v>2.3079999999999998</v>
      </c>
      <c r="H78">
        <f>CRITICAL_CONSTANTS_AND_ACENTRIC_FACTORS_OF_INORGANIC_AND_ORGANIC_COMPOUNDS[[#This Row],[Pc_0]]*10</f>
        <v>23.08</v>
      </c>
      <c r="I78">
        <v>0.64500000000000002</v>
      </c>
      <c r="J78">
        <f>CRITICAL_CONSTANTS_AND_ACENTRIC_FACTORS_OF_INORGANIC_AND_ORGANIC_COMPOUNDS[[#This Row],[Vc_0]]*1000</f>
        <v>645</v>
      </c>
      <c r="K78">
        <v>0.26</v>
      </c>
      <c r="L78" s="1" t="s">
        <v>361</v>
      </c>
    </row>
    <row r="79" spans="1:12" x14ac:dyDescent="0.25">
      <c r="A79">
        <v>77</v>
      </c>
      <c r="B79" s="1" t="s">
        <v>362</v>
      </c>
      <c r="C79" s="1" t="s">
        <v>363</v>
      </c>
      <c r="D79" s="1" t="s">
        <v>364</v>
      </c>
      <c r="E79" s="1" t="s">
        <v>365</v>
      </c>
      <c r="F79">
        <v>616.6</v>
      </c>
      <c r="G79">
        <v>2.2229999999999999</v>
      </c>
      <c r="H79">
        <f>CRITICAL_CONSTANTS_AND_ACENTRIC_FACTORS_OF_INORGANIC_AND_ORGANIC_COMPOUNDS[[#This Row],[Pc_0]]*10</f>
        <v>22.229999999999997</v>
      </c>
      <c r="I79">
        <v>0.58399999999999996</v>
      </c>
      <c r="J79">
        <f>CRITICAL_CONSTANTS_AND_ACENTRIC_FACTORS_OF_INORGANIC_AND_ORGANIC_COMPOUNDS[[#This Row],[Vc_0]]*1000</f>
        <v>584</v>
      </c>
      <c r="K79">
        <v>0.253</v>
      </c>
      <c r="L79" s="1" t="s">
        <v>366</v>
      </c>
    </row>
    <row r="80" spans="1:12" x14ac:dyDescent="0.25">
      <c r="A80">
        <v>78</v>
      </c>
      <c r="B80" s="1" t="s">
        <v>367</v>
      </c>
      <c r="C80" s="1" t="s">
        <v>368</v>
      </c>
      <c r="D80" s="1" t="s">
        <v>369</v>
      </c>
      <c r="E80" s="1" t="s">
        <v>370</v>
      </c>
      <c r="F80">
        <v>696</v>
      </c>
      <c r="G80">
        <v>2.13</v>
      </c>
      <c r="H80">
        <f>CRITICAL_CONSTANTS_AND_ACENTRIC_FACTORS_OF_INORGANIC_AND_ORGANIC_COMPOUNDS[[#This Row],[Pc_0]]*10</f>
        <v>21.299999999999997</v>
      </c>
      <c r="I80">
        <v>0.624</v>
      </c>
      <c r="J80">
        <f>CRITICAL_CONSTANTS_AND_ACENTRIC_FACTORS_OF_INORGANIC_AND_ORGANIC_COMPOUNDS[[#This Row],[Vc_0]]*1000</f>
        <v>624</v>
      </c>
      <c r="K80">
        <v>0.23</v>
      </c>
      <c r="L80" s="1" t="s">
        <v>371</v>
      </c>
    </row>
    <row r="81" spans="1:12" x14ac:dyDescent="0.25">
      <c r="A81">
        <v>79</v>
      </c>
      <c r="B81" s="1" t="s">
        <v>372</v>
      </c>
      <c r="C81" s="1" t="s">
        <v>373</v>
      </c>
      <c r="D81" s="1" t="s">
        <v>374</v>
      </c>
      <c r="E81" s="1" t="s">
        <v>375</v>
      </c>
      <c r="F81">
        <v>619.85</v>
      </c>
      <c r="G81">
        <v>2.37</v>
      </c>
      <c r="H81">
        <f>CRITICAL_CONSTANTS_AND_ACENTRIC_FACTORS_OF_INORGANIC_AND_ORGANIC_COMPOUNDS[[#This Row],[Pc_0]]*10</f>
        <v>23.700000000000003</v>
      </c>
      <c r="I81">
        <v>0.55200000000000005</v>
      </c>
      <c r="J81">
        <f>CRITICAL_CONSTANTS_AND_ACENTRIC_FACTORS_OF_INORGANIC_AND_ORGANIC_COMPOUNDS[[#This Row],[Vc_0]]*1000</f>
        <v>552</v>
      </c>
      <c r="K81">
        <v>0.254</v>
      </c>
      <c r="L81" s="1" t="s">
        <v>376</v>
      </c>
    </row>
    <row r="82" spans="1:12" x14ac:dyDescent="0.25">
      <c r="A82">
        <v>80</v>
      </c>
      <c r="B82" s="1" t="s">
        <v>377</v>
      </c>
      <c r="C82" s="1" t="s">
        <v>378</v>
      </c>
      <c r="D82" s="1" t="s">
        <v>379</v>
      </c>
      <c r="E82" s="1" t="s">
        <v>380</v>
      </c>
      <c r="F82">
        <v>38.35</v>
      </c>
      <c r="G82">
        <v>1.6617</v>
      </c>
      <c r="H82">
        <f>CRITICAL_CONSTANTS_AND_ACENTRIC_FACTORS_OF_INORGANIC_AND_ORGANIC_COMPOUNDS[[#This Row],[Pc_0]]*10</f>
        <v>16.617000000000001</v>
      </c>
      <c r="I82">
        <v>6.0262999999999997E-2</v>
      </c>
      <c r="J82">
        <f>CRITICAL_CONSTANTS_AND_ACENTRIC_FACTORS_OF_INORGANIC_AND_ORGANIC_COMPOUNDS[[#This Row],[Vc_0]]*1000</f>
        <v>60.262999999999998</v>
      </c>
      <c r="K82">
        <v>0.314</v>
      </c>
      <c r="L82" s="1" t="s">
        <v>381</v>
      </c>
    </row>
    <row r="83" spans="1:12" x14ac:dyDescent="0.25">
      <c r="A83">
        <v>81</v>
      </c>
      <c r="B83" s="1" t="s">
        <v>382</v>
      </c>
      <c r="C83" s="1" t="s">
        <v>383</v>
      </c>
      <c r="D83" s="1" t="s">
        <v>384</v>
      </c>
      <c r="E83" s="1" t="s">
        <v>385</v>
      </c>
      <c r="F83">
        <v>628</v>
      </c>
      <c r="G83">
        <v>6.03</v>
      </c>
      <c r="H83">
        <f>CRITICAL_CONSTANTS_AND_ACENTRIC_FACTORS_OF_INORGANIC_AND_ORGANIC_COMPOUNDS[[#This Row],[Pc_0]]*10</f>
        <v>60.300000000000004</v>
      </c>
      <c r="I83">
        <v>0.27600000000000002</v>
      </c>
      <c r="J83">
        <f>CRITICAL_CONSTANTS_AND_ACENTRIC_FACTORS_OF_INORGANIC_AND_ORGANIC_COMPOUNDS[[#This Row],[Vc_0]]*1000</f>
        <v>276</v>
      </c>
      <c r="K83">
        <v>0.31900000000000001</v>
      </c>
      <c r="L83" s="1" t="s">
        <v>386</v>
      </c>
    </row>
    <row r="84" spans="1:12" x14ac:dyDescent="0.25">
      <c r="A84">
        <v>82</v>
      </c>
      <c r="B84" s="1" t="s">
        <v>387</v>
      </c>
      <c r="C84" s="1" t="s">
        <v>383</v>
      </c>
      <c r="D84" s="1" t="s">
        <v>388</v>
      </c>
      <c r="E84" s="1" t="s">
        <v>385</v>
      </c>
      <c r="F84">
        <v>650.15</v>
      </c>
      <c r="G84">
        <v>5.4770000000000003</v>
      </c>
      <c r="H84">
        <f>CRITICAL_CONSTANTS_AND_ACENTRIC_FACTORS_OF_INORGANIC_AND_ORGANIC_COMPOUNDS[[#This Row],[Pc_0]]*10</f>
        <v>54.77</v>
      </c>
      <c r="I84">
        <v>0.2616</v>
      </c>
      <c r="J84">
        <f>CRITICAL_CONSTANTS_AND_ACENTRIC_FACTORS_OF_INORGANIC_AND_ORGANIC_COMPOUNDS[[#This Row],[Vc_0]]*1000</f>
        <v>261.60000000000002</v>
      </c>
      <c r="K84">
        <v>0.26500000000000001</v>
      </c>
      <c r="L84" s="1" t="s">
        <v>389</v>
      </c>
    </row>
    <row r="85" spans="1:12" x14ac:dyDescent="0.25">
      <c r="A85">
        <v>83</v>
      </c>
      <c r="B85" s="1" t="s">
        <v>390</v>
      </c>
      <c r="C85" s="1" t="s">
        <v>391</v>
      </c>
      <c r="D85" s="1" t="s">
        <v>392</v>
      </c>
      <c r="E85" s="1" t="s">
        <v>393</v>
      </c>
      <c r="F85">
        <v>611</v>
      </c>
      <c r="G85">
        <v>7.17</v>
      </c>
      <c r="H85">
        <f>CRITICAL_CONSTANTS_AND_ACENTRIC_FACTORS_OF_INORGANIC_AND_ORGANIC_COMPOUNDS[[#This Row],[Pc_0]]*10</f>
        <v>71.7</v>
      </c>
      <c r="I85">
        <v>0.223</v>
      </c>
      <c r="J85">
        <f>CRITICAL_CONSTANTS_AND_ACENTRIC_FACTORS_OF_INORGANIC_AND_ORGANIC_COMPOUNDS[[#This Row],[Vc_0]]*1000</f>
        <v>223</v>
      </c>
      <c r="K85">
        <v>0.315</v>
      </c>
      <c r="L85" s="1" t="s">
        <v>394</v>
      </c>
    </row>
    <row r="86" spans="1:12" x14ac:dyDescent="0.25">
      <c r="A86">
        <v>84</v>
      </c>
      <c r="B86" s="1" t="s">
        <v>395</v>
      </c>
      <c r="C86" s="1" t="s">
        <v>396</v>
      </c>
      <c r="D86" s="1" t="s">
        <v>397</v>
      </c>
      <c r="E86" s="1" t="s">
        <v>398</v>
      </c>
      <c r="F86">
        <v>584.1</v>
      </c>
      <c r="G86">
        <v>2.46</v>
      </c>
      <c r="H86">
        <f>CRITICAL_CONSTANTS_AND_ACENTRIC_FACTORS_OF_INORGANIC_AND_ORGANIC_COMPOUNDS[[#This Row],[Pc_0]]*10</f>
        <v>24.6</v>
      </c>
      <c r="I86">
        <v>0.48699999999999999</v>
      </c>
      <c r="J86">
        <f>CRITICAL_CONSTANTS_AND_ACENTRIC_FACTORS_OF_INORGANIC_AND_ORGANIC_COMPOUNDS[[#This Row],[Vc_0]]*1000</f>
        <v>487</v>
      </c>
      <c r="K86">
        <v>0.247</v>
      </c>
      <c r="L86" s="1" t="s">
        <v>399</v>
      </c>
    </row>
    <row r="87" spans="1:12" x14ac:dyDescent="0.25">
      <c r="A87">
        <v>85</v>
      </c>
      <c r="B87" s="1" t="s">
        <v>400</v>
      </c>
      <c r="C87" s="1" t="s">
        <v>401</v>
      </c>
      <c r="D87" s="1" t="s">
        <v>402</v>
      </c>
      <c r="E87" s="1" t="s">
        <v>403</v>
      </c>
      <c r="F87">
        <v>683.95</v>
      </c>
      <c r="G87">
        <v>4.07</v>
      </c>
      <c r="H87">
        <f>CRITICAL_CONSTANTS_AND_ACENTRIC_FACTORS_OF_INORGANIC_AND_ORGANIC_COMPOUNDS[[#This Row],[Pc_0]]*10</f>
        <v>40.700000000000003</v>
      </c>
      <c r="I87">
        <v>0.35099999999999998</v>
      </c>
      <c r="J87">
        <f>CRITICAL_CONSTANTS_AND_ACENTRIC_FACTORS_OF_INORGANIC_AND_ORGANIC_COMPOUNDS[[#This Row],[Vc_0]]*1000</f>
        <v>351</v>
      </c>
      <c r="K87">
        <v>0.251</v>
      </c>
      <c r="L87" s="1" t="s">
        <v>298</v>
      </c>
    </row>
    <row r="88" spans="1:12" x14ac:dyDescent="0.25">
      <c r="A88">
        <v>86</v>
      </c>
      <c r="B88" s="1" t="s">
        <v>404</v>
      </c>
      <c r="C88" s="1" t="s">
        <v>401</v>
      </c>
      <c r="D88" s="1" t="s">
        <v>405</v>
      </c>
      <c r="E88" s="1" t="s">
        <v>403</v>
      </c>
      <c r="F88">
        <v>705</v>
      </c>
      <c r="G88">
        <v>4.07</v>
      </c>
      <c r="H88">
        <f>CRITICAL_CONSTANTS_AND_ACENTRIC_FACTORS_OF_INORGANIC_AND_ORGANIC_COMPOUNDS[[#This Row],[Pc_0]]*10</f>
        <v>40.700000000000003</v>
      </c>
      <c r="I88">
        <v>0.35099999999999998</v>
      </c>
      <c r="J88">
        <f>CRITICAL_CONSTANTS_AND_ACENTRIC_FACTORS_OF_INORGANIC_AND_ORGANIC_COMPOUNDS[[#This Row],[Vc_0]]*1000</f>
        <v>351</v>
      </c>
      <c r="K88">
        <v>0.24399999999999999</v>
      </c>
      <c r="L88" s="1" t="s">
        <v>406</v>
      </c>
    </row>
    <row r="89" spans="1:12" x14ac:dyDescent="0.25">
      <c r="A89">
        <v>87</v>
      </c>
      <c r="B89" s="1" t="s">
        <v>407</v>
      </c>
      <c r="C89" s="1" t="s">
        <v>401</v>
      </c>
      <c r="D89" s="1" t="s">
        <v>408</v>
      </c>
      <c r="E89" s="1" t="s">
        <v>403</v>
      </c>
      <c r="F89">
        <v>684.75</v>
      </c>
      <c r="G89">
        <v>4.07</v>
      </c>
      <c r="H89">
        <f>CRITICAL_CONSTANTS_AND_ACENTRIC_FACTORS_OF_INORGANIC_AND_ORGANIC_COMPOUNDS[[#This Row],[Pc_0]]*10</f>
        <v>40.700000000000003</v>
      </c>
      <c r="I89">
        <v>0.35099999999999998</v>
      </c>
      <c r="J89">
        <f>CRITICAL_CONSTANTS_AND_ACENTRIC_FACTORS_OF_INORGANIC_AND_ORGANIC_COMPOUNDS[[#This Row],[Vc_0]]*1000</f>
        <v>351</v>
      </c>
      <c r="K89">
        <v>0.251</v>
      </c>
      <c r="L89" s="1" t="s">
        <v>409</v>
      </c>
    </row>
    <row r="90" spans="1:12" x14ac:dyDescent="0.25">
      <c r="A90">
        <v>88</v>
      </c>
      <c r="B90" s="1" t="s">
        <v>410</v>
      </c>
      <c r="C90" s="1" t="s">
        <v>411</v>
      </c>
      <c r="D90" s="1" t="s">
        <v>412</v>
      </c>
      <c r="E90" s="1" t="s">
        <v>413</v>
      </c>
      <c r="F90">
        <v>523</v>
      </c>
      <c r="G90">
        <v>5.07</v>
      </c>
      <c r="H90">
        <f>CRITICAL_CONSTANTS_AND_ACENTRIC_FACTORS_OF_INORGANIC_AND_ORGANIC_COMPOUNDS[[#This Row],[Pc_0]]*10</f>
        <v>50.7</v>
      </c>
      <c r="I90">
        <v>0.24</v>
      </c>
      <c r="J90">
        <f>CRITICAL_CONSTANTS_AND_ACENTRIC_FACTORS_OF_INORGANIC_AND_ORGANIC_COMPOUNDS[[#This Row],[Vc_0]]*1000</f>
        <v>240</v>
      </c>
      <c r="K90">
        <v>0.28000000000000003</v>
      </c>
      <c r="L90" s="1" t="s">
        <v>414</v>
      </c>
    </row>
    <row r="91" spans="1:12" x14ac:dyDescent="0.25">
      <c r="A91">
        <v>89</v>
      </c>
      <c r="B91" s="1" t="s">
        <v>415</v>
      </c>
      <c r="C91" s="1" t="s">
        <v>411</v>
      </c>
      <c r="D91" s="1" t="s">
        <v>416</v>
      </c>
      <c r="E91" s="1" t="s">
        <v>413</v>
      </c>
      <c r="F91">
        <v>561.6</v>
      </c>
      <c r="G91">
        <v>5.37</v>
      </c>
      <c r="H91">
        <f>CRITICAL_CONSTANTS_AND_ACENTRIC_FACTORS_OF_INORGANIC_AND_ORGANIC_COMPOUNDS[[#This Row],[Pc_0]]*10</f>
        <v>53.7</v>
      </c>
      <c r="I91">
        <v>0.22</v>
      </c>
      <c r="J91">
        <f>CRITICAL_CONSTANTS_AND_ACENTRIC_FACTORS_OF_INORGANIC_AND_ORGANIC_COMPOUNDS[[#This Row],[Vc_0]]*1000</f>
        <v>220</v>
      </c>
      <c r="K91">
        <v>0.253</v>
      </c>
      <c r="L91" s="1" t="s">
        <v>417</v>
      </c>
    </row>
    <row r="92" spans="1:12" x14ac:dyDescent="0.25">
      <c r="A92">
        <v>90</v>
      </c>
      <c r="B92" s="1" t="s">
        <v>418</v>
      </c>
      <c r="C92" s="1" t="s">
        <v>419</v>
      </c>
      <c r="D92" s="1" t="s">
        <v>420</v>
      </c>
      <c r="E92" s="1" t="s">
        <v>421</v>
      </c>
      <c r="F92">
        <v>510</v>
      </c>
      <c r="G92">
        <v>6.08</v>
      </c>
      <c r="H92">
        <f>CRITICAL_CONSTANTS_AND_ACENTRIC_FACTORS_OF_INORGANIC_AND_ORGANIC_COMPOUNDS[[#This Row],[Pc_0]]*10</f>
        <v>60.8</v>
      </c>
      <c r="I92">
        <v>0.185</v>
      </c>
      <c r="J92">
        <f>CRITICAL_CONSTANTS_AND_ACENTRIC_FACTORS_OF_INORGANIC_AND_ORGANIC_COMPOUNDS[[#This Row],[Vc_0]]*1000</f>
        <v>185</v>
      </c>
      <c r="K92">
        <v>0.26500000000000001</v>
      </c>
      <c r="L92" s="1" t="s">
        <v>279</v>
      </c>
    </row>
    <row r="93" spans="1:12" x14ac:dyDescent="0.25">
      <c r="A93">
        <v>91</v>
      </c>
      <c r="B93" s="1" t="s">
        <v>422</v>
      </c>
      <c r="C93" s="1" t="s">
        <v>423</v>
      </c>
      <c r="D93" s="1" t="s">
        <v>424</v>
      </c>
      <c r="E93" s="1" t="s">
        <v>425</v>
      </c>
      <c r="F93">
        <v>560</v>
      </c>
      <c r="G93">
        <v>4.24</v>
      </c>
      <c r="H93">
        <f>CRITICAL_CONSTANTS_AND_ACENTRIC_FACTORS_OF_INORGANIC_AND_ORGANIC_COMPOUNDS[[#This Row],[Pc_0]]*10</f>
        <v>42.400000000000006</v>
      </c>
      <c r="I93">
        <v>0.29099999999999998</v>
      </c>
      <c r="J93">
        <f>CRITICAL_CONSTANTS_AND_ACENTRIC_FACTORS_OF_INORGANIC_AND_ORGANIC_COMPOUNDS[[#This Row],[Vc_0]]*1000</f>
        <v>291</v>
      </c>
      <c r="K93">
        <v>0.26500000000000001</v>
      </c>
      <c r="L93" s="1" t="s">
        <v>426</v>
      </c>
    </row>
    <row r="94" spans="1:12" x14ac:dyDescent="0.25">
      <c r="A94">
        <v>92</v>
      </c>
      <c r="B94" s="1" t="s">
        <v>427</v>
      </c>
      <c r="C94" s="1" t="s">
        <v>423</v>
      </c>
      <c r="D94" s="1" t="s">
        <v>428</v>
      </c>
      <c r="E94" s="1" t="s">
        <v>425</v>
      </c>
      <c r="F94">
        <v>572</v>
      </c>
      <c r="G94">
        <v>4.24</v>
      </c>
      <c r="H94">
        <f>CRITICAL_CONSTANTS_AND_ACENTRIC_FACTORS_OF_INORGANIC_AND_ORGANIC_COMPOUNDS[[#This Row],[Pc_0]]*10</f>
        <v>42.400000000000006</v>
      </c>
      <c r="I94">
        <v>0.29099999999999998</v>
      </c>
      <c r="J94">
        <f>CRITICAL_CONSTANTS_AND_ACENTRIC_FACTORS_OF_INORGANIC_AND_ORGANIC_COMPOUNDS[[#This Row],[Vc_0]]*1000</f>
        <v>291</v>
      </c>
      <c r="K94">
        <v>0.25900000000000001</v>
      </c>
      <c r="L94" s="1" t="s">
        <v>429</v>
      </c>
    </row>
    <row r="95" spans="1:12" x14ac:dyDescent="0.25">
      <c r="A95">
        <v>93</v>
      </c>
      <c r="B95" s="1" t="s">
        <v>430</v>
      </c>
      <c r="C95" s="1" t="s">
        <v>431</v>
      </c>
      <c r="D95" s="1" t="s">
        <v>432</v>
      </c>
      <c r="E95" s="1" t="s">
        <v>433</v>
      </c>
      <c r="F95">
        <v>736.6</v>
      </c>
      <c r="G95">
        <v>4.2699999999999996</v>
      </c>
      <c r="H95">
        <f>CRITICAL_CONSTANTS_AND_ACENTRIC_FACTORS_OF_INORGANIC_AND_ORGANIC_COMPOUNDS[[#This Row],[Pc_0]]*10</f>
        <v>42.699999999999996</v>
      </c>
      <c r="I95">
        <v>0.34899999999999998</v>
      </c>
      <c r="J95">
        <f>CRITICAL_CONSTANTS_AND_ACENTRIC_FACTORS_OF_INORGANIC_AND_ORGANIC_COMPOUNDS[[#This Row],[Vc_0]]*1000</f>
        <v>349</v>
      </c>
      <c r="K95">
        <v>0.24299999999999999</v>
      </c>
      <c r="L95" s="1" t="s">
        <v>434</v>
      </c>
    </row>
    <row r="96" spans="1:12" x14ac:dyDescent="0.25">
      <c r="A96">
        <v>94</v>
      </c>
      <c r="B96" s="1" t="s">
        <v>435</v>
      </c>
      <c r="C96" s="1" t="s">
        <v>436</v>
      </c>
      <c r="D96" s="1" t="s">
        <v>437</v>
      </c>
      <c r="E96" s="1" t="s">
        <v>438</v>
      </c>
      <c r="F96">
        <v>496.6</v>
      </c>
      <c r="G96">
        <v>3.71</v>
      </c>
      <c r="H96">
        <f>CRITICAL_CONSTANTS_AND_ACENTRIC_FACTORS_OF_INORGANIC_AND_ORGANIC_COMPOUNDS[[#This Row],[Pc_0]]*10</f>
        <v>37.1</v>
      </c>
      <c r="I96">
        <v>0.30099999999999999</v>
      </c>
      <c r="J96">
        <f>CRITICAL_CONSTANTS_AND_ACENTRIC_FACTORS_OF_INORGANIC_AND_ORGANIC_COMPOUNDS[[#This Row],[Vc_0]]*1000</f>
        <v>301</v>
      </c>
      <c r="K96">
        <v>0.27</v>
      </c>
      <c r="L96" s="1" t="s">
        <v>439</v>
      </c>
    </row>
    <row r="97" spans="1:12" x14ac:dyDescent="0.25">
      <c r="A97">
        <v>95</v>
      </c>
      <c r="B97" s="1" t="s">
        <v>440</v>
      </c>
      <c r="C97" s="1" t="s">
        <v>169</v>
      </c>
      <c r="D97" s="1" t="s">
        <v>441</v>
      </c>
      <c r="E97" s="1" t="s">
        <v>171</v>
      </c>
      <c r="F97">
        <v>466.7</v>
      </c>
      <c r="G97">
        <v>3.64</v>
      </c>
      <c r="H97">
        <f>CRITICAL_CONSTANTS_AND_ACENTRIC_FACTORS_OF_INORGANIC_AND_ORGANIC_COMPOUNDS[[#This Row],[Pc_0]]*10</f>
        <v>36.4</v>
      </c>
      <c r="I97">
        <v>0.28000000000000003</v>
      </c>
      <c r="J97">
        <f>CRITICAL_CONSTANTS_AND_ACENTRIC_FACTORS_OF_INORGANIC_AND_ORGANIC_COMPOUNDS[[#This Row],[Vc_0]]*1000</f>
        <v>280</v>
      </c>
      <c r="K97">
        <v>0.26300000000000001</v>
      </c>
      <c r="L97" s="1" t="s">
        <v>442</v>
      </c>
    </row>
    <row r="98" spans="1:12" x14ac:dyDescent="0.25">
      <c r="A98">
        <v>96</v>
      </c>
      <c r="B98" s="1" t="s">
        <v>443</v>
      </c>
      <c r="C98" s="1" t="s">
        <v>198</v>
      </c>
      <c r="D98" s="1" t="s">
        <v>444</v>
      </c>
      <c r="E98" s="1" t="s">
        <v>200</v>
      </c>
      <c r="F98">
        <v>557.15</v>
      </c>
      <c r="G98">
        <v>3.96</v>
      </c>
      <c r="H98">
        <f>CRITICAL_CONSTANTS_AND_ACENTRIC_FACTORS_OF_INORGANIC_AND_ORGANIC_COMPOUNDS[[#This Row],[Pc_0]]*10</f>
        <v>39.6</v>
      </c>
      <c r="I98">
        <v>0.318</v>
      </c>
      <c r="J98">
        <f>CRITICAL_CONSTANTS_AND_ACENTRIC_FACTORS_OF_INORGANIC_AND_ORGANIC_COMPOUNDS[[#This Row],[Vc_0]]*1000</f>
        <v>318</v>
      </c>
      <c r="K98">
        <v>0.27200000000000002</v>
      </c>
      <c r="L98" s="1" t="s">
        <v>445</v>
      </c>
    </row>
    <row r="99" spans="1:12" x14ac:dyDescent="0.25">
      <c r="A99">
        <v>97</v>
      </c>
      <c r="B99" s="1" t="s">
        <v>446</v>
      </c>
      <c r="C99" s="1" t="s">
        <v>447</v>
      </c>
      <c r="D99" s="1" t="s">
        <v>448</v>
      </c>
      <c r="E99" s="1" t="s">
        <v>449</v>
      </c>
      <c r="F99">
        <v>386.44</v>
      </c>
      <c r="G99">
        <v>4.5199999999999996</v>
      </c>
      <c r="H99">
        <f>CRITICAL_CONSTANTS_AND_ACENTRIC_FACTORS_OF_INORGANIC_AND_ORGANIC_COMPOUNDS[[#This Row],[Pc_0]]*10</f>
        <v>45.199999999999996</v>
      </c>
      <c r="I99">
        <v>0.17899999999999999</v>
      </c>
      <c r="J99">
        <f>CRITICAL_CONSTANTS_AND_ACENTRIC_FACTORS_OF_INORGANIC_AND_ORGANIC_COMPOUNDS[[#This Row],[Vc_0]]*1000</f>
        <v>179</v>
      </c>
      <c r="K99">
        <v>0.252</v>
      </c>
      <c r="L99" s="1" t="s">
        <v>450</v>
      </c>
    </row>
    <row r="100" spans="1:12" x14ac:dyDescent="0.25">
      <c r="A100">
        <v>98</v>
      </c>
      <c r="B100" s="1" t="s">
        <v>451</v>
      </c>
      <c r="C100" s="1" t="s">
        <v>447</v>
      </c>
      <c r="D100" s="1" t="s">
        <v>452</v>
      </c>
      <c r="E100" s="1" t="s">
        <v>449</v>
      </c>
      <c r="F100">
        <v>445</v>
      </c>
      <c r="G100">
        <v>4.34</v>
      </c>
      <c r="H100">
        <f>CRITICAL_CONSTANTS_AND_ACENTRIC_FACTORS_OF_INORGANIC_AND_ORGANIC_COMPOUNDS[[#This Row],[Pc_0]]*10</f>
        <v>43.4</v>
      </c>
      <c r="I100">
        <v>0.19500000000000001</v>
      </c>
      <c r="J100">
        <f>CRITICAL_CONSTANTS_AND_ACENTRIC_FACTORS_OF_INORGANIC_AND_ORGANIC_COMPOUNDS[[#This Row],[Vc_0]]*1000</f>
        <v>195</v>
      </c>
      <c r="K100">
        <v>0.22900000000000001</v>
      </c>
      <c r="L100" s="1" t="s">
        <v>453</v>
      </c>
    </row>
    <row r="101" spans="1:12" x14ac:dyDescent="0.25">
      <c r="A101">
        <v>99</v>
      </c>
      <c r="B101" s="1" t="s">
        <v>454</v>
      </c>
      <c r="C101" s="1" t="s">
        <v>455</v>
      </c>
      <c r="D101" s="1" t="s">
        <v>456</v>
      </c>
      <c r="E101" s="1" t="s">
        <v>457</v>
      </c>
      <c r="F101">
        <v>351.255</v>
      </c>
      <c r="G101">
        <v>5.7839999999999998</v>
      </c>
      <c r="H101">
        <f>CRITICAL_CONSTANTS_AND_ACENTRIC_FACTORS_OF_INORGANIC_AND_ORGANIC_COMPOUNDS[[#This Row],[Pc_0]]*10</f>
        <v>57.839999999999996</v>
      </c>
      <c r="I101">
        <v>0.123</v>
      </c>
      <c r="J101">
        <f>CRITICAL_CONSTANTS_AND_ACENTRIC_FACTORS_OF_INORGANIC_AND_ORGANIC_COMPOUNDS[[#This Row],[Vc_0]]*1000</f>
        <v>123</v>
      </c>
      <c r="K101">
        <v>0.24399999999999999</v>
      </c>
      <c r="L101" s="1" t="s">
        <v>458</v>
      </c>
    </row>
    <row r="102" spans="1:12" x14ac:dyDescent="0.25">
      <c r="A102">
        <v>100</v>
      </c>
      <c r="B102" s="1" t="s">
        <v>459</v>
      </c>
      <c r="C102" s="1" t="s">
        <v>460</v>
      </c>
      <c r="D102" s="1" t="s">
        <v>461</v>
      </c>
      <c r="E102" s="1" t="s">
        <v>462</v>
      </c>
      <c r="F102">
        <v>523.1</v>
      </c>
      <c r="G102">
        <v>3.2</v>
      </c>
      <c r="H102">
        <f>CRITICAL_CONSTANTS_AND_ACENTRIC_FACTORS_OF_INORGANIC_AND_ORGANIC_COMPOUNDS[[#This Row],[Pc_0]]*10</f>
        <v>32</v>
      </c>
      <c r="I102">
        <v>0.41799999999999998</v>
      </c>
      <c r="J102">
        <f>CRITICAL_CONSTANTS_AND_ACENTRIC_FACTORS_OF_INORGANIC_AND_ORGANIC_COMPOUNDS[[#This Row],[Vc_0]]*1000</f>
        <v>418</v>
      </c>
      <c r="K102">
        <v>0.308</v>
      </c>
      <c r="L102" s="1" t="s">
        <v>463</v>
      </c>
    </row>
    <row r="103" spans="1:12" x14ac:dyDescent="0.25">
      <c r="A103">
        <v>101</v>
      </c>
      <c r="B103" s="1" t="s">
        <v>464</v>
      </c>
      <c r="C103" s="1" t="s">
        <v>465</v>
      </c>
      <c r="D103" s="1" t="s">
        <v>466</v>
      </c>
      <c r="E103" s="1" t="s">
        <v>467</v>
      </c>
      <c r="F103">
        <v>500.05</v>
      </c>
      <c r="G103">
        <v>2.88</v>
      </c>
      <c r="H103">
        <f>CRITICAL_CONSTANTS_AND_ACENTRIC_FACTORS_OF_INORGANIC_AND_ORGANIC_COMPOUNDS[[#This Row],[Pc_0]]*10</f>
        <v>28.799999999999997</v>
      </c>
      <c r="I103">
        <v>0.38600000000000001</v>
      </c>
      <c r="J103">
        <f>CRITICAL_CONSTANTS_AND_ACENTRIC_FACTORS_OF_INORGANIC_AND_ORGANIC_COMPOUNDS[[#This Row],[Vc_0]]*1000</f>
        <v>386</v>
      </c>
      <c r="K103">
        <v>0.26700000000000002</v>
      </c>
      <c r="L103" s="1" t="s">
        <v>468</v>
      </c>
    </row>
    <row r="104" spans="1:12" x14ac:dyDescent="0.25">
      <c r="A104">
        <v>102</v>
      </c>
      <c r="B104" s="1" t="s">
        <v>469</v>
      </c>
      <c r="C104" s="1" t="s">
        <v>470</v>
      </c>
      <c r="D104" s="1" t="s">
        <v>471</v>
      </c>
      <c r="E104" s="1" t="s">
        <v>472</v>
      </c>
      <c r="F104">
        <v>576</v>
      </c>
      <c r="G104">
        <v>3.02</v>
      </c>
      <c r="H104">
        <f>CRITICAL_CONSTANTS_AND_ACENTRIC_FACTORS_OF_INORGANIC_AND_ORGANIC_COMPOUNDS[[#This Row],[Pc_0]]*10</f>
        <v>30.2</v>
      </c>
      <c r="I104">
        <v>0.41599999999999998</v>
      </c>
      <c r="J104">
        <f>CRITICAL_CONSTANTS_AND_ACENTRIC_FACTORS_OF_INORGANIC_AND_ORGANIC_COMPOUNDS[[#This Row],[Vc_0]]*1000</f>
        <v>416</v>
      </c>
      <c r="K104">
        <v>0.26200000000000001</v>
      </c>
      <c r="L104" s="1" t="s">
        <v>473</v>
      </c>
    </row>
    <row r="105" spans="1:12" x14ac:dyDescent="0.25">
      <c r="A105">
        <v>103</v>
      </c>
      <c r="B105" s="1" t="s">
        <v>474</v>
      </c>
      <c r="C105" s="1" t="s">
        <v>161</v>
      </c>
      <c r="D105" s="1" t="s">
        <v>475</v>
      </c>
      <c r="E105" s="1" t="s">
        <v>163</v>
      </c>
      <c r="F105">
        <v>507.8</v>
      </c>
      <c r="G105">
        <v>3.7730000000000001</v>
      </c>
      <c r="H105">
        <f>CRITICAL_CONSTANTS_AND_ACENTRIC_FACTORS_OF_INORGANIC_AND_ORGANIC_COMPOUNDS[[#This Row],[Pc_0]]*10</f>
        <v>37.730000000000004</v>
      </c>
      <c r="I105">
        <v>0.29699999999999999</v>
      </c>
      <c r="J105">
        <f>CRITICAL_CONSTANTS_AND_ACENTRIC_FACTORS_OF_INORGANIC_AND_ORGANIC_COMPOUNDS[[#This Row],[Vc_0]]*1000</f>
        <v>297</v>
      </c>
      <c r="K105">
        <v>0.26500000000000001</v>
      </c>
      <c r="L105" s="1" t="s">
        <v>476</v>
      </c>
    </row>
    <row r="106" spans="1:12" x14ac:dyDescent="0.25">
      <c r="A106">
        <v>104</v>
      </c>
      <c r="B106" s="1" t="s">
        <v>477</v>
      </c>
      <c r="C106" s="1" t="s">
        <v>478</v>
      </c>
      <c r="D106" s="1" t="s">
        <v>479</v>
      </c>
      <c r="E106" s="1" t="s">
        <v>480</v>
      </c>
      <c r="F106">
        <v>543</v>
      </c>
      <c r="G106">
        <v>3.4460000000000002</v>
      </c>
      <c r="H106">
        <f>CRITICAL_CONSTANTS_AND_ACENTRIC_FACTORS_OF_INORGANIC_AND_ORGANIC_COMPOUNDS[[#This Row],[Pc_0]]*10</f>
        <v>34.46</v>
      </c>
      <c r="I106">
        <v>0.35</v>
      </c>
      <c r="J106">
        <f>CRITICAL_CONSTANTS_AND_ACENTRIC_FACTORS_OF_INORGANIC_AND_ORGANIC_COMPOUNDS[[#This Row],[Vc_0]]*1000</f>
        <v>350</v>
      </c>
      <c r="K106">
        <v>0.26700000000000002</v>
      </c>
      <c r="L106" s="1" t="s">
        <v>481</v>
      </c>
    </row>
    <row r="107" spans="1:12" x14ac:dyDescent="0.25">
      <c r="A107">
        <v>105</v>
      </c>
      <c r="B107" s="1" t="s">
        <v>482</v>
      </c>
      <c r="C107" s="1" t="s">
        <v>148</v>
      </c>
      <c r="D107" s="1" t="s">
        <v>483</v>
      </c>
      <c r="E107" s="1" t="s">
        <v>150</v>
      </c>
      <c r="F107">
        <v>473.2</v>
      </c>
      <c r="G107">
        <v>4.87</v>
      </c>
      <c r="H107">
        <f>CRITICAL_CONSTANTS_AND_ACENTRIC_FACTORS_OF_INORGANIC_AND_ORGANIC_COMPOUNDS[[#This Row],[Pc_0]]*10</f>
        <v>48.7</v>
      </c>
      <c r="I107">
        <v>0.221</v>
      </c>
      <c r="J107">
        <f>CRITICAL_CONSTANTS_AND_ACENTRIC_FACTORS_OF_INORGANIC_AND_ORGANIC_COMPOUNDS[[#This Row],[Vc_0]]*1000</f>
        <v>221</v>
      </c>
      <c r="K107">
        <v>0.27400000000000002</v>
      </c>
      <c r="L107" s="1" t="s">
        <v>484</v>
      </c>
    </row>
    <row r="108" spans="1:12" x14ac:dyDescent="0.25">
      <c r="A108">
        <v>106</v>
      </c>
      <c r="B108" s="1" t="s">
        <v>485</v>
      </c>
      <c r="C108" s="1" t="s">
        <v>486</v>
      </c>
      <c r="D108" s="1" t="s">
        <v>487</v>
      </c>
      <c r="E108" s="1" t="s">
        <v>488</v>
      </c>
      <c r="F108">
        <v>437.2</v>
      </c>
      <c r="G108">
        <v>5.34</v>
      </c>
      <c r="H108">
        <f>CRITICAL_CONSTANTS_AND_ACENTRIC_FACTORS_OF_INORGANIC_AND_ORGANIC_COMPOUNDS[[#This Row],[Pc_0]]*10</f>
        <v>53.4</v>
      </c>
      <c r="I108">
        <v>0.18</v>
      </c>
      <c r="J108">
        <f>CRITICAL_CONSTANTS_AND_ACENTRIC_FACTORS_OF_INORGANIC_AND_ORGANIC_COMPOUNDS[[#This Row],[Vc_0]]*1000</f>
        <v>180</v>
      </c>
      <c r="K108">
        <v>0.26400000000000001</v>
      </c>
      <c r="L108" s="1" t="s">
        <v>489</v>
      </c>
    </row>
    <row r="109" spans="1:12" x14ac:dyDescent="0.25">
      <c r="A109">
        <v>107</v>
      </c>
      <c r="B109" s="1" t="s">
        <v>490</v>
      </c>
      <c r="C109" s="1" t="s">
        <v>491</v>
      </c>
      <c r="D109" s="1" t="s">
        <v>492</v>
      </c>
      <c r="E109" s="1" t="s">
        <v>493</v>
      </c>
      <c r="F109">
        <v>500</v>
      </c>
      <c r="G109">
        <v>3.15</v>
      </c>
      <c r="H109">
        <f>CRITICAL_CONSTANTS_AND_ACENTRIC_FACTORS_OF_INORGANIC_AND_ORGANIC_COMPOUNDS[[#This Row],[Pc_0]]*10</f>
        <v>31.5</v>
      </c>
      <c r="I109">
        <v>0.36099999999999999</v>
      </c>
      <c r="J109">
        <f>CRITICAL_CONSTANTS_AND_ACENTRIC_FACTORS_OF_INORGANIC_AND_ORGANIC_COMPOUNDS[[#This Row],[Vc_0]]*1000</f>
        <v>361</v>
      </c>
      <c r="K109">
        <v>0.27400000000000002</v>
      </c>
      <c r="L109" s="1" t="s">
        <v>494</v>
      </c>
    </row>
    <row r="110" spans="1:12" x14ac:dyDescent="0.25">
      <c r="A110">
        <v>108</v>
      </c>
      <c r="B110" s="1" t="s">
        <v>495</v>
      </c>
      <c r="C110" s="1" t="s">
        <v>496</v>
      </c>
      <c r="D110" s="1" t="s">
        <v>497</v>
      </c>
      <c r="E110" s="1" t="s">
        <v>498</v>
      </c>
      <c r="F110">
        <v>591.15</v>
      </c>
      <c r="G110">
        <v>2.9380000000000002</v>
      </c>
      <c r="H110">
        <f>CRITICAL_CONSTANTS_AND_ACENTRIC_FACTORS_OF_INORGANIC_AND_ORGANIC_COMPOUNDS[[#This Row],[Pc_0]]*10</f>
        <v>29.380000000000003</v>
      </c>
      <c r="I110">
        <v>0.45</v>
      </c>
      <c r="J110">
        <f>CRITICAL_CONSTANTS_AND_ACENTRIC_FACTORS_OF_INORGANIC_AND_ORGANIC_COMPOUNDS[[#This Row],[Vc_0]]*1000</f>
        <v>450</v>
      </c>
      <c r="K110">
        <v>0.26900000000000002</v>
      </c>
      <c r="L110" s="1" t="s">
        <v>499</v>
      </c>
    </row>
    <row r="111" spans="1:12" x14ac:dyDescent="0.25">
      <c r="A111">
        <v>109</v>
      </c>
      <c r="B111" s="1" t="s">
        <v>500</v>
      </c>
      <c r="C111" s="1" t="s">
        <v>496</v>
      </c>
      <c r="D111" s="1" t="s">
        <v>501</v>
      </c>
      <c r="E111" s="1" t="s">
        <v>498</v>
      </c>
      <c r="F111">
        <v>606.15</v>
      </c>
      <c r="G111">
        <v>2.9380000000000002</v>
      </c>
      <c r="H111">
        <f>CRITICAL_CONSTANTS_AND_ACENTRIC_FACTORS_OF_INORGANIC_AND_ORGANIC_COMPOUNDS[[#This Row],[Pc_0]]*10</f>
        <v>29.380000000000003</v>
      </c>
      <c r="I111">
        <v>0.46</v>
      </c>
      <c r="J111">
        <f>CRITICAL_CONSTANTS_AND_ACENTRIC_FACTORS_OF_INORGANIC_AND_ORGANIC_COMPOUNDS[[#This Row],[Vc_0]]*1000</f>
        <v>460</v>
      </c>
      <c r="K111">
        <v>0.26800000000000002</v>
      </c>
      <c r="L111" s="1" t="s">
        <v>502</v>
      </c>
    </row>
    <row r="112" spans="1:12" x14ac:dyDescent="0.25">
      <c r="A112">
        <v>110</v>
      </c>
      <c r="B112" s="1" t="s">
        <v>503</v>
      </c>
      <c r="C112" s="1" t="s">
        <v>496</v>
      </c>
      <c r="D112" s="1" t="s">
        <v>504</v>
      </c>
      <c r="E112" s="1" t="s">
        <v>498</v>
      </c>
      <c r="F112">
        <v>596.15</v>
      </c>
      <c r="G112">
        <v>2.9380000000000002</v>
      </c>
      <c r="H112">
        <f>CRITICAL_CONSTANTS_AND_ACENTRIC_FACTORS_OF_INORGANIC_AND_ORGANIC_COMPOUNDS[[#This Row],[Pc_0]]*10</f>
        <v>29.380000000000003</v>
      </c>
      <c r="I112">
        <v>0.46</v>
      </c>
      <c r="J112">
        <f>CRITICAL_CONSTANTS_AND_ACENTRIC_FACTORS_OF_INORGANIC_AND_ORGANIC_COMPOUNDS[[#This Row],[Vc_0]]*1000</f>
        <v>460</v>
      </c>
      <c r="K112">
        <v>0.27300000000000002</v>
      </c>
      <c r="L112" s="1" t="s">
        <v>505</v>
      </c>
    </row>
    <row r="113" spans="1:12" x14ac:dyDescent="0.25">
      <c r="A113">
        <v>111</v>
      </c>
      <c r="B113" s="1" t="s">
        <v>506</v>
      </c>
      <c r="C113" s="1" t="s">
        <v>507</v>
      </c>
      <c r="D113" s="1" t="s">
        <v>508</v>
      </c>
      <c r="E113" s="1" t="s">
        <v>509</v>
      </c>
      <c r="F113">
        <v>615</v>
      </c>
      <c r="G113">
        <v>5.36</v>
      </c>
      <c r="H113">
        <f>CRITICAL_CONSTANTS_AND_ACENTRIC_FACTORS_OF_INORGANIC_AND_ORGANIC_COMPOUNDS[[#This Row],[Pc_0]]*10</f>
        <v>53.6</v>
      </c>
      <c r="I113">
        <v>0.252</v>
      </c>
      <c r="J113">
        <f>CRITICAL_CONSTANTS_AND_ACENTRIC_FACTORS_OF_INORGANIC_AND_ORGANIC_COMPOUNDS[[#This Row],[Vc_0]]*1000</f>
        <v>252</v>
      </c>
      <c r="K113">
        <v>0.26400000000000001</v>
      </c>
      <c r="L113" s="1" t="s">
        <v>510</v>
      </c>
    </row>
    <row r="114" spans="1:12" x14ac:dyDescent="0.25">
      <c r="A114">
        <v>112</v>
      </c>
      <c r="B114" s="1" t="s">
        <v>511</v>
      </c>
      <c r="C114" s="1" t="s">
        <v>512</v>
      </c>
      <c r="D114" s="1" t="s">
        <v>513</v>
      </c>
      <c r="E114" s="1" t="s">
        <v>514</v>
      </c>
      <c r="F114">
        <v>400.1</v>
      </c>
      <c r="G114">
        <v>5.37</v>
      </c>
      <c r="H114">
        <f>CRITICAL_CONSTANTS_AND_ACENTRIC_FACTORS_OF_INORGANIC_AND_ORGANIC_COMPOUNDS[[#This Row],[Pc_0]]*10</f>
        <v>53.7</v>
      </c>
      <c r="I114">
        <v>0.17</v>
      </c>
      <c r="J114">
        <f>CRITICAL_CONSTANTS_AND_ACENTRIC_FACTORS_OF_INORGANIC_AND_ORGANIC_COMPOUNDS[[#This Row],[Vc_0]]*1000</f>
        <v>170</v>
      </c>
      <c r="K114">
        <v>0.27439999999999998</v>
      </c>
      <c r="L114" s="1" t="s">
        <v>159</v>
      </c>
    </row>
    <row r="115" spans="1:12" x14ac:dyDescent="0.25">
      <c r="A115">
        <v>113</v>
      </c>
      <c r="B115" s="1" t="s">
        <v>515</v>
      </c>
      <c r="C115" s="1" t="s">
        <v>516</v>
      </c>
      <c r="D115" s="1" t="s">
        <v>517</v>
      </c>
      <c r="E115" s="1" t="s">
        <v>518</v>
      </c>
      <c r="F115">
        <v>649.6</v>
      </c>
      <c r="G115">
        <v>4.42</v>
      </c>
      <c r="H115">
        <f>CRITICAL_CONSTANTS_AND_ACENTRIC_FACTORS_OF_INORGANIC_AND_ORGANIC_COMPOUNDS[[#This Row],[Pc_0]]*10</f>
        <v>44.2</v>
      </c>
      <c r="I115">
        <v>0.26199</v>
      </c>
      <c r="J115">
        <f>CRITICAL_CONSTANTS_AND_ACENTRIC_FACTORS_OF_INORGANIC_AND_ORGANIC_COMPOUNDS[[#This Row],[Vc_0]]*1000</f>
        <v>261.99</v>
      </c>
      <c r="K115">
        <v>0.214</v>
      </c>
      <c r="L115" s="1" t="s">
        <v>519</v>
      </c>
    </row>
    <row r="116" spans="1:12" x14ac:dyDescent="0.25">
      <c r="A116">
        <v>114</v>
      </c>
      <c r="B116" s="1" t="s">
        <v>520</v>
      </c>
      <c r="C116" s="1" t="s">
        <v>521</v>
      </c>
      <c r="D116" s="1" t="s">
        <v>522</v>
      </c>
      <c r="E116" s="1" t="s">
        <v>523</v>
      </c>
      <c r="F116">
        <v>537.29999999999995</v>
      </c>
      <c r="G116">
        <v>2.91</v>
      </c>
      <c r="H116">
        <f>CRITICAL_CONSTANTS_AND_ACENTRIC_FACTORS_OF_INORGANIC_AND_ORGANIC_COMPOUNDS[[#This Row],[Pc_0]]*10</f>
        <v>29.1</v>
      </c>
      <c r="I116">
        <v>0.39300000000000002</v>
      </c>
      <c r="J116">
        <f>CRITICAL_CONSTANTS_AND_ACENTRIC_FACTORS_OF_INORGANIC_AND_ORGANIC_COMPOUNDS[[#This Row],[Vc_0]]*1000</f>
        <v>393</v>
      </c>
      <c r="K116">
        <v>0.25600000000000001</v>
      </c>
      <c r="L116" s="1" t="s">
        <v>524</v>
      </c>
    </row>
    <row r="117" spans="1:12" x14ac:dyDescent="0.25">
      <c r="A117">
        <v>115</v>
      </c>
      <c r="B117" s="1" t="s">
        <v>525</v>
      </c>
      <c r="C117" s="1" t="s">
        <v>526</v>
      </c>
      <c r="D117" s="1" t="s">
        <v>527</v>
      </c>
      <c r="E117" s="1" t="s">
        <v>528</v>
      </c>
      <c r="F117">
        <v>766</v>
      </c>
      <c r="G117">
        <v>2.78</v>
      </c>
      <c r="H117">
        <f>CRITICAL_CONSTANTS_AND_ACENTRIC_FACTORS_OF_INORGANIC_AND_ORGANIC_COMPOUNDS[[#This Row],[Pc_0]]*10</f>
        <v>27.799999999999997</v>
      </c>
      <c r="I117">
        <v>0.53</v>
      </c>
      <c r="J117">
        <f>CRITICAL_CONSTANTS_AND_ACENTRIC_FACTORS_OF_INORGANIC_AND_ORGANIC_COMPOUNDS[[#This Row],[Vc_0]]*1000</f>
        <v>530</v>
      </c>
      <c r="K117">
        <v>0.23100000000000001</v>
      </c>
      <c r="L117" s="1" t="s">
        <v>529</v>
      </c>
    </row>
    <row r="118" spans="1:12" x14ac:dyDescent="0.25">
      <c r="A118">
        <v>116</v>
      </c>
      <c r="B118" s="1" t="s">
        <v>530</v>
      </c>
      <c r="C118" s="1" t="s">
        <v>531</v>
      </c>
      <c r="D118" s="1" t="s">
        <v>532</v>
      </c>
      <c r="E118" s="1" t="s">
        <v>533</v>
      </c>
      <c r="F118">
        <v>402</v>
      </c>
      <c r="G118">
        <v>3.56</v>
      </c>
      <c r="H118">
        <f>CRITICAL_CONSTANTS_AND_ACENTRIC_FACTORS_OF_INORGANIC_AND_ORGANIC_COMPOUNDS[[#This Row],[Pc_0]]*10</f>
        <v>35.6</v>
      </c>
      <c r="I118">
        <v>0.25800000000000001</v>
      </c>
      <c r="J118">
        <f>CRITICAL_CONSTANTS_AND_ACENTRIC_FACTORS_OF_INORGANIC_AND_ORGANIC_COMPOUNDS[[#This Row],[Vc_0]]*1000</f>
        <v>258</v>
      </c>
      <c r="K118">
        <v>0.27500000000000002</v>
      </c>
      <c r="L118" s="1" t="s">
        <v>534</v>
      </c>
    </row>
    <row r="119" spans="1:12" x14ac:dyDescent="0.25">
      <c r="A119">
        <v>117</v>
      </c>
      <c r="B119" s="1" t="s">
        <v>535</v>
      </c>
      <c r="C119" s="1" t="s">
        <v>536</v>
      </c>
      <c r="D119" s="1" t="s">
        <v>537</v>
      </c>
      <c r="E119" s="1" t="s">
        <v>538</v>
      </c>
      <c r="F119">
        <v>503.04</v>
      </c>
      <c r="G119">
        <v>5.53</v>
      </c>
      <c r="H119">
        <f>CRITICAL_CONSTANTS_AND_ACENTRIC_FACTORS_OF_INORGANIC_AND_ORGANIC_COMPOUNDS[[#This Row],[Pc_0]]*10</f>
        <v>55.300000000000004</v>
      </c>
      <c r="I119">
        <v>0.20100000000000001</v>
      </c>
      <c r="J119">
        <f>CRITICAL_CONSTANTS_AND_ACENTRIC_FACTORS_OF_INORGANIC_AND_ORGANIC_COMPOUNDS[[#This Row],[Vc_0]]*1000</f>
        <v>201</v>
      </c>
      <c r="K119">
        <v>0.26600000000000001</v>
      </c>
      <c r="L119" s="1" t="s">
        <v>539</v>
      </c>
    </row>
    <row r="120" spans="1:12" x14ac:dyDescent="0.25">
      <c r="A120">
        <v>118</v>
      </c>
      <c r="B120" s="1" t="s">
        <v>540</v>
      </c>
      <c r="C120" s="1" t="s">
        <v>541</v>
      </c>
      <c r="D120" s="1" t="s">
        <v>542</v>
      </c>
      <c r="E120" s="1" t="s">
        <v>543</v>
      </c>
      <c r="F120">
        <v>729</v>
      </c>
      <c r="G120">
        <v>5.65</v>
      </c>
      <c r="H120">
        <f>CRITICAL_CONSTANTS_AND_ACENTRIC_FACTORS_OF_INORGANIC_AND_ORGANIC_COMPOUNDS[[#This Row],[Pc_0]]*10</f>
        <v>56.5</v>
      </c>
      <c r="I120">
        <v>0.22700000000000001</v>
      </c>
      <c r="J120">
        <f>CRITICAL_CONSTANTS_AND_ACENTRIC_FACTORS_OF_INORGANIC_AND_ORGANIC_COMPOUNDS[[#This Row],[Vc_0]]*1000</f>
        <v>227</v>
      </c>
      <c r="K120">
        <v>0.21199999999999999</v>
      </c>
      <c r="L120" s="1" t="s">
        <v>544</v>
      </c>
    </row>
    <row r="121" spans="1:12" x14ac:dyDescent="0.25">
      <c r="A121">
        <v>119</v>
      </c>
      <c r="B121" s="1" t="s">
        <v>545</v>
      </c>
      <c r="C121" s="1" t="s">
        <v>526</v>
      </c>
      <c r="D121" s="1" t="s">
        <v>546</v>
      </c>
      <c r="E121" s="1" t="s">
        <v>528</v>
      </c>
      <c r="F121">
        <v>772</v>
      </c>
      <c r="G121">
        <v>2.78</v>
      </c>
      <c r="H121">
        <f>CRITICAL_CONSTANTS_AND_ACENTRIC_FACTORS_OF_INORGANIC_AND_ORGANIC_COMPOUNDS[[#This Row],[Pc_0]]*10</f>
        <v>27.799999999999997</v>
      </c>
      <c r="I121">
        <v>0.52900000000000003</v>
      </c>
      <c r="J121">
        <f>CRITICAL_CONSTANTS_AND_ACENTRIC_FACTORS_OF_INORGANIC_AND_ORGANIC_COMPOUNDS[[#This Row],[Vc_0]]*1000</f>
        <v>529</v>
      </c>
      <c r="K121">
        <v>0.22900000000000001</v>
      </c>
      <c r="L121" s="1" t="s">
        <v>547</v>
      </c>
    </row>
    <row r="122" spans="1:12" x14ac:dyDescent="0.25">
      <c r="A122">
        <v>120</v>
      </c>
      <c r="B122" s="1" t="s">
        <v>548</v>
      </c>
      <c r="C122" s="1" t="s">
        <v>213</v>
      </c>
      <c r="D122" s="1" t="s">
        <v>549</v>
      </c>
      <c r="E122" s="1" t="s">
        <v>215</v>
      </c>
      <c r="F122">
        <v>587</v>
      </c>
      <c r="G122">
        <v>5.2080000000000002</v>
      </c>
      <c r="H122">
        <f>CRITICAL_CONSTANTS_AND_ACENTRIC_FACTORS_OF_INORGANIC_AND_ORGANIC_COMPOUNDS[[#This Row],[Pc_0]]*10</f>
        <v>52.08</v>
      </c>
      <c r="I122">
        <v>0.23799999999999999</v>
      </c>
      <c r="J122">
        <f>CRITICAL_CONSTANTS_AND_ACENTRIC_FACTORS_OF_INORGANIC_AND_ORGANIC_COMPOUNDS[[#This Row],[Vc_0]]*1000</f>
        <v>238</v>
      </c>
      <c r="K122">
        <v>0.254</v>
      </c>
      <c r="L122" s="1" t="s">
        <v>550</v>
      </c>
    </row>
    <row r="123" spans="1:12" x14ac:dyDescent="0.25">
      <c r="A123">
        <v>121</v>
      </c>
      <c r="B123" s="1" t="s">
        <v>551</v>
      </c>
      <c r="C123" s="1" t="s">
        <v>552</v>
      </c>
      <c r="D123" s="1" t="s">
        <v>553</v>
      </c>
      <c r="E123" s="1" t="s">
        <v>554</v>
      </c>
      <c r="F123">
        <v>766.8</v>
      </c>
      <c r="G123">
        <v>3.08</v>
      </c>
      <c r="H123">
        <f>CRITICAL_CONSTANTS_AND_ACENTRIC_FACTORS_OF_INORGANIC_AND_ORGANIC_COMPOUNDS[[#This Row],[Pc_0]]*10</f>
        <v>30.8</v>
      </c>
      <c r="I123">
        <v>0.503</v>
      </c>
      <c r="J123">
        <f>CRITICAL_CONSTANTS_AND_ACENTRIC_FACTORS_OF_INORGANIC_AND_ORGANIC_COMPOUNDS[[#This Row],[Vc_0]]*1000</f>
        <v>503</v>
      </c>
      <c r="K123">
        <v>0.24299999999999999</v>
      </c>
      <c r="L123" s="1" t="s">
        <v>555</v>
      </c>
    </row>
    <row r="124" spans="1:12" x14ac:dyDescent="0.25">
      <c r="A124">
        <v>122</v>
      </c>
      <c r="B124" s="1" t="s">
        <v>556</v>
      </c>
      <c r="C124" s="1" t="s">
        <v>460</v>
      </c>
      <c r="D124" s="1" t="s">
        <v>557</v>
      </c>
      <c r="E124" s="1" t="s">
        <v>462</v>
      </c>
      <c r="F124">
        <v>550</v>
      </c>
      <c r="G124">
        <v>3.14</v>
      </c>
      <c r="H124">
        <f>CRITICAL_CONSTANTS_AND_ACENTRIC_FACTORS_OF_INORGANIC_AND_ORGANIC_COMPOUNDS[[#This Row],[Pc_0]]*10</f>
        <v>31.400000000000002</v>
      </c>
      <c r="I124">
        <v>0.40200000000000002</v>
      </c>
      <c r="J124">
        <f>CRITICAL_CONSTANTS_AND_ACENTRIC_FACTORS_OF_INORGANIC_AND_ORGANIC_COMPOUNDS[[#This Row],[Vc_0]]*1000</f>
        <v>402</v>
      </c>
      <c r="K124">
        <v>0.27600000000000002</v>
      </c>
      <c r="L124" s="1" t="s">
        <v>558</v>
      </c>
    </row>
    <row r="125" spans="1:12" x14ac:dyDescent="0.25">
      <c r="A125">
        <v>123</v>
      </c>
      <c r="B125" s="1" t="s">
        <v>559</v>
      </c>
      <c r="C125" s="1" t="s">
        <v>560</v>
      </c>
      <c r="D125" s="1" t="s">
        <v>561</v>
      </c>
      <c r="E125" s="1" t="s">
        <v>562</v>
      </c>
      <c r="F125">
        <v>658</v>
      </c>
      <c r="G125">
        <v>1.82</v>
      </c>
      <c r="H125">
        <f>CRITICAL_CONSTANTS_AND_ACENTRIC_FACTORS_OF_INORGANIC_AND_ORGANIC_COMPOUNDS[[#This Row],[Pc_0]]*10</f>
        <v>18.2</v>
      </c>
      <c r="I125">
        <v>0.755</v>
      </c>
      <c r="J125">
        <f>CRITICAL_CONSTANTS_AND_ACENTRIC_FACTORS_OF_INORGANIC_AND_ORGANIC_COMPOUNDS[[#This Row],[Vc_0]]*1000</f>
        <v>755</v>
      </c>
      <c r="K125">
        <v>0.251</v>
      </c>
      <c r="L125" s="1" t="s">
        <v>563</v>
      </c>
    </row>
    <row r="126" spans="1:12" x14ac:dyDescent="0.25">
      <c r="A126">
        <v>124</v>
      </c>
      <c r="B126" s="1" t="s">
        <v>564</v>
      </c>
      <c r="C126" s="1" t="s">
        <v>565</v>
      </c>
      <c r="D126" s="1" t="s">
        <v>566</v>
      </c>
      <c r="E126" s="1" t="s">
        <v>567</v>
      </c>
      <c r="F126">
        <v>768</v>
      </c>
      <c r="G126">
        <v>1.1599999999999999</v>
      </c>
      <c r="H126">
        <f>CRITICAL_CONSTANTS_AND_ACENTRIC_FACTORS_OF_INORGANIC_AND_ORGANIC_COMPOUNDS[[#This Row],[Pc_0]]*10</f>
        <v>11.6</v>
      </c>
      <c r="I126">
        <v>1.34</v>
      </c>
      <c r="J126">
        <f>CRITICAL_CONSTANTS_AND_ACENTRIC_FACTORS_OF_INORGANIC_AND_ORGANIC_COMPOUNDS[[#This Row],[Vc_0]]*1000</f>
        <v>1340</v>
      </c>
      <c r="K126">
        <v>0.24299999999999999</v>
      </c>
      <c r="L126" s="1" t="s">
        <v>568</v>
      </c>
    </row>
    <row r="127" spans="1:12" x14ac:dyDescent="0.25">
      <c r="A127">
        <v>125</v>
      </c>
      <c r="B127" s="1" t="s">
        <v>569</v>
      </c>
      <c r="C127" s="1" t="s">
        <v>570</v>
      </c>
      <c r="D127" s="1" t="s">
        <v>571</v>
      </c>
      <c r="E127" s="1" t="s">
        <v>572</v>
      </c>
      <c r="F127">
        <v>305.32</v>
      </c>
      <c r="G127">
        <v>4.8719999999999999</v>
      </c>
      <c r="H127">
        <f>CRITICAL_CONSTANTS_AND_ACENTRIC_FACTORS_OF_INORGANIC_AND_ORGANIC_COMPOUNDS[[#This Row],[Pc_0]]*10</f>
        <v>48.72</v>
      </c>
      <c r="I127">
        <v>0.14549999999999999</v>
      </c>
      <c r="J127">
        <f>CRITICAL_CONSTANTS_AND_ACENTRIC_FACTORS_OF_INORGANIC_AND_ORGANIC_COMPOUNDS[[#This Row],[Vc_0]]*1000</f>
        <v>145.5</v>
      </c>
      <c r="K127">
        <v>0.27900000000000003</v>
      </c>
      <c r="L127" s="1" t="s">
        <v>573</v>
      </c>
    </row>
    <row r="128" spans="1:12" x14ac:dyDescent="0.25">
      <c r="A128">
        <v>126</v>
      </c>
      <c r="B128" s="1" t="s">
        <v>574</v>
      </c>
      <c r="C128" s="1" t="s">
        <v>512</v>
      </c>
      <c r="D128" s="1" t="s">
        <v>575</v>
      </c>
      <c r="E128" s="1" t="s">
        <v>514</v>
      </c>
      <c r="F128">
        <v>514</v>
      </c>
      <c r="G128">
        <v>6.1369999999999996</v>
      </c>
      <c r="H128">
        <f>CRITICAL_CONSTANTS_AND_ACENTRIC_FACTORS_OF_INORGANIC_AND_ORGANIC_COMPOUNDS[[#This Row],[Pc_0]]*10</f>
        <v>61.37</v>
      </c>
      <c r="I128">
        <v>0.16800000000000001</v>
      </c>
      <c r="J128">
        <f>CRITICAL_CONSTANTS_AND_ACENTRIC_FACTORS_OF_INORGANIC_AND_ORGANIC_COMPOUNDS[[#This Row],[Vc_0]]*1000</f>
        <v>168</v>
      </c>
      <c r="K128">
        <v>0.24099999999999999</v>
      </c>
      <c r="L128" s="1" t="s">
        <v>576</v>
      </c>
    </row>
    <row r="129" spans="1:12" x14ac:dyDescent="0.25">
      <c r="A129">
        <v>127</v>
      </c>
      <c r="B129" s="1" t="s">
        <v>577</v>
      </c>
      <c r="C129" s="1" t="s">
        <v>213</v>
      </c>
      <c r="D129" s="1" t="s">
        <v>578</v>
      </c>
      <c r="E129" s="1" t="s">
        <v>215</v>
      </c>
      <c r="F129">
        <v>523.29999999999995</v>
      </c>
      <c r="G129">
        <v>3.88</v>
      </c>
      <c r="H129">
        <f>CRITICAL_CONSTANTS_AND_ACENTRIC_FACTORS_OF_INORGANIC_AND_ORGANIC_COMPOUNDS[[#This Row],[Pc_0]]*10</f>
        <v>38.799999999999997</v>
      </c>
      <c r="I129">
        <v>0.28599999999999998</v>
      </c>
      <c r="J129">
        <f>CRITICAL_CONSTANTS_AND_ACENTRIC_FACTORS_OF_INORGANIC_AND_ORGANIC_COMPOUNDS[[#This Row],[Vc_0]]*1000</f>
        <v>286</v>
      </c>
      <c r="K129">
        <v>0.255</v>
      </c>
      <c r="L129" s="1" t="s">
        <v>579</v>
      </c>
    </row>
    <row r="130" spans="1:12" x14ac:dyDescent="0.25">
      <c r="A130">
        <v>128</v>
      </c>
      <c r="B130" s="1" t="s">
        <v>580</v>
      </c>
      <c r="C130" s="1" t="s">
        <v>486</v>
      </c>
      <c r="D130" s="1" t="s">
        <v>581</v>
      </c>
      <c r="E130" s="1" t="s">
        <v>488</v>
      </c>
      <c r="F130">
        <v>456.15</v>
      </c>
      <c r="G130">
        <v>5.62</v>
      </c>
      <c r="H130">
        <f>CRITICAL_CONSTANTS_AND_ACENTRIC_FACTORS_OF_INORGANIC_AND_ORGANIC_COMPOUNDS[[#This Row],[Pc_0]]*10</f>
        <v>56.2</v>
      </c>
      <c r="I130">
        <v>0.20699999999999999</v>
      </c>
      <c r="J130">
        <f>CRITICAL_CONSTANTS_AND_ACENTRIC_FACTORS_OF_INORGANIC_AND_ORGANIC_COMPOUNDS[[#This Row],[Vc_0]]*1000</f>
        <v>207</v>
      </c>
      <c r="K130">
        <v>0.307</v>
      </c>
      <c r="L130" s="1" t="s">
        <v>582</v>
      </c>
    </row>
    <row r="131" spans="1:12" x14ac:dyDescent="0.25">
      <c r="A131">
        <v>129</v>
      </c>
      <c r="B131" s="1" t="s">
        <v>583</v>
      </c>
      <c r="C131" s="1" t="s">
        <v>584</v>
      </c>
      <c r="D131" s="1" t="s">
        <v>585</v>
      </c>
      <c r="E131" s="1" t="s">
        <v>586</v>
      </c>
      <c r="F131">
        <v>617.15</v>
      </c>
      <c r="G131">
        <v>3.609</v>
      </c>
      <c r="H131">
        <f>CRITICAL_CONSTANTS_AND_ACENTRIC_FACTORS_OF_INORGANIC_AND_ORGANIC_COMPOUNDS[[#This Row],[Pc_0]]*10</f>
        <v>36.090000000000003</v>
      </c>
      <c r="I131">
        <v>0.374</v>
      </c>
      <c r="J131">
        <f>CRITICAL_CONSTANTS_AND_ACENTRIC_FACTORS_OF_INORGANIC_AND_ORGANIC_COMPOUNDS[[#This Row],[Vc_0]]*1000</f>
        <v>374</v>
      </c>
      <c r="K131">
        <v>0.26300000000000001</v>
      </c>
      <c r="L131" s="1" t="s">
        <v>587</v>
      </c>
    </row>
    <row r="132" spans="1:12" x14ac:dyDescent="0.25">
      <c r="A132">
        <v>130</v>
      </c>
      <c r="B132" s="1" t="s">
        <v>588</v>
      </c>
      <c r="C132" s="1" t="s">
        <v>589</v>
      </c>
      <c r="D132" s="1" t="s">
        <v>590</v>
      </c>
      <c r="E132" s="1" t="s">
        <v>591</v>
      </c>
      <c r="F132">
        <v>698</v>
      </c>
      <c r="G132">
        <v>3.18</v>
      </c>
      <c r="H132">
        <f>CRITICAL_CONSTANTS_AND_ACENTRIC_FACTORS_OF_INORGANIC_AND_ORGANIC_COMPOUNDS[[#This Row],[Pc_0]]*10</f>
        <v>31.8</v>
      </c>
      <c r="I132">
        <v>0.48899999999999999</v>
      </c>
      <c r="J132">
        <f>CRITICAL_CONSTANTS_AND_ACENTRIC_FACTORS_OF_INORGANIC_AND_ORGANIC_COMPOUNDS[[#This Row],[Vc_0]]*1000</f>
        <v>489</v>
      </c>
      <c r="K132">
        <v>0.26800000000000002</v>
      </c>
      <c r="L132" s="1" t="s">
        <v>592</v>
      </c>
    </row>
    <row r="133" spans="1:12" x14ac:dyDescent="0.25">
      <c r="A133">
        <v>131</v>
      </c>
      <c r="B133" s="1" t="s">
        <v>593</v>
      </c>
      <c r="C133" s="1" t="s">
        <v>188</v>
      </c>
      <c r="D133" s="1" t="s">
        <v>594</v>
      </c>
      <c r="E133" s="1" t="s">
        <v>190</v>
      </c>
      <c r="F133">
        <v>655</v>
      </c>
      <c r="G133">
        <v>3.41</v>
      </c>
      <c r="H133">
        <f>CRITICAL_CONSTANTS_AND_ACENTRIC_FACTORS_OF_INORGANIC_AND_ORGANIC_COMPOUNDS[[#This Row],[Pc_0]]*10</f>
        <v>34.1</v>
      </c>
      <c r="I133">
        <v>0.38900000000000001</v>
      </c>
      <c r="J133">
        <f>CRITICAL_CONSTANTS_AND_ACENTRIC_FACTORS_OF_INORGANIC_AND_ORGANIC_COMPOUNDS[[#This Row],[Vc_0]]*1000</f>
        <v>389</v>
      </c>
      <c r="K133">
        <v>0.24399999999999999</v>
      </c>
      <c r="L133" s="1" t="s">
        <v>595</v>
      </c>
    </row>
    <row r="134" spans="1:12" x14ac:dyDescent="0.25">
      <c r="A134">
        <v>132</v>
      </c>
      <c r="B134" s="1" t="s">
        <v>596</v>
      </c>
      <c r="C134" s="1" t="s">
        <v>188</v>
      </c>
      <c r="D134" s="1" t="s">
        <v>597</v>
      </c>
      <c r="E134" s="1" t="s">
        <v>190</v>
      </c>
      <c r="F134">
        <v>571</v>
      </c>
      <c r="G134">
        <v>2.95</v>
      </c>
      <c r="H134">
        <f>CRITICAL_CONSTANTS_AND_ACENTRIC_FACTORS_OF_INORGANIC_AND_ORGANIC_COMPOUNDS[[#This Row],[Pc_0]]*10</f>
        <v>29.5</v>
      </c>
      <c r="I134">
        <v>0.40300000000000002</v>
      </c>
      <c r="J134">
        <f>CRITICAL_CONSTANTS_AND_ACENTRIC_FACTORS_OF_INORGANIC_AND_ORGANIC_COMPOUNDS[[#This Row],[Vc_0]]*1000</f>
        <v>403</v>
      </c>
      <c r="K134">
        <v>0.25</v>
      </c>
      <c r="L134" s="1" t="s">
        <v>598</v>
      </c>
    </row>
    <row r="135" spans="1:12" x14ac:dyDescent="0.25">
      <c r="A135">
        <v>133</v>
      </c>
      <c r="B135" s="1" t="s">
        <v>599</v>
      </c>
      <c r="C135" s="1" t="s">
        <v>496</v>
      </c>
      <c r="D135" s="1" t="s">
        <v>600</v>
      </c>
      <c r="E135" s="1" t="s">
        <v>498</v>
      </c>
      <c r="F135">
        <v>609.15</v>
      </c>
      <c r="G135">
        <v>3.04</v>
      </c>
      <c r="H135">
        <f>CRITICAL_CONSTANTS_AND_ACENTRIC_FACTORS_OF_INORGANIC_AND_ORGANIC_COMPOUNDS[[#This Row],[Pc_0]]*10</f>
        <v>30.4</v>
      </c>
      <c r="I135">
        <v>0.43</v>
      </c>
      <c r="J135">
        <f>CRITICAL_CONSTANTS_AND_ACENTRIC_FACTORS_OF_INORGANIC_AND_ORGANIC_COMPOUNDS[[#This Row],[Vc_0]]*1000</f>
        <v>430</v>
      </c>
      <c r="K135">
        <v>0.25800000000000001</v>
      </c>
      <c r="L135" s="1" t="s">
        <v>601</v>
      </c>
    </row>
    <row r="136" spans="1:12" x14ac:dyDescent="0.25">
      <c r="A136">
        <v>134</v>
      </c>
      <c r="B136" s="1" t="s">
        <v>602</v>
      </c>
      <c r="C136" s="1" t="s">
        <v>603</v>
      </c>
      <c r="D136" s="1" t="s">
        <v>604</v>
      </c>
      <c r="E136" s="1" t="s">
        <v>605</v>
      </c>
      <c r="F136">
        <v>569.5</v>
      </c>
      <c r="G136">
        <v>3.4</v>
      </c>
      <c r="H136">
        <f>CRITICAL_CONSTANTS_AND_ACENTRIC_FACTORS_OF_INORGANIC_AND_ORGANIC_COMPOUNDS[[#This Row],[Pc_0]]*10</f>
        <v>34</v>
      </c>
      <c r="I136">
        <v>0.375</v>
      </c>
      <c r="J136">
        <f>CRITICAL_CONSTANTS_AND_ACENTRIC_FACTORS_OF_INORGANIC_AND_ORGANIC_COMPOUNDS[[#This Row],[Vc_0]]*1000</f>
        <v>375</v>
      </c>
      <c r="K136">
        <v>0.26900000000000002</v>
      </c>
      <c r="L136" s="1" t="s">
        <v>606</v>
      </c>
    </row>
    <row r="137" spans="1:12" x14ac:dyDescent="0.25">
      <c r="A137">
        <v>135</v>
      </c>
      <c r="B137" s="1" t="s">
        <v>607</v>
      </c>
      <c r="C137" s="1" t="s">
        <v>608</v>
      </c>
      <c r="D137" s="1" t="s">
        <v>609</v>
      </c>
      <c r="E137" s="1" t="s">
        <v>610</v>
      </c>
      <c r="F137">
        <v>282.33999999999997</v>
      </c>
      <c r="G137">
        <v>5.0410000000000004</v>
      </c>
      <c r="H137">
        <f>CRITICAL_CONSTANTS_AND_ACENTRIC_FACTORS_OF_INORGANIC_AND_ORGANIC_COMPOUNDS[[#This Row],[Pc_0]]*10</f>
        <v>50.410000000000004</v>
      </c>
      <c r="I137">
        <v>0.13100000000000001</v>
      </c>
      <c r="J137">
        <f>CRITICAL_CONSTANTS_AND_ACENTRIC_FACTORS_OF_INORGANIC_AND_ORGANIC_COMPOUNDS[[#This Row],[Vc_0]]*1000</f>
        <v>131</v>
      </c>
      <c r="K137">
        <v>0.28100000000000003</v>
      </c>
      <c r="L137" s="1" t="s">
        <v>611</v>
      </c>
    </row>
    <row r="138" spans="1:12" x14ac:dyDescent="0.25">
      <c r="A138">
        <v>136</v>
      </c>
      <c r="B138" s="1" t="s">
        <v>612</v>
      </c>
      <c r="C138" s="1" t="s">
        <v>613</v>
      </c>
      <c r="D138" s="1" t="s">
        <v>614</v>
      </c>
      <c r="E138" s="1" t="s">
        <v>615</v>
      </c>
      <c r="F138">
        <v>593</v>
      </c>
      <c r="G138">
        <v>6.29</v>
      </c>
      <c r="H138">
        <f>CRITICAL_CONSTANTS_AND_ACENTRIC_FACTORS_OF_INORGANIC_AND_ORGANIC_COMPOUNDS[[#This Row],[Pc_0]]*10</f>
        <v>62.9</v>
      </c>
      <c r="I138">
        <v>0.26400000000000001</v>
      </c>
      <c r="J138">
        <f>CRITICAL_CONSTANTS_AND_ACENTRIC_FACTORS_OF_INORGANIC_AND_ORGANIC_COMPOUNDS[[#This Row],[Vc_0]]*1000</f>
        <v>264</v>
      </c>
      <c r="K138">
        <v>0.33700000000000002</v>
      </c>
      <c r="L138" s="1" t="s">
        <v>616</v>
      </c>
    </row>
    <row r="139" spans="1:12" x14ac:dyDescent="0.25">
      <c r="A139">
        <v>137</v>
      </c>
      <c r="B139" s="1" t="s">
        <v>617</v>
      </c>
      <c r="C139" s="1" t="s">
        <v>618</v>
      </c>
      <c r="D139" s="1" t="s">
        <v>619</v>
      </c>
      <c r="E139" s="1" t="s">
        <v>620</v>
      </c>
      <c r="F139">
        <v>720</v>
      </c>
      <c r="G139">
        <v>8.1999999999999993</v>
      </c>
      <c r="H139">
        <f>CRITICAL_CONSTANTS_AND_ACENTRIC_FACTORS_OF_INORGANIC_AND_ORGANIC_COMPOUNDS[[#This Row],[Pc_0]]*10</f>
        <v>82</v>
      </c>
      <c r="I139">
        <v>0.191</v>
      </c>
      <c r="J139">
        <f>CRITICAL_CONSTANTS_AND_ACENTRIC_FACTORS_OF_INORGANIC_AND_ORGANIC_COMPOUNDS[[#This Row],[Vc_0]]*1000</f>
        <v>191</v>
      </c>
      <c r="K139">
        <v>0.26200000000000001</v>
      </c>
      <c r="L139" s="1" t="s">
        <v>621</v>
      </c>
    </row>
    <row r="140" spans="1:12" x14ac:dyDescent="0.25">
      <c r="A140">
        <v>138</v>
      </c>
      <c r="B140" s="1" t="s">
        <v>622</v>
      </c>
      <c r="C140" s="1" t="s">
        <v>623</v>
      </c>
      <c r="D140" s="1" t="s">
        <v>624</v>
      </c>
      <c r="E140" s="1" t="s">
        <v>625</v>
      </c>
      <c r="F140">
        <v>537</v>
      </c>
      <c r="G140">
        <v>6.85</v>
      </c>
      <c r="H140">
        <f>CRITICAL_CONSTANTS_AND_ACENTRIC_FACTORS_OF_INORGANIC_AND_ORGANIC_COMPOUNDS[[#This Row],[Pc_0]]*10</f>
        <v>68.5</v>
      </c>
      <c r="I140">
        <v>0.17299999999999999</v>
      </c>
      <c r="J140">
        <f>CRITICAL_CONSTANTS_AND_ACENTRIC_FACTORS_OF_INORGANIC_AND_ORGANIC_COMPOUNDS[[#This Row],[Vc_0]]*1000</f>
        <v>173</v>
      </c>
      <c r="K140">
        <v>0.26500000000000001</v>
      </c>
      <c r="L140" s="1" t="s">
        <v>626</v>
      </c>
    </row>
    <row r="141" spans="1:12" x14ac:dyDescent="0.25">
      <c r="A141">
        <v>139</v>
      </c>
      <c r="B141" s="1" t="s">
        <v>627</v>
      </c>
      <c r="C141" s="1" t="s">
        <v>11</v>
      </c>
      <c r="D141" s="1" t="s">
        <v>628</v>
      </c>
      <c r="E141" s="1" t="s">
        <v>13</v>
      </c>
      <c r="F141">
        <v>469.15</v>
      </c>
      <c r="G141">
        <v>7.19</v>
      </c>
      <c r="H141">
        <f>CRITICAL_CONSTANTS_AND_ACENTRIC_FACTORS_OF_INORGANIC_AND_ORGANIC_COMPOUNDS[[#This Row],[Pc_0]]*10</f>
        <v>71.900000000000006</v>
      </c>
      <c r="I141">
        <v>0.140296</v>
      </c>
      <c r="J141">
        <f>CRITICAL_CONSTANTS_AND_ACENTRIC_FACTORS_OF_INORGANIC_AND_ORGANIC_COMPOUNDS[[#This Row],[Vc_0]]*1000</f>
        <v>140.29599999999999</v>
      </c>
      <c r="K141">
        <v>0.25875999999999999</v>
      </c>
      <c r="L141" s="1" t="s">
        <v>629</v>
      </c>
    </row>
    <row r="142" spans="1:12" x14ac:dyDescent="0.25">
      <c r="A142">
        <v>140</v>
      </c>
      <c r="B142" s="1" t="s">
        <v>630</v>
      </c>
      <c r="C142" s="1" t="s">
        <v>631</v>
      </c>
      <c r="D142" s="1" t="s">
        <v>632</v>
      </c>
      <c r="E142" s="1" t="s">
        <v>633</v>
      </c>
      <c r="F142">
        <v>508.4</v>
      </c>
      <c r="G142">
        <v>4.74</v>
      </c>
      <c r="H142">
        <f>CRITICAL_CONSTANTS_AND_ACENTRIC_FACTORS_OF_INORGANIC_AND_ORGANIC_COMPOUNDS[[#This Row],[Pc_0]]*10</f>
        <v>47.400000000000006</v>
      </c>
      <c r="I142">
        <v>0.22900000000000001</v>
      </c>
      <c r="J142">
        <f>CRITICAL_CONSTANTS_AND_ACENTRIC_FACTORS_OF_INORGANIC_AND_ORGANIC_COMPOUNDS[[#This Row],[Vc_0]]*1000</f>
        <v>229</v>
      </c>
      <c r="K142">
        <v>0.25700000000000001</v>
      </c>
      <c r="L142" s="1" t="s">
        <v>634</v>
      </c>
    </row>
    <row r="143" spans="1:12" x14ac:dyDescent="0.25">
      <c r="A143">
        <v>141</v>
      </c>
      <c r="B143" s="1" t="s">
        <v>635</v>
      </c>
      <c r="C143" s="1" t="s">
        <v>636</v>
      </c>
      <c r="D143" s="1" t="s">
        <v>637</v>
      </c>
      <c r="E143" s="1" t="s">
        <v>638</v>
      </c>
      <c r="F143">
        <v>674.6</v>
      </c>
      <c r="G143">
        <v>2.778</v>
      </c>
      <c r="H143">
        <f>CRITICAL_CONSTANTS_AND_ACENTRIC_FACTORS_OF_INORGANIC_AND_ORGANIC_COMPOUNDS[[#This Row],[Pc_0]]*10</f>
        <v>27.78</v>
      </c>
      <c r="I143">
        <v>0.52800000000000002</v>
      </c>
      <c r="J143">
        <f>CRITICAL_CONSTANTS_AND_ACENTRIC_FACTORS_OF_INORGANIC_AND_ORGANIC_COMPOUNDS[[#This Row],[Vc_0]]*1000</f>
        <v>528</v>
      </c>
      <c r="K143">
        <v>0.26200000000000001</v>
      </c>
      <c r="L143" s="1" t="s">
        <v>639</v>
      </c>
    </row>
    <row r="144" spans="1:12" x14ac:dyDescent="0.25">
      <c r="A144">
        <v>142</v>
      </c>
      <c r="B144" s="1" t="s">
        <v>640</v>
      </c>
      <c r="C144" s="1" t="s">
        <v>396</v>
      </c>
      <c r="D144" s="1" t="s">
        <v>641</v>
      </c>
      <c r="E144" s="1" t="s">
        <v>398</v>
      </c>
      <c r="F144">
        <v>583</v>
      </c>
      <c r="G144">
        <v>2.46</v>
      </c>
      <c r="H144">
        <f>CRITICAL_CONSTANTS_AND_ACENTRIC_FACTORS_OF_INORGANIC_AND_ORGANIC_COMPOUNDS[[#This Row],[Pc_0]]*10</f>
        <v>24.6</v>
      </c>
      <c r="I144">
        <v>0.48699999999999999</v>
      </c>
      <c r="J144">
        <f>CRITICAL_CONSTANTS_AND_ACENTRIC_FACTORS_OF_INORGANIC_AND_ORGANIC_COMPOUNDS[[#This Row],[Vc_0]]*1000</f>
        <v>487</v>
      </c>
      <c r="K144">
        <v>0.247</v>
      </c>
      <c r="L144" s="1" t="s">
        <v>642</v>
      </c>
    </row>
    <row r="145" spans="1:12" x14ac:dyDescent="0.25">
      <c r="A145">
        <v>143</v>
      </c>
      <c r="B145" s="1" t="s">
        <v>643</v>
      </c>
      <c r="C145" s="1" t="s">
        <v>644</v>
      </c>
      <c r="D145" s="1" t="s">
        <v>645</v>
      </c>
      <c r="E145" s="1" t="s">
        <v>646</v>
      </c>
      <c r="F145">
        <v>489</v>
      </c>
      <c r="G145">
        <v>3.41</v>
      </c>
      <c r="H145">
        <f>CRITICAL_CONSTANTS_AND_ACENTRIC_FACTORS_OF_INORGANIC_AND_ORGANIC_COMPOUNDS[[#This Row],[Pc_0]]*10</f>
        <v>34.1</v>
      </c>
      <c r="I145">
        <v>0.32900000000000001</v>
      </c>
      <c r="J145">
        <f>CRITICAL_CONSTANTS_AND_ACENTRIC_FACTORS_OF_INORGANIC_AND_ORGANIC_COMPOUNDS[[#This Row],[Vc_0]]*1000</f>
        <v>329</v>
      </c>
      <c r="K145">
        <v>0.27600000000000002</v>
      </c>
      <c r="L145" s="1" t="s">
        <v>647</v>
      </c>
    </row>
    <row r="146" spans="1:12" x14ac:dyDescent="0.25">
      <c r="A146">
        <v>144</v>
      </c>
      <c r="B146" s="1" t="s">
        <v>648</v>
      </c>
      <c r="C146" s="1" t="s">
        <v>308</v>
      </c>
      <c r="D146" s="1" t="s">
        <v>649</v>
      </c>
      <c r="E146" s="1" t="s">
        <v>310</v>
      </c>
      <c r="F146">
        <v>567</v>
      </c>
      <c r="G146">
        <v>3.32</v>
      </c>
      <c r="H146">
        <f>CRITICAL_CONSTANTS_AND_ACENTRIC_FACTORS_OF_INORGANIC_AND_ORGANIC_COMPOUNDS[[#This Row],[Pc_0]]*10</f>
        <v>33.199999999999996</v>
      </c>
      <c r="I146">
        <v>0.36899999999999999</v>
      </c>
      <c r="J146">
        <f>CRITICAL_CONSTANTS_AND_ACENTRIC_FACTORS_OF_INORGANIC_AND_ORGANIC_COMPOUNDS[[#This Row],[Vc_0]]*1000</f>
        <v>369</v>
      </c>
      <c r="K146">
        <v>0.26</v>
      </c>
      <c r="L146" s="1" t="s">
        <v>650</v>
      </c>
    </row>
    <row r="147" spans="1:12" x14ac:dyDescent="0.25">
      <c r="A147">
        <v>145</v>
      </c>
      <c r="B147" s="1" t="s">
        <v>651</v>
      </c>
      <c r="C147" s="1" t="s">
        <v>536</v>
      </c>
      <c r="D147" s="1" t="s">
        <v>652</v>
      </c>
      <c r="E147" s="1" t="s">
        <v>538</v>
      </c>
      <c r="F147">
        <v>499.15</v>
      </c>
      <c r="G147">
        <v>5.49</v>
      </c>
      <c r="H147">
        <f>CRITICAL_CONSTANTS_AND_ACENTRIC_FACTORS_OF_INORGANIC_AND_ORGANIC_COMPOUNDS[[#This Row],[Pc_0]]*10</f>
        <v>54.900000000000006</v>
      </c>
      <c r="I147">
        <v>0.20699999999999999</v>
      </c>
      <c r="J147">
        <f>CRITICAL_CONSTANTS_AND_ACENTRIC_FACTORS_OF_INORGANIC_AND_ORGANIC_COMPOUNDS[[#This Row],[Vc_0]]*1000</f>
        <v>207</v>
      </c>
      <c r="K147">
        <v>0.27400000000000002</v>
      </c>
      <c r="L147" s="1" t="s">
        <v>653</v>
      </c>
    </row>
    <row r="148" spans="1:12" x14ac:dyDescent="0.25">
      <c r="A148">
        <v>146</v>
      </c>
      <c r="B148" s="1" t="s">
        <v>654</v>
      </c>
      <c r="C148" s="1" t="s">
        <v>655</v>
      </c>
      <c r="D148" s="1" t="s">
        <v>656</v>
      </c>
      <c r="E148" s="1" t="s">
        <v>657</v>
      </c>
      <c r="F148">
        <v>546</v>
      </c>
      <c r="G148">
        <v>3.3620000000000001</v>
      </c>
      <c r="H148">
        <f>CRITICAL_CONSTANTS_AND_ACENTRIC_FACTORS_OF_INORGANIC_AND_ORGANIC_COMPOUNDS[[#This Row],[Pc_0]]*10</f>
        <v>33.620000000000005</v>
      </c>
      <c r="I148">
        <v>0.34499999999999997</v>
      </c>
      <c r="J148">
        <f>CRITICAL_CONSTANTS_AND_ACENTRIC_FACTORS_OF_INORGANIC_AND_ORGANIC_COMPOUNDS[[#This Row],[Vc_0]]*1000</f>
        <v>345</v>
      </c>
      <c r="K148">
        <v>0.25600000000000001</v>
      </c>
      <c r="L148" s="1" t="s">
        <v>658</v>
      </c>
    </row>
    <row r="149" spans="1:12" x14ac:dyDescent="0.25">
      <c r="A149">
        <v>147</v>
      </c>
      <c r="B149" s="1" t="s">
        <v>659</v>
      </c>
      <c r="C149" s="1" t="s">
        <v>644</v>
      </c>
      <c r="D149" s="1" t="s">
        <v>660</v>
      </c>
      <c r="E149" s="1" t="s">
        <v>646</v>
      </c>
      <c r="F149">
        <v>500.23</v>
      </c>
      <c r="G149">
        <v>3.37</v>
      </c>
      <c r="H149">
        <f>CRITICAL_CONSTANTS_AND_ACENTRIC_FACTORS_OF_INORGANIC_AND_ORGANIC_COMPOUNDS[[#This Row],[Pc_0]]*10</f>
        <v>33.700000000000003</v>
      </c>
      <c r="I149">
        <v>0.33900000000000002</v>
      </c>
      <c r="J149">
        <f>CRITICAL_CONSTANTS_AND_ACENTRIC_FACTORS_OF_INORGANIC_AND_ORGANIC_COMPOUNDS[[#This Row],[Vc_0]]*1000</f>
        <v>339</v>
      </c>
      <c r="K149">
        <v>0.27500000000000002</v>
      </c>
      <c r="L149" s="1" t="s">
        <v>661</v>
      </c>
    </row>
    <row r="150" spans="1:12" x14ac:dyDescent="0.25">
      <c r="A150">
        <v>148</v>
      </c>
      <c r="B150" s="1" t="s">
        <v>662</v>
      </c>
      <c r="C150" s="1" t="s">
        <v>663</v>
      </c>
      <c r="D150" s="1" t="s">
        <v>664</v>
      </c>
      <c r="E150" s="1" t="s">
        <v>665</v>
      </c>
      <c r="F150">
        <v>559.95000000000005</v>
      </c>
      <c r="G150">
        <v>3.33</v>
      </c>
      <c r="H150">
        <f>CRITICAL_CONSTANTS_AND_ACENTRIC_FACTORS_OF_INORGANIC_AND_ORGANIC_COMPOUNDS[[#This Row],[Pc_0]]*10</f>
        <v>33.299999999999997</v>
      </c>
      <c r="I150">
        <v>0.41399999999999998</v>
      </c>
      <c r="J150">
        <f>CRITICAL_CONSTANTS_AND_ACENTRIC_FACTORS_OF_INORGANIC_AND_ORGANIC_COMPOUNDS[[#This Row],[Vc_0]]*1000</f>
        <v>414</v>
      </c>
      <c r="K150">
        <v>0.29599999999999999</v>
      </c>
      <c r="L150" s="1" t="s">
        <v>666</v>
      </c>
    </row>
    <row r="151" spans="1:12" x14ac:dyDescent="0.25">
      <c r="A151">
        <v>149</v>
      </c>
      <c r="B151" s="1" t="s">
        <v>667</v>
      </c>
      <c r="C151" s="1" t="s">
        <v>668</v>
      </c>
      <c r="D151" s="1" t="s">
        <v>669</v>
      </c>
      <c r="E151" s="1" t="s">
        <v>670</v>
      </c>
      <c r="F151">
        <v>144.12</v>
      </c>
      <c r="G151">
        <v>5.1719999999999997</v>
      </c>
      <c r="H151">
        <f>CRITICAL_CONSTANTS_AND_ACENTRIC_FACTORS_OF_INORGANIC_AND_ORGANIC_COMPOUNDS[[#This Row],[Pc_0]]*10</f>
        <v>51.72</v>
      </c>
      <c r="I151">
        <v>6.6546999999999995E-2</v>
      </c>
      <c r="J151">
        <f>CRITICAL_CONSTANTS_AND_ACENTRIC_FACTORS_OF_INORGANIC_AND_ORGANIC_COMPOUNDS[[#This Row],[Vc_0]]*1000</f>
        <v>66.546999999999997</v>
      </c>
      <c r="K151">
        <v>0.28699999999999998</v>
      </c>
      <c r="L151" s="1" t="s">
        <v>671</v>
      </c>
    </row>
    <row r="152" spans="1:12" x14ac:dyDescent="0.25">
      <c r="A152">
        <v>150</v>
      </c>
      <c r="B152" s="1" t="s">
        <v>672</v>
      </c>
      <c r="C152" s="1" t="s">
        <v>673</v>
      </c>
      <c r="D152" s="1" t="s">
        <v>674</v>
      </c>
      <c r="E152" s="1" t="s">
        <v>675</v>
      </c>
      <c r="F152">
        <v>560.09</v>
      </c>
      <c r="G152">
        <v>4.5510000000000002</v>
      </c>
      <c r="H152">
        <f>CRITICAL_CONSTANTS_AND_ACENTRIC_FACTORS_OF_INORGANIC_AND_ORGANIC_COMPOUNDS[[#This Row],[Pc_0]]*10</f>
        <v>45.510000000000005</v>
      </c>
      <c r="I152">
        <v>0.26900000000000002</v>
      </c>
      <c r="J152">
        <f>CRITICAL_CONSTANTS_AND_ACENTRIC_FACTORS_OF_INORGANIC_AND_ORGANIC_COMPOUNDS[[#This Row],[Vc_0]]*1000</f>
        <v>269</v>
      </c>
      <c r="K152">
        <v>0.26300000000000001</v>
      </c>
      <c r="L152" s="1" t="s">
        <v>676</v>
      </c>
    </row>
    <row r="153" spans="1:12" x14ac:dyDescent="0.25">
      <c r="A153">
        <v>151</v>
      </c>
      <c r="B153" s="1" t="s">
        <v>677</v>
      </c>
      <c r="C153" s="1" t="s">
        <v>678</v>
      </c>
      <c r="D153" s="1" t="s">
        <v>679</v>
      </c>
      <c r="E153" s="1" t="s">
        <v>680</v>
      </c>
      <c r="F153">
        <v>375.31</v>
      </c>
      <c r="G153">
        <v>5.0279999999999996</v>
      </c>
      <c r="H153">
        <f>CRITICAL_CONSTANTS_AND_ACENTRIC_FACTORS_OF_INORGANIC_AND_ORGANIC_COMPOUNDS[[#This Row],[Pc_0]]*10</f>
        <v>50.279999999999994</v>
      </c>
      <c r="I153">
        <v>0.16400000000000001</v>
      </c>
      <c r="J153">
        <f>CRITICAL_CONSTANTS_AND_ACENTRIC_FACTORS_OF_INORGANIC_AND_ORGANIC_COMPOUNDS[[#This Row],[Vc_0]]*1000</f>
        <v>164</v>
      </c>
      <c r="K153">
        <v>0.26400000000000001</v>
      </c>
      <c r="L153" s="1" t="s">
        <v>681</v>
      </c>
    </row>
    <row r="154" spans="1:12" x14ac:dyDescent="0.25">
      <c r="A154">
        <v>152</v>
      </c>
      <c r="B154" s="1" t="s">
        <v>682</v>
      </c>
      <c r="C154" s="1" t="s">
        <v>683</v>
      </c>
      <c r="D154" s="1" t="s">
        <v>684</v>
      </c>
      <c r="E154" s="1" t="s">
        <v>685</v>
      </c>
      <c r="F154">
        <v>317.42</v>
      </c>
      <c r="G154">
        <v>5.875</v>
      </c>
      <c r="H154">
        <f>CRITICAL_CONSTANTS_AND_ACENTRIC_FACTORS_OF_INORGANIC_AND_ORGANIC_COMPOUNDS[[#This Row],[Pc_0]]*10</f>
        <v>58.75</v>
      </c>
      <c r="I154">
        <v>0.113</v>
      </c>
      <c r="J154">
        <f>CRITICAL_CONSTANTS_AND_ACENTRIC_FACTORS_OF_INORGANIC_AND_ORGANIC_COMPOUNDS[[#This Row],[Vc_0]]*1000</f>
        <v>113</v>
      </c>
      <c r="K154">
        <v>0.252</v>
      </c>
      <c r="L154" s="1" t="s">
        <v>686</v>
      </c>
    </row>
    <row r="155" spans="1:12" x14ac:dyDescent="0.25">
      <c r="A155">
        <v>153</v>
      </c>
      <c r="B155" s="1" t="s">
        <v>687</v>
      </c>
      <c r="C155" s="1" t="s">
        <v>688</v>
      </c>
      <c r="D155" s="1" t="s">
        <v>689</v>
      </c>
      <c r="E155" s="1" t="s">
        <v>690</v>
      </c>
      <c r="F155">
        <v>408</v>
      </c>
      <c r="G155">
        <v>6.59</v>
      </c>
      <c r="H155">
        <f>CRITICAL_CONSTANTS_AND_ACENTRIC_FACTORS_OF_INORGANIC_AND_ORGANIC_COMPOUNDS[[#This Row],[Pc_0]]*10</f>
        <v>65.900000000000006</v>
      </c>
      <c r="I155">
        <v>0.115</v>
      </c>
      <c r="J155">
        <f>CRITICAL_CONSTANTS_AND_ACENTRIC_FACTORS_OF_INORGANIC_AND_ORGANIC_COMPOUNDS[[#This Row],[Vc_0]]*1000</f>
        <v>115</v>
      </c>
      <c r="K155">
        <v>0.223</v>
      </c>
      <c r="L155" s="1" t="s">
        <v>691</v>
      </c>
    </row>
    <row r="156" spans="1:12" x14ac:dyDescent="0.25">
      <c r="A156">
        <v>154</v>
      </c>
      <c r="B156" s="1" t="s">
        <v>692</v>
      </c>
      <c r="C156" s="1" t="s">
        <v>693</v>
      </c>
      <c r="D156" s="1" t="s">
        <v>694</v>
      </c>
      <c r="E156" s="1" t="s">
        <v>695</v>
      </c>
      <c r="F156">
        <v>771</v>
      </c>
      <c r="G156">
        <v>7.8</v>
      </c>
      <c r="H156">
        <f>CRITICAL_CONSTANTS_AND_ACENTRIC_FACTORS_OF_INORGANIC_AND_ORGANIC_COMPOUNDS[[#This Row],[Pc_0]]*10</f>
        <v>78</v>
      </c>
      <c r="I156">
        <v>0.16300000000000001</v>
      </c>
      <c r="J156">
        <f>CRITICAL_CONSTANTS_AND_ACENTRIC_FACTORS_OF_INORGANIC_AND_ORGANIC_COMPOUNDS[[#This Row],[Vc_0]]*1000</f>
        <v>163</v>
      </c>
      <c r="K156">
        <v>0.19800000000000001</v>
      </c>
      <c r="L156" s="1" t="s">
        <v>696</v>
      </c>
    </row>
    <row r="157" spans="1:12" x14ac:dyDescent="0.25">
      <c r="A157">
        <v>155</v>
      </c>
      <c r="B157" s="1" t="s">
        <v>697</v>
      </c>
      <c r="C157" s="1" t="s">
        <v>698</v>
      </c>
      <c r="D157" s="1" t="s">
        <v>699</v>
      </c>
      <c r="E157" s="1" t="s">
        <v>700</v>
      </c>
      <c r="F157">
        <v>588</v>
      </c>
      <c r="G157">
        <v>5.81</v>
      </c>
      <c r="H157">
        <f>CRITICAL_CONSTANTS_AND_ACENTRIC_FACTORS_OF_INORGANIC_AND_ORGANIC_COMPOUNDS[[#This Row],[Pc_0]]*10</f>
        <v>58.099999999999994</v>
      </c>
      <c r="I157">
        <v>0.125</v>
      </c>
      <c r="J157">
        <f>CRITICAL_CONSTANTS_AND_ACENTRIC_FACTORS_OF_INORGANIC_AND_ORGANIC_COMPOUNDS[[#This Row],[Vc_0]]*1000</f>
        <v>125</v>
      </c>
      <c r="K157">
        <v>0.14899999999999999</v>
      </c>
      <c r="L157" s="1" t="s">
        <v>701</v>
      </c>
    </row>
    <row r="158" spans="1:12" x14ac:dyDescent="0.25">
      <c r="A158">
        <v>156</v>
      </c>
      <c r="B158" s="1" t="s">
        <v>702</v>
      </c>
      <c r="C158" s="1" t="s">
        <v>703</v>
      </c>
      <c r="D158" s="1" t="s">
        <v>704</v>
      </c>
      <c r="E158" s="1" t="s">
        <v>705</v>
      </c>
      <c r="F158">
        <v>490.15</v>
      </c>
      <c r="G158">
        <v>5.5</v>
      </c>
      <c r="H158">
        <f>CRITICAL_CONSTANTS_AND_ACENTRIC_FACTORS_OF_INORGANIC_AND_ORGANIC_COMPOUNDS[[#This Row],[Pc_0]]*10</f>
        <v>55</v>
      </c>
      <c r="I158">
        <v>0.218</v>
      </c>
      <c r="J158">
        <f>CRITICAL_CONSTANTS_AND_ACENTRIC_FACTORS_OF_INORGANIC_AND_ORGANIC_COMPOUNDS[[#This Row],[Vc_0]]*1000</f>
        <v>218</v>
      </c>
      <c r="K158">
        <v>0.29399999999999998</v>
      </c>
      <c r="L158" s="1" t="s">
        <v>706</v>
      </c>
    </row>
    <row r="159" spans="1:12" x14ac:dyDescent="0.25">
      <c r="A159">
        <v>157</v>
      </c>
      <c r="B159" s="1" t="s">
        <v>707</v>
      </c>
      <c r="C159" s="1" t="s">
        <v>708</v>
      </c>
      <c r="D159" s="1" t="s">
        <v>709</v>
      </c>
      <c r="E159" s="1" t="s">
        <v>710</v>
      </c>
      <c r="F159">
        <v>5.2</v>
      </c>
      <c r="G159">
        <v>0.22750000000000001</v>
      </c>
      <c r="H159">
        <f>CRITICAL_CONSTANTS_AND_ACENTRIC_FACTORS_OF_INORGANIC_AND_ORGANIC_COMPOUNDS[[#This Row],[Pc_0]]*10</f>
        <v>2.2749999999999999</v>
      </c>
      <c r="I159">
        <v>5.7299999999999997E-2</v>
      </c>
      <c r="J159">
        <f>CRITICAL_CONSTANTS_AND_ACENTRIC_FACTORS_OF_INORGANIC_AND_ORGANIC_COMPOUNDS[[#This Row],[Vc_0]]*1000</f>
        <v>57.3</v>
      </c>
      <c r="K159">
        <v>0.30199999999999999</v>
      </c>
      <c r="L159" s="1" t="s">
        <v>711</v>
      </c>
    </row>
    <row r="160" spans="1:12" x14ac:dyDescent="0.25">
      <c r="A160">
        <v>158</v>
      </c>
      <c r="B160" s="1" t="s">
        <v>712</v>
      </c>
      <c r="C160" s="1" t="s">
        <v>713</v>
      </c>
      <c r="D160" s="1" t="s">
        <v>714</v>
      </c>
      <c r="E160" s="1" t="s">
        <v>715</v>
      </c>
      <c r="F160">
        <v>736</v>
      </c>
      <c r="G160">
        <v>1.34</v>
      </c>
      <c r="H160">
        <f>CRITICAL_CONSTANTS_AND_ACENTRIC_FACTORS_OF_INORGANIC_AND_ORGANIC_COMPOUNDS[[#This Row],[Pc_0]]*10</f>
        <v>13.4</v>
      </c>
      <c r="I160">
        <v>1.1100000000000001</v>
      </c>
      <c r="J160">
        <f>CRITICAL_CONSTANTS_AND_ACENTRIC_FACTORS_OF_INORGANIC_AND_ORGANIC_COMPOUNDS[[#This Row],[Vc_0]]*1000</f>
        <v>1110</v>
      </c>
      <c r="K160">
        <v>0.24399999999999999</v>
      </c>
      <c r="L160" s="1" t="s">
        <v>716</v>
      </c>
    </row>
    <row r="161" spans="1:12" x14ac:dyDescent="0.25">
      <c r="A161">
        <v>159</v>
      </c>
      <c r="B161" s="1" t="s">
        <v>717</v>
      </c>
      <c r="C161" s="1" t="s">
        <v>470</v>
      </c>
      <c r="D161" s="1" t="s">
        <v>718</v>
      </c>
      <c r="E161" s="1" t="s">
        <v>472</v>
      </c>
      <c r="F161">
        <v>616.79999999999995</v>
      </c>
      <c r="G161">
        <v>3.16</v>
      </c>
      <c r="H161">
        <f>CRITICAL_CONSTANTS_AND_ACENTRIC_FACTORS_OF_INORGANIC_AND_ORGANIC_COMPOUNDS[[#This Row],[Pc_0]]*10</f>
        <v>31.6</v>
      </c>
      <c r="I161">
        <v>0.434</v>
      </c>
      <c r="J161">
        <f>CRITICAL_CONSTANTS_AND_ACENTRIC_FACTORS_OF_INORGANIC_AND_ORGANIC_COMPOUNDS[[#This Row],[Vc_0]]*1000</f>
        <v>434</v>
      </c>
      <c r="K161">
        <v>0.26700000000000002</v>
      </c>
      <c r="L161" s="1" t="s">
        <v>719</v>
      </c>
    </row>
    <row r="162" spans="1:12" x14ac:dyDescent="0.25">
      <c r="A162">
        <v>160</v>
      </c>
      <c r="B162" s="1" t="s">
        <v>720</v>
      </c>
      <c r="C162" s="1" t="s">
        <v>521</v>
      </c>
      <c r="D162" s="1" t="s">
        <v>721</v>
      </c>
      <c r="E162" s="1" t="s">
        <v>523</v>
      </c>
      <c r="F162">
        <v>540.20000000000005</v>
      </c>
      <c r="G162">
        <v>2.74</v>
      </c>
      <c r="H162">
        <f>CRITICAL_CONSTANTS_AND_ACENTRIC_FACTORS_OF_INORGANIC_AND_ORGANIC_COMPOUNDS[[#This Row],[Pc_0]]*10</f>
        <v>27.400000000000002</v>
      </c>
      <c r="I162">
        <v>0.42799999999999999</v>
      </c>
      <c r="J162">
        <f>CRITICAL_CONSTANTS_AND_ACENTRIC_FACTORS_OF_INORGANIC_AND_ORGANIC_COMPOUNDS[[#This Row],[Vc_0]]*1000</f>
        <v>428</v>
      </c>
      <c r="K162">
        <v>0.26100000000000001</v>
      </c>
      <c r="L162" s="1" t="s">
        <v>722</v>
      </c>
    </row>
    <row r="163" spans="1:12" x14ac:dyDescent="0.25">
      <c r="A163">
        <v>161</v>
      </c>
      <c r="B163" s="1" t="s">
        <v>723</v>
      </c>
      <c r="C163" s="1" t="s">
        <v>724</v>
      </c>
      <c r="D163" s="1" t="s">
        <v>725</v>
      </c>
      <c r="E163" s="1" t="s">
        <v>726</v>
      </c>
      <c r="F163">
        <v>677.3</v>
      </c>
      <c r="G163">
        <v>3.0430000000000001</v>
      </c>
      <c r="H163">
        <f>CRITICAL_CONSTANTS_AND_ACENTRIC_FACTORS_OF_INORGANIC_AND_ORGANIC_COMPOUNDS[[#This Row],[Pc_0]]*10</f>
        <v>30.43</v>
      </c>
      <c r="I163">
        <v>0.46600000000000003</v>
      </c>
      <c r="J163">
        <f>CRITICAL_CONSTANTS_AND_ACENTRIC_FACTORS_OF_INORGANIC_AND_ORGANIC_COMPOUNDS[[#This Row],[Vc_0]]*1000</f>
        <v>466</v>
      </c>
      <c r="K163">
        <v>0.252</v>
      </c>
      <c r="L163" s="1" t="s">
        <v>727</v>
      </c>
    </row>
    <row r="164" spans="1:12" x14ac:dyDescent="0.25">
      <c r="A164">
        <v>162</v>
      </c>
      <c r="B164" s="1" t="s">
        <v>728</v>
      </c>
      <c r="C164" s="1" t="s">
        <v>729</v>
      </c>
      <c r="D164" s="1" t="s">
        <v>730</v>
      </c>
      <c r="E164" s="1" t="s">
        <v>731</v>
      </c>
      <c r="F164">
        <v>632.29999999999995</v>
      </c>
      <c r="G164">
        <v>3.085</v>
      </c>
      <c r="H164">
        <f>CRITICAL_CONSTANTS_AND_ACENTRIC_FACTORS_OF_INORGANIC_AND_ORGANIC_COMPOUNDS[[#This Row],[Pc_0]]*10</f>
        <v>30.85</v>
      </c>
      <c r="I164">
        <v>0.44400000000000001</v>
      </c>
      <c r="J164">
        <f>CRITICAL_CONSTANTS_AND_ACENTRIC_FACTORS_OF_INORGANIC_AND_ORGANIC_COMPOUNDS[[#This Row],[Vc_0]]*1000</f>
        <v>444</v>
      </c>
      <c r="K164">
        <v>0.26100000000000001</v>
      </c>
      <c r="L164" s="1" t="s">
        <v>732</v>
      </c>
    </row>
    <row r="165" spans="1:12" x14ac:dyDescent="0.25">
      <c r="A165">
        <v>163</v>
      </c>
      <c r="B165" s="1" t="s">
        <v>733</v>
      </c>
      <c r="C165" s="1" t="s">
        <v>729</v>
      </c>
      <c r="D165" s="1" t="s">
        <v>734</v>
      </c>
      <c r="E165" s="1" t="s">
        <v>731</v>
      </c>
      <c r="F165">
        <v>608.29999999999995</v>
      </c>
      <c r="G165">
        <v>3.0009999999999999</v>
      </c>
      <c r="H165">
        <f>CRITICAL_CONSTANTS_AND_ACENTRIC_FACTORS_OF_INORGANIC_AND_ORGANIC_COMPOUNDS[[#This Row],[Pc_0]]*10</f>
        <v>30.009999999999998</v>
      </c>
      <c r="I165">
        <v>0.44700000000000001</v>
      </c>
      <c r="J165">
        <f>CRITICAL_CONSTANTS_AND_ACENTRIC_FACTORS_OF_INORGANIC_AND_ORGANIC_COMPOUNDS[[#This Row],[Vc_0]]*1000</f>
        <v>447</v>
      </c>
      <c r="K165">
        <v>0.26500000000000001</v>
      </c>
      <c r="L165" s="1" t="s">
        <v>735</v>
      </c>
    </row>
    <row r="166" spans="1:12" x14ac:dyDescent="0.25">
      <c r="A166">
        <v>164</v>
      </c>
      <c r="B166" s="1" t="s">
        <v>736</v>
      </c>
      <c r="C166" s="1" t="s">
        <v>470</v>
      </c>
      <c r="D166" s="1" t="s">
        <v>737</v>
      </c>
      <c r="E166" s="1" t="s">
        <v>472</v>
      </c>
      <c r="F166">
        <v>606.6</v>
      </c>
      <c r="G166">
        <v>2.92</v>
      </c>
      <c r="H166">
        <f>CRITICAL_CONSTANTS_AND_ACENTRIC_FACTORS_OF_INORGANIC_AND_ORGANIC_COMPOUNDS[[#This Row],[Pc_0]]*10</f>
        <v>29.2</v>
      </c>
      <c r="I166">
        <v>0.433</v>
      </c>
      <c r="J166">
        <f>CRITICAL_CONSTANTS_AND_ACENTRIC_FACTORS_OF_INORGANIC_AND_ORGANIC_COMPOUNDS[[#This Row],[Vc_0]]*1000</f>
        <v>433</v>
      </c>
      <c r="K166">
        <v>0.251</v>
      </c>
      <c r="L166" s="1" t="s">
        <v>738</v>
      </c>
    </row>
    <row r="167" spans="1:12" x14ac:dyDescent="0.25">
      <c r="A167">
        <v>165</v>
      </c>
      <c r="B167" s="1" t="s">
        <v>739</v>
      </c>
      <c r="C167" s="1" t="s">
        <v>470</v>
      </c>
      <c r="D167" s="1" t="s">
        <v>740</v>
      </c>
      <c r="E167" s="1" t="s">
        <v>472</v>
      </c>
      <c r="F167">
        <v>611.4</v>
      </c>
      <c r="G167">
        <v>2.94</v>
      </c>
      <c r="H167">
        <f>CRITICAL_CONSTANTS_AND_ACENTRIC_FACTORS_OF_INORGANIC_AND_ORGANIC_COMPOUNDS[[#This Row],[Pc_0]]*10</f>
        <v>29.4</v>
      </c>
      <c r="I167">
        <v>0.434</v>
      </c>
      <c r="J167">
        <f>CRITICAL_CONSTANTS_AND_ACENTRIC_FACTORS_OF_INORGANIC_AND_ORGANIC_COMPOUNDS[[#This Row],[Vc_0]]*1000</f>
        <v>434</v>
      </c>
      <c r="K167">
        <v>0.251</v>
      </c>
      <c r="L167" s="1" t="s">
        <v>741</v>
      </c>
    </row>
    <row r="168" spans="1:12" x14ac:dyDescent="0.25">
      <c r="A168">
        <v>166</v>
      </c>
      <c r="B168" s="1" t="s">
        <v>742</v>
      </c>
      <c r="C168" s="1" t="s">
        <v>603</v>
      </c>
      <c r="D168" s="1" t="s">
        <v>743</v>
      </c>
      <c r="E168" s="1" t="s">
        <v>605</v>
      </c>
      <c r="F168">
        <v>537.4</v>
      </c>
      <c r="G168">
        <v>2.92</v>
      </c>
      <c r="H168">
        <f>CRITICAL_CONSTANTS_AND_ACENTRIC_FACTORS_OF_INORGANIC_AND_ORGANIC_COMPOUNDS[[#This Row],[Pc_0]]*10</f>
        <v>29.2</v>
      </c>
      <c r="I168">
        <v>0.40200000000000002</v>
      </c>
      <c r="J168">
        <f>CRITICAL_CONSTANTS_AND_ACENTRIC_FACTORS_OF_INORGANIC_AND_ORGANIC_COMPOUNDS[[#This Row],[Vc_0]]*1000</f>
        <v>402</v>
      </c>
      <c r="K168">
        <v>0.26300000000000001</v>
      </c>
      <c r="L168" s="1" t="s">
        <v>744</v>
      </c>
    </row>
    <row r="169" spans="1:12" x14ac:dyDescent="0.25">
      <c r="A169">
        <v>167</v>
      </c>
      <c r="B169" s="1" t="s">
        <v>745</v>
      </c>
      <c r="C169" s="1" t="s">
        <v>746</v>
      </c>
      <c r="D169" s="1" t="s">
        <v>747</v>
      </c>
      <c r="E169" s="1" t="s">
        <v>748</v>
      </c>
      <c r="F169">
        <v>645</v>
      </c>
      <c r="G169">
        <v>2.77</v>
      </c>
      <c r="H169">
        <f>CRITICAL_CONSTANTS_AND_ACENTRIC_FACTORS_OF_INORGANIC_AND_ORGANIC_COMPOUNDS[[#This Row],[Pc_0]]*10</f>
        <v>27.7</v>
      </c>
      <c r="I169">
        <v>0.46500000000000002</v>
      </c>
      <c r="J169">
        <f>CRITICAL_CONSTANTS_AND_ACENTRIC_FACTORS_OF_INORGANIC_AND_ORGANIC_COMPOUNDS[[#This Row],[Vc_0]]*1000</f>
        <v>465</v>
      </c>
      <c r="K169">
        <v>0.24</v>
      </c>
      <c r="L169" s="1" t="s">
        <v>749</v>
      </c>
    </row>
    <row r="170" spans="1:12" x14ac:dyDescent="0.25">
      <c r="A170">
        <v>168</v>
      </c>
      <c r="B170" s="1" t="s">
        <v>750</v>
      </c>
      <c r="C170" s="1" t="s">
        <v>751</v>
      </c>
      <c r="D170" s="1" t="s">
        <v>752</v>
      </c>
      <c r="E170" s="1" t="s">
        <v>753</v>
      </c>
      <c r="F170">
        <v>547</v>
      </c>
      <c r="G170">
        <v>3.21</v>
      </c>
      <c r="H170">
        <f>CRITICAL_CONSTANTS_AND_ACENTRIC_FACTORS_OF_INORGANIC_AND_ORGANIC_COMPOUNDS[[#This Row],[Pc_0]]*10</f>
        <v>32.1</v>
      </c>
      <c r="I170">
        <v>0.38700000000000001</v>
      </c>
      <c r="J170">
        <f>CRITICAL_CONSTANTS_AND_ACENTRIC_FACTORS_OF_INORGANIC_AND_ORGANIC_COMPOUNDS[[#This Row],[Vc_0]]*1000</f>
        <v>387</v>
      </c>
      <c r="K170">
        <v>0.27300000000000002</v>
      </c>
      <c r="L170" s="1" t="s">
        <v>754</v>
      </c>
    </row>
    <row r="171" spans="1:12" x14ac:dyDescent="0.25">
      <c r="A171">
        <v>169</v>
      </c>
      <c r="B171" s="1" t="s">
        <v>755</v>
      </c>
      <c r="C171" s="1" t="s">
        <v>756</v>
      </c>
      <c r="D171" s="1" t="s">
        <v>757</v>
      </c>
      <c r="E171" s="1" t="s">
        <v>758</v>
      </c>
      <c r="F171">
        <v>723</v>
      </c>
      <c r="G171">
        <v>1.4</v>
      </c>
      <c r="H171">
        <f>CRITICAL_CONSTANTS_AND_ACENTRIC_FACTORS_OF_INORGANIC_AND_ORGANIC_COMPOUNDS[[#This Row],[Pc_0]]*10</f>
        <v>14</v>
      </c>
      <c r="I171">
        <v>1.04</v>
      </c>
      <c r="J171">
        <f>CRITICAL_CONSTANTS_AND_ACENTRIC_FACTORS_OF_INORGANIC_AND_ORGANIC_COMPOUNDS[[#This Row],[Vc_0]]*1000</f>
        <v>1040</v>
      </c>
      <c r="K171">
        <v>0.24299999999999999</v>
      </c>
      <c r="L171" s="1" t="s">
        <v>759</v>
      </c>
    </row>
    <row r="172" spans="1:12" x14ac:dyDescent="0.25">
      <c r="A172">
        <v>170</v>
      </c>
      <c r="B172" s="1" t="s">
        <v>760</v>
      </c>
      <c r="C172" s="1" t="s">
        <v>308</v>
      </c>
      <c r="D172" s="1" t="s">
        <v>761</v>
      </c>
      <c r="E172" s="1" t="s">
        <v>310</v>
      </c>
      <c r="F172">
        <v>591</v>
      </c>
      <c r="G172">
        <v>3.46</v>
      </c>
      <c r="H172">
        <f>CRITICAL_CONSTANTS_AND_ACENTRIC_FACTORS_OF_INORGANIC_AND_ORGANIC_COMPOUNDS[[#This Row],[Pc_0]]*10</f>
        <v>34.6</v>
      </c>
      <c r="I172">
        <v>0.36899999999999999</v>
      </c>
      <c r="J172">
        <f>CRITICAL_CONSTANTS_AND_ACENTRIC_FACTORS_OF_INORGANIC_AND_ORGANIC_COMPOUNDS[[#This Row],[Vc_0]]*1000</f>
        <v>369</v>
      </c>
      <c r="K172">
        <v>0.26</v>
      </c>
      <c r="L172" s="1" t="s">
        <v>762</v>
      </c>
    </row>
    <row r="173" spans="1:12" x14ac:dyDescent="0.25">
      <c r="A173">
        <v>171</v>
      </c>
      <c r="B173" s="1" t="s">
        <v>763</v>
      </c>
      <c r="C173" s="1" t="s">
        <v>491</v>
      </c>
      <c r="D173" s="1" t="s">
        <v>764</v>
      </c>
      <c r="E173" s="1" t="s">
        <v>493</v>
      </c>
      <c r="F173">
        <v>507.6</v>
      </c>
      <c r="G173">
        <v>3.0249999999999999</v>
      </c>
      <c r="H173">
        <f>CRITICAL_CONSTANTS_AND_ACENTRIC_FACTORS_OF_INORGANIC_AND_ORGANIC_COMPOUNDS[[#This Row],[Pc_0]]*10</f>
        <v>30.25</v>
      </c>
      <c r="I173">
        <v>0.371</v>
      </c>
      <c r="J173">
        <f>CRITICAL_CONSTANTS_AND_ACENTRIC_FACTORS_OF_INORGANIC_AND_ORGANIC_COMPOUNDS[[#This Row],[Vc_0]]*1000</f>
        <v>371</v>
      </c>
      <c r="K173">
        <v>0.26600000000000001</v>
      </c>
      <c r="L173" s="1" t="s">
        <v>765</v>
      </c>
    </row>
    <row r="174" spans="1:12" x14ac:dyDescent="0.25">
      <c r="A174">
        <v>172</v>
      </c>
      <c r="B174" s="1" t="s">
        <v>766</v>
      </c>
      <c r="C174" s="1" t="s">
        <v>188</v>
      </c>
      <c r="D174" s="1" t="s">
        <v>767</v>
      </c>
      <c r="E174" s="1" t="s">
        <v>190</v>
      </c>
      <c r="F174">
        <v>660.2</v>
      </c>
      <c r="G174">
        <v>3.3079999999999998</v>
      </c>
      <c r="H174">
        <f>CRITICAL_CONSTANTS_AND_ACENTRIC_FACTORS_OF_INORGANIC_AND_ORGANIC_COMPOUNDS[[#This Row],[Pc_0]]*10</f>
        <v>33.08</v>
      </c>
      <c r="I174">
        <v>0.40799999999999997</v>
      </c>
      <c r="J174">
        <f>CRITICAL_CONSTANTS_AND_ACENTRIC_FACTORS_OF_INORGANIC_AND_ORGANIC_COMPOUNDS[[#This Row],[Vc_0]]*1000</f>
        <v>408</v>
      </c>
      <c r="K174">
        <v>0.246</v>
      </c>
      <c r="L174" s="1" t="s">
        <v>768</v>
      </c>
    </row>
    <row r="175" spans="1:12" x14ac:dyDescent="0.25">
      <c r="A175">
        <v>173</v>
      </c>
      <c r="B175" s="1" t="s">
        <v>769</v>
      </c>
      <c r="C175" s="1" t="s">
        <v>465</v>
      </c>
      <c r="D175" s="1" t="s">
        <v>770</v>
      </c>
      <c r="E175" s="1" t="s">
        <v>467</v>
      </c>
      <c r="F175">
        <v>611.29999999999995</v>
      </c>
      <c r="G175">
        <v>3.4460000000000002</v>
      </c>
      <c r="H175">
        <f>CRITICAL_CONSTANTS_AND_ACENTRIC_FACTORS_OF_INORGANIC_AND_ORGANIC_COMPOUNDS[[#This Row],[Pc_0]]*10</f>
        <v>34.46</v>
      </c>
      <c r="I175">
        <v>0.38200000000000001</v>
      </c>
      <c r="J175">
        <f>CRITICAL_CONSTANTS_AND_ACENTRIC_FACTORS_OF_INORGANIC_AND_ORGANIC_COMPOUNDS[[#This Row],[Vc_0]]*1000</f>
        <v>382</v>
      </c>
      <c r="K175">
        <v>0.25900000000000001</v>
      </c>
      <c r="L175" s="1" t="s">
        <v>771</v>
      </c>
    </row>
    <row r="176" spans="1:12" x14ac:dyDescent="0.25">
      <c r="A176">
        <v>174</v>
      </c>
      <c r="B176" s="1" t="s">
        <v>772</v>
      </c>
      <c r="C176" s="1" t="s">
        <v>465</v>
      </c>
      <c r="D176" s="1" t="s">
        <v>773</v>
      </c>
      <c r="E176" s="1" t="s">
        <v>467</v>
      </c>
      <c r="F176">
        <v>585.29999999999995</v>
      </c>
      <c r="G176">
        <v>3.3109999999999999</v>
      </c>
      <c r="H176">
        <f>CRITICAL_CONSTANTS_AND_ACENTRIC_FACTORS_OF_INORGANIC_AND_ORGANIC_COMPOUNDS[[#This Row],[Pc_0]]*10</f>
        <v>33.11</v>
      </c>
      <c r="I176">
        <v>0.38500000000000001</v>
      </c>
      <c r="J176">
        <f>CRITICAL_CONSTANTS_AND_ACENTRIC_FACTORS_OF_INORGANIC_AND_ORGANIC_COMPOUNDS[[#This Row],[Vc_0]]*1000</f>
        <v>385</v>
      </c>
      <c r="K176">
        <v>0.26200000000000001</v>
      </c>
      <c r="L176" s="1" t="s">
        <v>774</v>
      </c>
    </row>
    <row r="177" spans="1:12" x14ac:dyDescent="0.25">
      <c r="A177">
        <v>175</v>
      </c>
      <c r="B177" s="1" t="s">
        <v>775</v>
      </c>
      <c r="C177" s="1" t="s">
        <v>308</v>
      </c>
      <c r="D177" s="1" t="s">
        <v>776</v>
      </c>
      <c r="E177" s="1" t="s">
        <v>310</v>
      </c>
      <c r="F177">
        <v>587.61</v>
      </c>
      <c r="G177">
        <v>3.2869999999999999</v>
      </c>
      <c r="H177">
        <f>CRITICAL_CONSTANTS_AND_ACENTRIC_FACTORS_OF_INORGANIC_AND_ORGANIC_COMPOUNDS[[#This Row],[Pc_0]]*10</f>
        <v>32.869999999999997</v>
      </c>
      <c r="I177">
        <v>0.378</v>
      </c>
      <c r="J177">
        <f>CRITICAL_CONSTANTS_AND_ACENTRIC_FACTORS_OF_INORGANIC_AND_ORGANIC_COMPOUNDS[[#This Row],[Vc_0]]*1000</f>
        <v>378</v>
      </c>
      <c r="K177">
        <v>0.254</v>
      </c>
      <c r="L177" s="1" t="s">
        <v>777</v>
      </c>
    </row>
    <row r="178" spans="1:12" x14ac:dyDescent="0.25">
      <c r="A178">
        <v>176</v>
      </c>
      <c r="B178" s="1" t="s">
        <v>778</v>
      </c>
      <c r="C178" s="1" t="s">
        <v>308</v>
      </c>
      <c r="D178" s="1" t="s">
        <v>779</v>
      </c>
      <c r="E178" s="1" t="s">
        <v>310</v>
      </c>
      <c r="F178">
        <v>582.82000000000005</v>
      </c>
      <c r="G178">
        <v>3.32</v>
      </c>
      <c r="H178">
        <f>CRITICAL_CONSTANTS_AND_ACENTRIC_FACTORS_OF_INORGANIC_AND_ORGANIC_COMPOUNDS[[#This Row],[Pc_0]]*10</f>
        <v>33.199999999999996</v>
      </c>
      <c r="I178">
        <v>0.378</v>
      </c>
      <c r="J178">
        <f>CRITICAL_CONSTANTS_AND_ACENTRIC_FACTORS_OF_INORGANIC_AND_ORGANIC_COMPOUNDS[[#This Row],[Vc_0]]*1000</f>
        <v>378</v>
      </c>
      <c r="K178">
        <v>0.25900000000000001</v>
      </c>
      <c r="L178" s="1" t="s">
        <v>780</v>
      </c>
    </row>
    <row r="179" spans="1:12" x14ac:dyDescent="0.25">
      <c r="A179">
        <v>177</v>
      </c>
      <c r="B179" s="1" t="s">
        <v>781</v>
      </c>
      <c r="C179" s="1" t="s">
        <v>303</v>
      </c>
      <c r="D179" s="1" t="s">
        <v>782</v>
      </c>
      <c r="E179" s="1" t="s">
        <v>305</v>
      </c>
      <c r="F179">
        <v>504</v>
      </c>
      <c r="G179">
        <v>3.21</v>
      </c>
      <c r="H179">
        <f>CRITICAL_CONSTANTS_AND_ACENTRIC_FACTORS_OF_INORGANIC_AND_ORGANIC_COMPOUNDS[[#This Row],[Pc_0]]*10</f>
        <v>32.1</v>
      </c>
      <c r="I179">
        <v>0.34799999999999998</v>
      </c>
      <c r="J179">
        <f>CRITICAL_CONSTANTS_AND_ACENTRIC_FACTORS_OF_INORGANIC_AND_ORGANIC_COMPOUNDS[[#This Row],[Vc_0]]*1000</f>
        <v>348</v>
      </c>
      <c r="K179">
        <v>0.26700000000000002</v>
      </c>
      <c r="L179" s="1" t="s">
        <v>783</v>
      </c>
    </row>
    <row r="180" spans="1:12" x14ac:dyDescent="0.25">
      <c r="A180">
        <v>178</v>
      </c>
      <c r="B180" s="1" t="s">
        <v>784</v>
      </c>
      <c r="C180" s="1" t="s">
        <v>318</v>
      </c>
      <c r="D180" s="1" t="s">
        <v>785</v>
      </c>
      <c r="E180" s="1" t="s">
        <v>320</v>
      </c>
      <c r="F180">
        <v>544</v>
      </c>
      <c r="G180">
        <v>3.53</v>
      </c>
      <c r="H180">
        <f>CRITICAL_CONSTANTS_AND_ACENTRIC_FACTORS_OF_INORGANIC_AND_ORGANIC_COMPOUNDS[[#This Row],[Pc_0]]*10</f>
        <v>35.299999999999997</v>
      </c>
      <c r="I180">
        <v>0.33100000000000002</v>
      </c>
      <c r="J180">
        <f>CRITICAL_CONSTANTS_AND_ACENTRIC_FACTORS_OF_INORGANIC_AND_ORGANIC_COMPOUNDS[[#This Row],[Vc_0]]*1000</f>
        <v>331</v>
      </c>
      <c r="K180">
        <v>0.25800000000000001</v>
      </c>
      <c r="L180" s="1" t="s">
        <v>786</v>
      </c>
    </row>
    <row r="181" spans="1:12" x14ac:dyDescent="0.25">
      <c r="A181">
        <v>179</v>
      </c>
      <c r="B181" s="1" t="s">
        <v>787</v>
      </c>
      <c r="C181" s="1" t="s">
        <v>788</v>
      </c>
      <c r="D181" s="1" t="s">
        <v>789</v>
      </c>
      <c r="E181" s="1" t="s">
        <v>790</v>
      </c>
      <c r="F181">
        <v>623</v>
      </c>
      <c r="G181">
        <v>3.08</v>
      </c>
      <c r="H181">
        <f>CRITICAL_CONSTANTS_AND_ACENTRIC_FACTORS_OF_INORGANIC_AND_ORGANIC_COMPOUNDS[[#This Row],[Pc_0]]*10</f>
        <v>30.8</v>
      </c>
      <c r="I181">
        <v>0.41199999999999998</v>
      </c>
      <c r="J181">
        <f>CRITICAL_CONSTANTS_AND_ACENTRIC_FACTORS_OF_INORGANIC_AND_ORGANIC_COMPOUNDS[[#This Row],[Vc_0]]*1000</f>
        <v>412</v>
      </c>
      <c r="K181">
        <v>0.245</v>
      </c>
      <c r="L181" s="1" t="s">
        <v>791</v>
      </c>
    </row>
    <row r="182" spans="1:12" x14ac:dyDescent="0.25">
      <c r="A182">
        <v>180</v>
      </c>
      <c r="B182" s="1" t="s">
        <v>792</v>
      </c>
      <c r="C182" s="1" t="s">
        <v>318</v>
      </c>
      <c r="D182" s="1" t="s">
        <v>793</v>
      </c>
      <c r="E182" s="1" t="s">
        <v>320</v>
      </c>
      <c r="F182">
        <v>516.20000000000005</v>
      </c>
      <c r="G182">
        <v>3.62</v>
      </c>
      <c r="H182">
        <f>CRITICAL_CONSTANTS_AND_ACENTRIC_FACTORS_OF_INORGANIC_AND_ORGANIC_COMPOUNDS[[#This Row],[Pc_0]]*10</f>
        <v>36.200000000000003</v>
      </c>
      <c r="I182">
        <v>0.32200000000000001</v>
      </c>
      <c r="J182">
        <f>CRITICAL_CONSTANTS_AND_ACENTRIC_FACTORS_OF_INORGANIC_AND_ORGANIC_COMPOUNDS[[#This Row],[Vc_0]]*1000</f>
        <v>322</v>
      </c>
      <c r="K182">
        <v>0.27200000000000002</v>
      </c>
      <c r="L182" s="1" t="s">
        <v>794</v>
      </c>
    </row>
    <row r="183" spans="1:12" x14ac:dyDescent="0.25">
      <c r="A183">
        <v>181</v>
      </c>
      <c r="B183" s="1" t="s">
        <v>795</v>
      </c>
      <c r="C183" s="1" t="s">
        <v>318</v>
      </c>
      <c r="D183" s="1" t="s">
        <v>796</v>
      </c>
      <c r="E183" s="1" t="s">
        <v>320</v>
      </c>
      <c r="F183">
        <v>549</v>
      </c>
      <c r="G183">
        <v>3.53</v>
      </c>
      <c r="H183">
        <f>CRITICAL_CONSTANTS_AND_ACENTRIC_FACTORS_OF_INORGANIC_AND_ORGANIC_COMPOUNDS[[#This Row],[Pc_0]]*10</f>
        <v>35.299999999999997</v>
      </c>
      <c r="I183">
        <v>0.33100000000000002</v>
      </c>
      <c r="J183">
        <f>CRITICAL_CONSTANTS_AND_ACENTRIC_FACTORS_OF_INORGANIC_AND_ORGANIC_COMPOUNDS[[#This Row],[Vc_0]]*1000</f>
        <v>331</v>
      </c>
      <c r="K183">
        <v>0.25600000000000001</v>
      </c>
      <c r="L183" s="1" t="s">
        <v>797</v>
      </c>
    </row>
    <row r="184" spans="1:12" x14ac:dyDescent="0.25">
      <c r="A184">
        <v>182</v>
      </c>
      <c r="B184" s="1" t="s">
        <v>798</v>
      </c>
      <c r="C184" s="1" t="s">
        <v>799</v>
      </c>
      <c r="D184" s="1" t="s">
        <v>800</v>
      </c>
      <c r="E184" s="1" t="s">
        <v>801</v>
      </c>
      <c r="F184">
        <v>653.15</v>
      </c>
      <c r="G184">
        <v>14.7</v>
      </c>
      <c r="H184">
        <f>CRITICAL_CONSTANTS_AND_ACENTRIC_FACTORS_OF_INORGANIC_AND_ORGANIC_COMPOUNDS[[#This Row],[Pc_0]]*10</f>
        <v>147</v>
      </c>
      <c r="I184">
        <v>0.158</v>
      </c>
      <c r="J184">
        <f>CRITICAL_CONSTANTS_AND_ACENTRIC_FACTORS_OF_INORGANIC_AND_ORGANIC_COMPOUNDS[[#This Row],[Vc_0]]*1000</f>
        <v>158</v>
      </c>
      <c r="K184">
        <v>0.42799999999999999</v>
      </c>
      <c r="L184" s="1" t="s">
        <v>802</v>
      </c>
    </row>
    <row r="185" spans="1:12" x14ac:dyDescent="0.25">
      <c r="A185">
        <v>183</v>
      </c>
      <c r="B185" s="1" t="s">
        <v>803</v>
      </c>
      <c r="C185" s="1" t="s">
        <v>804</v>
      </c>
      <c r="D185" s="1" t="s">
        <v>805</v>
      </c>
      <c r="E185" s="1" t="s">
        <v>806</v>
      </c>
      <c r="F185">
        <v>33.19</v>
      </c>
      <c r="G185">
        <v>1.3129999999999999</v>
      </c>
      <c r="H185">
        <f>CRITICAL_CONSTANTS_AND_ACENTRIC_FACTORS_OF_INORGANIC_AND_ORGANIC_COMPOUNDS[[#This Row],[Pc_0]]*10</f>
        <v>13.129999999999999</v>
      </c>
      <c r="I185">
        <v>6.4146999999999996E-2</v>
      </c>
      <c r="J185">
        <f>CRITICAL_CONSTANTS_AND_ACENTRIC_FACTORS_OF_INORGANIC_AND_ORGANIC_COMPOUNDS[[#This Row],[Vc_0]]*1000</f>
        <v>64.146999999999991</v>
      </c>
      <c r="K185">
        <v>0.30499999999999999</v>
      </c>
      <c r="L185" s="1">
        <v>-0.216</v>
      </c>
    </row>
    <row r="186" spans="1:12" x14ac:dyDescent="0.25">
      <c r="A186">
        <v>184</v>
      </c>
      <c r="B186" s="1" t="s">
        <v>807</v>
      </c>
      <c r="C186" s="1" t="s">
        <v>808</v>
      </c>
      <c r="D186" s="1" t="s">
        <v>809</v>
      </c>
      <c r="E186" s="1" t="s">
        <v>810</v>
      </c>
      <c r="F186">
        <v>363.15</v>
      </c>
      <c r="G186">
        <v>8.5519999999999996</v>
      </c>
      <c r="H186">
        <f>CRITICAL_CONSTANTS_AND_ACENTRIC_FACTORS_OF_INORGANIC_AND_ORGANIC_COMPOUNDS[[#This Row],[Pc_0]]*10</f>
        <v>85.52</v>
      </c>
      <c r="I186">
        <v>0.1</v>
      </c>
      <c r="J186">
        <f>CRITICAL_CONSTANTS_AND_ACENTRIC_FACTORS_OF_INORGANIC_AND_ORGANIC_COMPOUNDS[[#This Row],[Vc_0]]*1000</f>
        <v>100</v>
      </c>
      <c r="K186">
        <v>0.28299999999999997</v>
      </c>
      <c r="L186" s="1" t="s">
        <v>811</v>
      </c>
    </row>
    <row r="187" spans="1:12" x14ac:dyDescent="0.25">
      <c r="A187">
        <v>185</v>
      </c>
      <c r="B187" s="1" t="s">
        <v>812</v>
      </c>
      <c r="C187" s="1" t="s">
        <v>813</v>
      </c>
      <c r="D187" s="1" t="s">
        <v>814</v>
      </c>
      <c r="E187" s="1" t="s">
        <v>815</v>
      </c>
      <c r="F187">
        <v>324.64999999999998</v>
      </c>
      <c r="G187">
        <v>8.31</v>
      </c>
      <c r="H187">
        <f>CRITICAL_CONSTANTS_AND_ACENTRIC_FACTORS_OF_INORGANIC_AND_ORGANIC_COMPOUNDS[[#This Row],[Pc_0]]*10</f>
        <v>83.100000000000009</v>
      </c>
      <c r="I187">
        <v>8.1000000000000003E-2</v>
      </c>
      <c r="J187">
        <f>CRITICAL_CONSTANTS_AND_ACENTRIC_FACTORS_OF_INORGANIC_AND_ORGANIC_COMPOUNDS[[#This Row],[Vc_0]]*1000</f>
        <v>81</v>
      </c>
      <c r="K187">
        <v>0.249</v>
      </c>
      <c r="L187" s="1" t="s">
        <v>816</v>
      </c>
    </row>
    <row r="188" spans="1:12" x14ac:dyDescent="0.25">
      <c r="A188">
        <v>186</v>
      </c>
      <c r="B188" s="1" t="s">
        <v>817</v>
      </c>
      <c r="C188" s="1" t="s">
        <v>818</v>
      </c>
      <c r="D188" s="1" t="s">
        <v>819</v>
      </c>
      <c r="E188" s="1" t="s">
        <v>820</v>
      </c>
      <c r="F188">
        <v>456.65</v>
      </c>
      <c r="G188">
        <v>5.39</v>
      </c>
      <c r="H188">
        <f>CRITICAL_CONSTANTS_AND_ACENTRIC_FACTORS_OF_INORGANIC_AND_ORGANIC_COMPOUNDS[[#This Row],[Pc_0]]*10</f>
        <v>53.9</v>
      </c>
      <c r="I188">
        <v>0.13900000000000001</v>
      </c>
      <c r="J188">
        <f>CRITICAL_CONSTANTS_AND_ACENTRIC_FACTORS_OF_INORGANIC_AND_ORGANIC_COMPOUNDS[[#This Row],[Vc_0]]*1000</f>
        <v>139</v>
      </c>
      <c r="K188">
        <v>0.19700000000000001</v>
      </c>
      <c r="L188" s="1" t="s">
        <v>821</v>
      </c>
    </row>
    <row r="189" spans="1:12" x14ac:dyDescent="0.25">
      <c r="A189">
        <v>187</v>
      </c>
      <c r="B189" s="1" t="s">
        <v>822</v>
      </c>
      <c r="C189" s="1" t="s">
        <v>823</v>
      </c>
      <c r="D189" s="1" t="s">
        <v>824</v>
      </c>
      <c r="E189" s="1" t="s">
        <v>825</v>
      </c>
      <c r="F189">
        <v>461.15</v>
      </c>
      <c r="G189">
        <v>6.48</v>
      </c>
      <c r="H189">
        <f>CRITICAL_CONSTANTS_AND_ACENTRIC_FACTORS_OF_INORGANIC_AND_ORGANIC_COMPOUNDS[[#This Row],[Pc_0]]*10</f>
        <v>64.800000000000011</v>
      </c>
      <c r="I189">
        <v>6.9000000000000006E-2</v>
      </c>
      <c r="J189">
        <f>CRITICAL_CONSTANTS_AND_ACENTRIC_FACTORS_OF_INORGANIC_AND_ORGANIC_COMPOUNDS[[#This Row],[Vc_0]]*1000</f>
        <v>69</v>
      </c>
      <c r="K189">
        <v>0.11700000000000001</v>
      </c>
      <c r="L189" s="1" t="s">
        <v>826</v>
      </c>
    </row>
    <row r="190" spans="1:12" x14ac:dyDescent="0.25">
      <c r="A190">
        <v>188</v>
      </c>
      <c r="B190" s="1" t="s">
        <v>827</v>
      </c>
      <c r="C190" s="1" t="s">
        <v>828</v>
      </c>
      <c r="D190" s="1" t="s">
        <v>829</v>
      </c>
      <c r="E190" s="1" t="s">
        <v>830</v>
      </c>
      <c r="F190">
        <v>373.53</v>
      </c>
      <c r="G190">
        <v>8.9629999999999992</v>
      </c>
      <c r="H190">
        <f>CRITICAL_CONSTANTS_AND_ACENTRIC_FACTORS_OF_INORGANIC_AND_ORGANIC_COMPOUNDS[[#This Row],[Pc_0]]*10</f>
        <v>89.63</v>
      </c>
      <c r="I190">
        <v>9.8500000000000004E-2</v>
      </c>
      <c r="J190">
        <f>CRITICAL_CONSTANTS_AND_ACENTRIC_FACTORS_OF_INORGANIC_AND_ORGANIC_COMPOUNDS[[#This Row],[Vc_0]]*1000</f>
        <v>98.5</v>
      </c>
      <c r="K190">
        <v>0.28399999999999997</v>
      </c>
      <c r="L190" s="1" t="s">
        <v>831</v>
      </c>
    </row>
    <row r="191" spans="1:12" x14ac:dyDescent="0.25">
      <c r="A191">
        <v>189</v>
      </c>
      <c r="B191" s="1" t="s">
        <v>832</v>
      </c>
      <c r="C191" s="1" t="s">
        <v>213</v>
      </c>
      <c r="D191" s="1" t="s">
        <v>833</v>
      </c>
      <c r="E191" s="1" t="s">
        <v>215</v>
      </c>
      <c r="F191">
        <v>605</v>
      </c>
      <c r="G191">
        <v>3.7</v>
      </c>
      <c r="H191">
        <f>CRITICAL_CONSTANTS_AND_ACENTRIC_FACTORS_OF_INORGANIC_AND_ORGANIC_COMPOUNDS[[#This Row],[Pc_0]]*10</f>
        <v>37</v>
      </c>
      <c r="I191">
        <v>0.29199999999999998</v>
      </c>
      <c r="J191">
        <f>CRITICAL_CONSTANTS_AND_ACENTRIC_FACTORS_OF_INORGANIC_AND_ORGANIC_COMPOUNDS[[#This Row],[Vc_0]]*1000</f>
        <v>292</v>
      </c>
      <c r="K191">
        <v>0.215</v>
      </c>
      <c r="L191" s="1" t="s">
        <v>834</v>
      </c>
    </row>
    <row r="192" spans="1:12" x14ac:dyDescent="0.25">
      <c r="A192">
        <v>190</v>
      </c>
      <c r="B192" s="1" t="s">
        <v>835</v>
      </c>
      <c r="C192" s="1" t="s">
        <v>836</v>
      </c>
      <c r="D192" s="1" t="s">
        <v>837</v>
      </c>
      <c r="E192" s="1" t="s">
        <v>838</v>
      </c>
      <c r="F192">
        <v>471.85</v>
      </c>
      <c r="G192">
        <v>4.54</v>
      </c>
      <c r="H192">
        <f>CRITICAL_CONSTANTS_AND_ACENTRIC_FACTORS_OF_INORGANIC_AND_ORGANIC_COMPOUNDS[[#This Row],[Pc_0]]*10</f>
        <v>45.4</v>
      </c>
      <c r="I192">
        <v>0.221</v>
      </c>
      <c r="J192">
        <f>CRITICAL_CONSTANTS_AND_ACENTRIC_FACTORS_OF_INORGANIC_AND_ORGANIC_COMPOUNDS[[#This Row],[Vc_0]]*1000</f>
        <v>221</v>
      </c>
      <c r="K192">
        <v>0.25600000000000001</v>
      </c>
      <c r="L192" s="1" t="s">
        <v>839</v>
      </c>
    </row>
    <row r="193" spans="1:12" x14ac:dyDescent="0.25">
      <c r="A193">
        <v>191</v>
      </c>
      <c r="B193" s="1" t="s">
        <v>840</v>
      </c>
      <c r="C193" s="1" t="s">
        <v>841</v>
      </c>
      <c r="D193" s="1" t="s">
        <v>842</v>
      </c>
      <c r="E193" s="1" t="s">
        <v>843</v>
      </c>
      <c r="F193">
        <v>805</v>
      </c>
      <c r="G193">
        <v>5.64</v>
      </c>
      <c r="H193">
        <f>CRITICAL_CONSTANTS_AND_ACENTRIC_FACTORS_OF_INORGANIC_AND_ORGANIC_COMPOUNDS[[#This Row],[Pc_0]]*10</f>
        <v>56.4</v>
      </c>
      <c r="I193">
        <v>0.25800000000000001</v>
      </c>
      <c r="J193">
        <f>CRITICAL_CONSTANTS_AND_ACENTRIC_FACTORS_OF_INORGANIC_AND_ORGANIC_COMPOUNDS[[#This Row],[Vc_0]]*1000</f>
        <v>258</v>
      </c>
      <c r="K193">
        <v>0.217</v>
      </c>
      <c r="L193" s="1" t="s">
        <v>844</v>
      </c>
    </row>
    <row r="194" spans="1:12" x14ac:dyDescent="0.25">
      <c r="A194">
        <v>192</v>
      </c>
      <c r="B194" s="1" t="s">
        <v>845</v>
      </c>
      <c r="C194" s="1" t="s">
        <v>846</v>
      </c>
      <c r="D194" s="1" t="s">
        <v>847</v>
      </c>
      <c r="E194" s="1" t="s">
        <v>848</v>
      </c>
      <c r="F194">
        <v>662</v>
      </c>
      <c r="G194">
        <v>4.79</v>
      </c>
      <c r="H194">
        <f>CRITICAL_CONSTANTS_AND_ACENTRIC_FACTORS_OF_INORGANIC_AND_ORGANIC_COMPOUNDS[[#This Row],[Pc_0]]*10</f>
        <v>47.9</v>
      </c>
      <c r="I194">
        <v>0.28000000000000003</v>
      </c>
      <c r="J194">
        <f>CRITICAL_CONSTANTS_AND_ACENTRIC_FACTORS_OF_INORGANIC_AND_ORGANIC_COMPOUNDS[[#This Row],[Vc_0]]*1000</f>
        <v>280</v>
      </c>
      <c r="K194">
        <v>0.24399999999999999</v>
      </c>
      <c r="L194" s="1" t="s">
        <v>849</v>
      </c>
    </row>
    <row r="195" spans="1:12" x14ac:dyDescent="0.25">
      <c r="A195">
        <v>193</v>
      </c>
      <c r="B195" s="1" t="s">
        <v>850</v>
      </c>
      <c r="C195" s="1" t="s">
        <v>851</v>
      </c>
      <c r="D195" s="1" t="s">
        <v>852</v>
      </c>
      <c r="E195" s="1" t="s">
        <v>853</v>
      </c>
      <c r="F195">
        <v>190.56399999999999</v>
      </c>
      <c r="G195">
        <v>4.5990000000000002</v>
      </c>
      <c r="H195">
        <f>CRITICAL_CONSTANTS_AND_ACENTRIC_FACTORS_OF_INORGANIC_AND_ORGANIC_COMPOUNDS[[#This Row],[Pc_0]]*10</f>
        <v>45.99</v>
      </c>
      <c r="I195">
        <v>9.8599999999999993E-2</v>
      </c>
      <c r="J195">
        <f>CRITICAL_CONSTANTS_AND_ACENTRIC_FACTORS_OF_INORGANIC_AND_ORGANIC_COMPOUNDS[[#This Row],[Vc_0]]*1000</f>
        <v>98.6</v>
      </c>
      <c r="K195">
        <v>0.28599999999999998</v>
      </c>
      <c r="L195" s="1" t="s">
        <v>854</v>
      </c>
    </row>
    <row r="196" spans="1:12" x14ac:dyDescent="0.25">
      <c r="A196">
        <v>194</v>
      </c>
      <c r="B196" s="1" t="s">
        <v>855</v>
      </c>
      <c r="C196" s="1" t="s">
        <v>856</v>
      </c>
      <c r="D196" s="1" t="s">
        <v>857</v>
      </c>
      <c r="E196" s="1" t="s">
        <v>858</v>
      </c>
      <c r="F196">
        <v>512.5</v>
      </c>
      <c r="G196">
        <v>8.0839999999999996</v>
      </c>
      <c r="H196">
        <f>CRITICAL_CONSTANTS_AND_ACENTRIC_FACTORS_OF_INORGANIC_AND_ORGANIC_COMPOUNDS[[#This Row],[Pc_0]]*10</f>
        <v>80.84</v>
      </c>
      <c r="I196">
        <v>0.11700000000000001</v>
      </c>
      <c r="J196">
        <f>CRITICAL_CONSTANTS_AND_ACENTRIC_FACTORS_OF_INORGANIC_AND_ORGANIC_COMPOUNDS[[#This Row],[Vc_0]]*1000</f>
        <v>117</v>
      </c>
      <c r="K196">
        <v>0.222</v>
      </c>
      <c r="L196" s="1" t="s">
        <v>859</v>
      </c>
    </row>
    <row r="197" spans="1:12" x14ac:dyDescent="0.25">
      <c r="A197">
        <v>195</v>
      </c>
      <c r="B197" s="1" t="s">
        <v>860</v>
      </c>
      <c r="C197" s="1" t="s">
        <v>516</v>
      </c>
      <c r="D197" s="1" t="s">
        <v>861</v>
      </c>
      <c r="E197" s="1" t="s">
        <v>518</v>
      </c>
      <c r="F197">
        <v>718</v>
      </c>
      <c r="G197">
        <v>4.9800000000000004</v>
      </c>
      <c r="H197">
        <f>CRITICAL_CONSTANTS_AND_ACENTRIC_FACTORS_OF_INORGANIC_AND_ORGANIC_COMPOUNDS[[#This Row],[Pc_0]]*10</f>
        <v>49.800000000000004</v>
      </c>
      <c r="I197">
        <v>0.26700000000000002</v>
      </c>
      <c r="J197">
        <f>CRITICAL_CONSTANTS_AND_ACENTRIC_FACTORS_OF_INORGANIC_AND_ORGANIC_COMPOUNDS[[#This Row],[Vc_0]]*1000</f>
        <v>267</v>
      </c>
      <c r="K197">
        <v>0.223</v>
      </c>
      <c r="L197" s="1" t="s">
        <v>862</v>
      </c>
    </row>
    <row r="198" spans="1:12" x14ac:dyDescent="0.25">
      <c r="A198">
        <v>196</v>
      </c>
      <c r="B198" s="1" t="s">
        <v>863</v>
      </c>
      <c r="C198" s="1" t="s">
        <v>631</v>
      </c>
      <c r="D198" s="1" t="s">
        <v>864</v>
      </c>
      <c r="E198" s="1" t="s">
        <v>633</v>
      </c>
      <c r="F198">
        <v>506.55</v>
      </c>
      <c r="G198">
        <v>4.75</v>
      </c>
      <c r="H198">
        <f>CRITICAL_CONSTANTS_AND_ACENTRIC_FACTORS_OF_INORGANIC_AND_ORGANIC_COMPOUNDS[[#This Row],[Pc_0]]*10</f>
        <v>47.5</v>
      </c>
      <c r="I198">
        <v>0.22800000000000001</v>
      </c>
      <c r="J198">
        <f>CRITICAL_CONSTANTS_AND_ACENTRIC_FACTORS_OF_INORGANIC_AND_ORGANIC_COMPOUNDS[[#This Row],[Vc_0]]*1000</f>
        <v>228</v>
      </c>
      <c r="K198">
        <v>0.25700000000000001</v>
      </c>
      <c r="L198" s="1" t="s">
        <v>865</v>
      </c>
    </row>
    <row r="199" spans="1:12" x14ac:dyDescent="0.25">
      <c r="A199">
        <v>197</v>
      </c>
      <c r="B199" s="1" t="s">
        <v>866</v>
      </c>
      <c r="C199" s="1" t="s">
        <v>867</v>
      </c>
      <c r="D199" s="1" t="s">
        <v>868</v>
      </c>
      <c r="E199" s="1" t="s">
        <v>869</v>
      </c>
      <c r="F199">
        <v>402.4</v>
      </c>
      <c r="G199">
        <v>5.63</v>
      </c>
      <c r="H199">
        <f>CRITICAL_CONSTANTS_AND_ACENTRIC_FACTORS_OF_INORGANIC_AND_ORGANIC_COMPOUNDS[[#This Row],[Pc_0]]*10</f>
        <v>56.3</v>
      </c>
      <c r="I199">
        <v>0.16400000000000001</v>
      </c>
      <c r="J199">
        <f>CRITICAL_CONSTANTS_AND_ACENTRIC_FACTORS_OF_INORGANIC_AND_ORGANIC_COMPOUNDS[[#This Row],[Vc_0]]*1000</f>
        <v>164</v>
      </c>
      <c r="K199">
        <v>0.27600000000000002</v>
      </c>
      <c r="L199" s="1" t="s">
        <v>870</v>
      </c>
    </row>
    <row r="200" spans="1:12" x14ac:dyDescent="0.25">
      <c r="A200">
        <v>198</v>
      </c>
      <c r="B200" s="1" t="s">
        <v>871</v>
      </c>
      <c r="C200" s="1" t="s">
        <v>846</v>
      </c>
      <c r="D200" s="1" t="s">
        <v>872</v>
      </c>
      <c r="E200" s="1" t="s">
        <v>848</v>
      </c>
      <c r="F200">
        <v>536</v>
      </c>
      <c r="G200">
        <v>4.25</v>
      </c>
      <c r="H200">
        <f>CRITICAL_CONSTANTS_AND_ACENTRIC_FACTORS_OF_INORGANIC_AND_ORGANIC_COMPOUNDS[[#This Row],[Pc_0]]*10</f>
        <v>42.5</v>
      </c>
      <c r="I200">
        <v>0.27</v>
      </c>
      <c r="J200">
        <f>CRITICAL_CONSTANTS_AND_ACENTRIC_FACTORS_OF_INORGANIC_AND_ORGANIC_COMPOUNDS[[#This Row],[Vc_0]]*1000</f>
        <v>270</v>
      </c>
      <c r="K200">
        <v>0.25800000000000001</v>
      </c>
      <c r="L200" s="1" t="s">
        <v>873</v>
      </c>
    </row>
    <row r="201" spans="1:12" x14ac:dyDescent="0.25">
      <c r="A201">
        <v>199</v>
      </c>
      <c r="B201" s="1" t="s">
        <v>874</v>
      </c>
      <c r="C201" s="1" t="s">
        <v>875</v>
      </c>
      <c r="D201" s="1" t="s">
        <v>876</v>
      </c>
      <c r="E201" s="1" t="s">
        <v>877</v>
      </c>
      <c r="F201">
        <v>430.05</v>
      </c>
      <c r="G201">
        <v>7.46</v>
      </c>
      <c r="H201">
        <f>CRITICAL_CONSTANTS_AND_ACENTRIC_FACTORS_OF_INORGANIC_AND_ORGANIC_COMPOUNDS[[#This Row],[Pc_0]]*10</f>
        <v>74.599999999999994</v>
      </c>
      <c r="I201">
        <v>0.154</v>
      </c>
      <c r="J201">
        <f>CRITICAL_CONSTANTS_AND_ACENTRIC_FACTORS_OF_INORGANIC_AND_ORGANIC_COMPOUNDS[[#This Row],[Vc_0]]*1000</f>
        <v>154</v>
      </c>
      <c r="K201">
        <v>0.32100000000000001</v>
      </c>
      <c r="L201" s="1" t="s">
        <v>878</v>
      </c>
    </row>
    <row r="202" spans="1:12" x14ac:dyDescent="0.25">
      <c r="A202">
        <v>200</v>
      </c>
      <c r="B202" s="1" t="s">
        <v>879</v>
      </c>
      <c r="C202" s="1" t="s">
        <v>880</v>
      </c>
      <c r="D202" s="1" t="s">
        <v>881</v>
      </c>
      <c r="E202" s="1" t="s">
        <v>882</v>
      </c>
      <c r="F202">
        <v>693</v>
      </c>
      <c r="G202">
        <v>3.59</v>
      </c>
      <c r="H202">
        <f>CRITICAL_CONSTANTS_AND_ACENTRIC_FACTORS_OF_INORGANIC_AND_ORGANIC_COMPOUNDS[[#This Row],[Pc_0]]*10</f>
        <v>35.9</v>
      </c>
      <c r="I202">
        <v>0.436</v>
      </c>
      <c r="J202">
        <f>CRITICAL_CONSTANTS_AND_ACENTRIC_FACTORS_OF_INORGANIC_AND_ORGANIC_COMPOUNDS[[#This Row],[Vc_0]]*1000</f>
        <v>436</v>
      </c>
      <c r="K202">
        <v>0.27200000000000002</v>
      </c>
      <c r="L202" s="1" t="s">
        <v>883</v>
      </c>
    </row>
    <row r="203" spans="1:12" x14ac:dyDescent="0.25">
      <c r="A203">
        <v>201</v>
      </c>
      <c r="B203" s="1" t="s">
        <v>884</v>
      </c>
      <c r="C203" s="1" t="s">
        <v>328</v>
      </c>
      <c r="D203" s="1" t="s">
        <v>885</v>
      </c>
      <c r="E203" s="1" t="s">
        <v>330</v>
      </c>
      <c r="F203">
        <v>490</v>
      </c>
      <c r="G203">
        <v>3.83</v>
      </c>
      <c r="H203">
        <f>CRITICAL_CONSTANTS_AND_ACENTRIC_FACTORS_OF_INORGANIC_AND_ORGANIC_COMPOUNDS[[#This Row],[Pc_0]]*10</f>
        <v>38.299999999999997</v>
      </c>
      <c r="I203">
        <v>0.29099999999999998</v>
      </c>
      <c r="J203">
        <f>CRITICAL_CONSTANTS_AND_ACENTRIC_FACTORS_OF_INORGANIC_AND_ORGANIC_COMPOUNDS[[#This Row],[Vc_0]]*1000</f>
        <v>291</v>
      </c>
      <c r="K203">
        <v>0.27400000000000002</v>
      </c>
      <c r="L203" s="1" t="s">
        <v>886</v>
      </c>
    </row>
    <row r="204" spans="1:12" x14ac:dyDescent="0.25">
      <c r="A204">
        <v>202</v>
      </c>
      <c r="B204" s="1" t="s">
        <v>887</v>
      </c>
      <c r="C204" s="1" t="s">
        <v>888</v>
      </c>
      <c r="D204" s="1" t="s">
        <v>889</v>
      </c>
      <c r="E204" s="1" t="s">
        <v>890</v>
      </c>
      <c r="F204">
        <v>460.4</v>
      </c>
      <c r="G204">
        <v>3.38</v>
      </c>
      <c r="H204">
        <f>CRITICAL_CONSTANTS_AND_ACENTRIC_FACTORS_OF_INORGANIC_AND_ORGANIC_COMPOUNDS[[#This Row],[Pc_0]]*10</f>
        <v>33.799999999999997</v>
      </c>
      <c r="I204">
        <v>0.30599999999999999</v>
      </c>
      <c r="J204">
        <f>CRITICAL_CONSTANTS_AND_ACENTRIC_FACTORS_OF_INORGANIC_AND_ORGANIC_COMPOUNDS[[#This Row],[Vc_0]]*1000</f>
        <v>306</v>
      </c>
      <c r="K204">
        <v>0.27</v>
      </c>
      <c r="L204" s="1" t="s">
        <v>891</v>
      </c>
    </row>
    <row r="205" spans="1:12" x14ac:dyDescent="0.25">
      <c r="A205">
        <v>203</v>
      </c>
      <c r="B205" s="1" t="s">
        <v>892</v>
      </c>
      <c r="C205" s="1" t="s">
        <v>893</v>
      </c>
      <c r="D205" s="1" t="s">
        <v>655</v>
      </c>
      <c r="E205" s="1" t="s">
        <v>894</v>
      </c>
      <c r="F205">
        <v>102.13200000000001</v>
      </c>
      <c r="G205">
        <v>643</v>
      </c>
      <c r="H205">
        <f>CRITICAL_CONSTANTS_AND_ACENTRIC_FACTORS_OF_INORGANIC_AND_ORGANIC_COMPOUNDS[[#This Row],[Pc_0]]*10</f>
        <v>6430</v>
      </c>
      <c r="I205">
        <v>3.89</v>
      </c>
      <c r="J205">
        <f>CRITICAL_CONSTANTS_AND_ACENTRIC_FACTORS_OF_INORGANIC_AND_ORGANIC_COMPOUNDS[[#This Row],[Vc_0]]*1000</f>
        <v>3890</v>
      </c>
      <c r="K205">
        <v>0.34699999999999998</v>
      </c>
      <c r="L205" s="1" t="s">
        <v>895</v>
      </c>
    </row>
    <row r="206" spans="1:12" x14ac:dyDescent="0.25">
      <c r="A206">
        <v>204</v>
      </c>
      <c r="B206" s="1" t="s">
        <v>896</v>
      </c>
      <c r="C206" s="1" t="s">
        <v>644</v>
      </c>
      <c r="D206" s="1" t="s">
        <v>897</v>
      </c>
      <c r="E206" s="1" t="s">
        <v>646</v>
      </c>
      <c r="F206">
        <v>577.20000000000005</v>
      </c>
      <c r="G206">
        <v>3.93</v>
      </c>
      <c r="H206">
        <f>CRITICAL_CONSTANTS_AND_ACENTRIC_FACTORS_OF_INORGANIC_AND_ORGANIC_COMPOUNDS[[#This Row],[Pc_0]]*10</f>
        <v>39.300000000000004</v>
      </c>
      <c r="I206">
        <v>0.32900000000000001</v>
      </c>
      <c r="J206">
        <f>CRITICAL_CONSTANTS_AND_ACENTRIC_FACTORS_OF_INORGANIC_AND_ORGANIC_COMPOUNDS[[#This Row],[Vc_0]]*1000</f>
        <v>329</v>
      </c>
      <c r="K206">
        <v>0.26900000000000002</v>
      </c>
      <c r="L206" s="1" t="s">
        <v>898</v>
      </c>
    </row>
    <row r="207" spans="1:12" x14ac:dyDescent="0.25">
      <c r="A207">
        <v>205</v>
      </c>
      <c r="B207" s="1" t="s">
        <v>899</v>
      </c>
      <c r="C207" s="1" t="s">
        <v>323</v>
      </c>
      <c r="D207" s="1" t="s">
        <v>900</v>
      </c>
      <c r="E207" s="1" t="s">
        <v>325</v>
      </c>
      <c r="F207">
        <v>465</v>
      </c>
      <c r="G207">
        <v>3.4470000000000001</v>
      </c>
      <c r="H207">
        <f>CRITICAL_CONSTANTS_AND_ACENTRIC_FACTORS_OF_INORGANIC_AND_ORGANIC_COMPOUNDS[[#This Row],[Pc_0]]*10</f>
        <v>34.47</v>
      </c>
      <c r="I207">
        <v>0.29199999999999998</v>
      </c>
      <c r="J207">
        <f>CRITICAL_CONSTANTS_AND_ACENTRIC_FACTORS_OF_INORGANIC_AND_ORGANIC_COMPOUNDS[[#This Row],[Vc_0]]*1000</f>
        <v>292</v>
      </c>
      <c r="K207">
        <v>0.26</v>
      </c>
      <c r="L207" s="1" t="s">
        <v>901</v>
      </c>
    </row>
    <row r="208" spans="1:12" x14ac:dyDescent="0.25">
      <c r="A208">
        <v>206</v>
      </c>
      <c r="B208" s="1" t="s">
        <v>902</v>
      </c>
      <c r="C208" s="1" t="s">
        <v>323</v>
      </c>
      <c r="D208" s="1" t="s">
        <v>903</v>
      </c>
      <c r="E208" s="1" t="s">
        <v>325</v>
      </c>
      <c r="F208">
        <v>470</v>
      </c>
      <c r="G208">
        <v>3.42</v>
      </c>
      <c r="H208">
        <f>CRITICAL_CONSTANTS_AND_ACENTRIC_FACTORS_OF_INORGANIC_AND_ORGANIC_COMPOUNDS[[#This Row],[Pc_0]]*10</f>
        <v>34.200000000000003</v>
      </c>
      <c r="I208">
        <v>0.29199999999999998</v>
      </c>
      <c r="J208">
        <f>CRITICAL_CONSTANTS_AND_ACENTRIC_FACTORS_OF_INORGANIC_AND_ORGANIC_COMPOUNDS[[#This Row],[Vc_0]]*1000</f>
        <v>292</v>
      </c>
      <c r="K208">
        <v>0.25600000000000001</v>
      </c>
      <c r="L208" s="1" t="s">
        <v>904</v>
      </c>
    </row>
    <row r="209" spans="1:12" x14ac:dyDescent="0.25">
      <c r="A209">
        <v>207</v>
      </c>
      <c r="B209" s="1" t="s">
        <v>905</v>
      </c>
      <c r="C209" s="1" t="s">
        <v>906</v>
      </c>
      <c r="D209" s="1" t="s">
        <v>907</v>
      </c>
      <c r="E209" s="1" t="s">
        <v>908</v>
      </c>
      <c r="F209">
        <v>492</v>
      </c>
      <c r="G209">
        <v>4.38</v>
      </c>
      <c r="H209">
        <f>CRITICAL_CONSTANTS_AND_ACENTRIC_FACTORS_OF_INORGANIC_AND_ORGANIC_COMPOUNDS[[#This Row],[Pc_0]]*10</f>
        <v>43.8</v>
      </c>
      <c r="I209">
        <v>0.248</v>
      </c>
      <c r="J209">
        <f>CRITICAL_CONSTANTS_AND_ACENTRIC_FACTORS_OF_INORGANIC_AND_ORGANIC_COMPOUNDS[[#This Row],[Vc_0]]*1000</f>
        <v>248</v>
      </c>
      <c r="K209">
        <v>0.26600000000000001</v>
      </c>
      <c r="L209" s="1" t="s">
        <v>909</v>
      </c>
    </row>
    <row r="210" spans="1:12" x14ac:dyDescent="0.25">
      <c r="A210">
        <v>208</v>
      </c>
      <c r="B210" s="1" t="s">
        <v>910</v>
      </c>
      <c r="C210" s="1" t="s">
        <v>644</v>
      </c>
      <c r="D210" s="1" t="s">
        <v>911</v>
      </c>
      <c r="E210" s="1" t="s">
        <v>646</v>
      </c>
      <c r="F210">
        <v>512.74</v>
      </c>
      <c r="G210">
        <v>3.371</v>
      </c>
      <c r="H210">
        <f>CRITICAL_CONSTANTS_AND_ACENTRIC_FACTORS_OF_INORGANIC_AND_ORGANIC_COMPOUNDS[[#This Row],[Pc_0]]*10</f>
        <v>33.71</v>
      </c>
      <c r="I210">
        <v>0.32900000000000001</v>
      </c>
      <c r="J210">
        <f>CRITICAL_CONSTANTS_AND_ACENTRIC_FACTORS_OF_INORGANIC_AND_ORGANIC_COMPOUNDS[[#This Row],[Vc_0]]*1000</f>
        <v>329</v>
      </c>
      <c r="K210">
        <v>0.26</v>
      </c>
      <c r="L210" s="1" t="s">
        <v>912</v>
      </c>
    </row>
    <row r="211" spans="1:12" x14ac:dyDescent="0.25">
      <c r="A211">
        <v>209</v>
      </c>
      <c r="B211" s="1" t="s">
        <v>913</v>
      </c>
      <c r="C211" s="1" t="s">
        <v>914</v>
      </c>
      <c r="D211" s="1" t="s">
        <v>915</v>
      </c>
      <c r="E211" s="1" t="s">
        <v>916</v>
      </c>
      <c r="F211">
        <v>593</v>
      </c>
      <c r="G211">
        <v>3.47</v>
      </c>
      <c r="H211">
        <f>CRITICAL_CONSTANTS_AND_ACENTRIC_FACTORS_OF_INORGANIC_AND_ORGANIC_COMPOUNDS[[#This Row],[Pc_0]]*10</f>
        <v>34.700000000000003</v>
      </c>
      <c r="I211">
        <v>0.36</v>
      </c>
      <c r="J211">
        <f>CRITICAL_CONSTANTS_AND_ACENTRIC_FACTORS_OF_INORGANIC_AND_ORGANIC_COMPOUNDS[[#This Row],[Vc_0]]*1000</f>
        <v>360</v>
      </c>
      <c r="K211">
        <v>0.253</v>
      </c>
      <c r="L211" s="1" t="s">
        <v>917</v>
      </c>
    </row>
    <row r="212" spans="1:12" x14ac:dyDescent="0.25">
      <c r="A212">
        <v>210</v>
      </c>
      <c r="B212" s="1" t="s">
        <v>918</v>
      </c>
      <c r="C212" s="1" t="s">
        <v>328</v>
      </c>
      <c r="D212" s="1" t="s">
        <v>919</v>
      </c>
      <c r="E212" s="1" t="s">
        <v>330</v>
      </c>
      <c r="F212">
        <v>463.2</v>
      </c>
      <c r="G212">
        <v>4.2</v>
      </c>
      <c r="H212">
        <f>CRITICAL_CONSTANTS_AND_ACENTRIC_FACTORS_OF_INORGANIC_AND_ORGANIC_COMPOUNDS[[#This Row],[Pc_0]]*10</f>
        <v>42</v>
      </c>
      <c r="I212">
        <v>0.27500000000000002</v>
      </c>
      <c r="J212">
        <f>CRITICAL_CONSTANTS_AND_ACENTRIC_FACTORS_OF_INORGANIC_AND_ORGANIC_COMPOUNDS[[#This Row],[Vc_0]]*1000</f>
        <v>275</v>
      </c>
      <c r="K212">
        <v>0.3</v>
      </c>
      <c r="L212" s="1" t="s">
        <v>920</v>
      </c>
    </row>
    <row r="213" spans="1:12" x14ac:dyDescent="0.25">
      <c r="A213">
        <v>211</v>
      </c>
      <c r="B213" s="1" t="s">
        <v>921</v>
      </c>
      <c r="C213" s="1" t="s">
        <v>655</v>
      </c>
      <c r="D213" s="1" t="s">
        <v>922</v>
      </c>
      <c r="E213" s="1" t="s">
        <v>657</v>
      </c>
      <c r="F213">
        <v>554.5</v>
      </c>
      <c r="G213">
        <v>3.4729999999999999</v>
      </c>
      <c r="H213">
        <f>CRITICAL_CONSTANTS_AND_ACENTRIC_FACTORS_OF_INORGANIC_AND_ORGANIC_COMPOUNDS[[#This Row],[Pc_0]]*10</f>
        <v>34.729999999999997</v>
      </c>
      <c r="I213">
        <v>0.34</v>
      </c>
      <c r="J213">
        <f>CRITICAL_CONSTANTS_AND_ACENTRIC_FACTORS_OF_INORGANIC_AND_ORGANIC_COMPOUNDS[[#This Row],[Vc_0]]*1000</f>
        <v>340</v>
      </c>
      <c r="K213">
        <v>0.25600000000000001</v>
      </c>
      <c r="L213" s="1" t="s">
        <v>923</v>
      </c>
    </row>
    <row r="214" spans="1:12" x14ac:dyDescent="0.25">
      <c r="A214">
        <v>212</v>
      </c>
      <c r="B214" s="1" t="s">
        <v>924</v>
      </c>
      <c r="C214" s="1" t="s">
        <v>925</v>
      </c>
      <c r="D214" s="1" t="s">
        <v>926</v>
      </c>
      <c r="E214" s="1" t="s">
        <v>927</v>
      </c>
      <c r="F214">
        <v>442</v>
      </c>
      <c r="G214">
        <v>4.17</v>
      </c>
      <c r="H214">
        <f>CRITICAL_CONSTANTS_AND_ACENTRIC_FACTORS_OF_INORGANIC_AND_ORGANIC_COMPOUNDS[[#This Row],[Pc_0]]*10</f>
        <v>41.7</v>
      </c>
      <c r="I214">
        <v>0.246</v>
      </c>
      <c r="J214">
        <f>CRITICAL_CONSTANTS_AND_ACENTRIC_FACTORS_OF_INORGANIC_AND_ORGANIC_COMPOUNDS[[#This Row],[Vc_0]]*1000</f>
        <v>246</v>
      </c>
      <c r="K214">
        <v>0.27900000000000003</v>
      </c>
      <c r="L214" s="1" t="s">
        <v>928</v>
      </c>
    </row>
    <row r="215" spans="1:12" x14ac:dyDescent="0.25">
      <c r="A215">
        <v>213</v>
      </c>
      <c r="B215" s="1" t="s">
        <v>929</v>
      </c>
      <c r="C215" s="1" t="s">
        <v>603</v>
      </c>
      <c r="D215" s="1" t="s">
        <v>930</v>
      </c>
      <c r="E215" s="1" t="s">
        <v>605</v>
      </c>
      <c r="F215">
        <v>572.1</v>
      </c>
      <c r="G215">
        <v>3.48</v>
      </c>
      <c r="H215">
        <f>CRITICAL_CONSTANTS_AND_ACENTRIC_FACTORS_OF_INORGANIC_AND_ORGANIC_COMPOUNDS[[#This Row],[Pc_0]]*10</f>
        <v>34.799999999999997</v>
      </c>
      <c r="I215">
        <v>0.36899999999999999</v>
      </c>
      <c r="J215">
        <f>CRITICAL_CONSTANTS_AND_ACENTRIC_FACTORS_OF_INORGANIC_AND_ORGANIC_COMPOUNDS[[#This Row],[Vc_0]]*1000</f>
        <v>369</v>
      </c>
      <c r="K215">
        <v>0.27</v>
      </c>
      <c r="L215" s="1" t="s">
        <v>931</v>
      </c>
    </row>
    <row r="216" spans="1:12" x14ac:dyDescent="0.25">
      <c r="A216">
        <v>214</v>
      </c>
      <c r="B216" s="1" t="s">
        <v>932</v>
      </c>
      <c r="C216" s="1" t="s">
        <v>470</v>
      </c>
      <c r="D216" s="1" t="s">
        <v>933</v>
      </c>
      <c r="E216" s="1" t="s">
        <v>472</v>
      </c>
      <c r="F216">
        <v>686</v>
      </c>
      <c r="G216">
        <v>4</v>
      </c>
      <c r="H216">
        <f>CRITICAL_CONSTANTS_AND_ACENTRIC_FACTORS_OF_INORGANIC_AND_ORGANIC_COMPOUNDS[[#This Row],[Pc_0]]*10</f>
        <v>40</v>
      </c>
      <c r="I216">
        <v>0.374</v>
      </c>
      <c r="J216">
        <f>CRITICAL_CONSTANTS_AND_ACENTRIC_FACTORS_OF_INORGANIC_AND_ORGANIC_COMPOUNDS[[#This Row],[Vc_0]]*1000</f>
        <v>374</v>
      </c>
      <c r="K216">
        <v>0.26200000000000001</v>
      </c>
      <c r="L216" s="1" t="s">
        <v>934</v>
      </c>
    </row>
    <row r="217" spans="1:12" x14ac:dyDescent="0.25">
      <c r="A217">
        <v>215</v>
      </c>
      <c r="B217" s="1" t="s">
        <v>935</v>
      </c>
      <c r="C217" s="1" t="s">
        <v>470</v>
      </c>
      <c r="D217" s="1" t="s">
        <v>936</v>
      </c>
      <c r="E217" s="1" t="s">
        <v>472</v>
      </c>
      <c r="F217">
        <v>614</v>
      </c>
      <c r="G217">
        <v>3.79</v>
      </c>
      <c r="H217">
        <f>CRITICAL_CONSTANTS_AND_ACENTRIC_FACTORS_OF_INORGANIC_AND_ORGANIC_COMPOUNDS[[#This Row],[Pc_0]]*10</f>
        <v>37.9</v>
      </c>
      <c r="I217">
        <v>0.374</v>
      </c>
      <c r="J217">
        <f>CRITICAL_CONSTANTS_AND_ACENTRIC_FACTORS_OF_INORGANIC_AND_ORGANIC_COMPOUNDS[[#This Row],[Vc_0]]*1000</f>
        <v>374</v>
      </c>
      <c r="K217">
        <v>0.27800000000000002</v>
      </c>
      <c r="L217" s="1" t="s">
        <v>216</v>
      </c>
    </row>
    <row r="218" spans="1:12" x14ac:dyDescent="0.25">
      <c r="A218">
        <v>216</v>
      </c>
      <c r="B218" s="1" t="s">
        <v>937</v>
      </c>
      <c r="C218" s="1" t="s">
        <v>470</v>
      </c>
      <c r="D218" s="1" t="s">
        <v>938</v>
      </c>
      <c r="E218" s="1" t="s">
        <v>472</v>
      </c>
      <c r="F218">
        <v>617</v>
      </c>
      <c r="G218">
        <v>3.79</v>
      </c>
      <c r="H218">
        <f>CRITICAL_CONSTANTS_AND_ACENTRIC_FACTORS_OF_INORGANIC_AND_ORGANIC_COMPOUNDS[[#This Row],[Pc_0]]*10</f>
        <v>37.9</v>
      </c>
      <c r="I218">
        <v>0.374</v>
      </c>
      <c r="J218">
        <f>CRITICAL_CONSTANTS_AND_ACENTRIC_FACTORS_OF_INORGANIC_AND_ORGANIC_COMPOUNDS[[#This Row],[Vc_0]]*1000</f>
        <v>374</v>
      </c>
      <c r="K218">
        <v>0.27600000000000002</v>
      </c>
      <c r="L218" s="1" t="s">
        <v>939</v>
      </c>
    </row>
    <row r="219" spans="1:12" x14ac:dyDescent="0.25">
      <c r="A219">
        <v>217</v>
      </c>
      <c r="B219" s="1" t="s">
        <v>940</v>
      </c>
      <c r="C219" s="1" t="s">
        <v>303</v>
      </c>
      <c r="D219" s="1" t="s">
        <v>941</v>
      </c>
      <c r="E219" s="1" t="s">
        <v>305</v>
      </c>
      <c r="F219">
        <v>532.70000000000005</v>
      </c>
      <c r="G219">
        <v>3.79</v>
      </c>
      <c r="H219">
        <f>CRITICAL_CONSTANTS_AND_ACENTRIC_FACTORS_OF_INORGANIC_AND_ORGANIC_COMPOUNDS[[#This Row],[Pc_0]]*10</f>
        <v>37.9</v>
      </c>
      <c r="I219">
        <v>0.31900000000000001</v>
      </c>
      <c r="J219">
        <f>CRITICAL_CONSTANTS_AND_ACENTRIC_FACTORS_OF_INORGANIC_AND_ORGANIC_COMPOUNDS[[#This Row],[Vc_0]]*1000</f>
        <v>319</v>
      </c>
      <c r="K219">
        <v>0.27300000000000002</v>
      </c>
      <c r="L219" s="1" t="s">
        <v>942</v>
      </c>
    </row>
    <row r="220" spans="1:12" x14ac:dyDescent="0.25">
      <c r="A220">
        <v>218</v>
      </c>
      <c r="B220" s="1" t="s">
        <v>943</v>
      </c>
      <c r="C220" s="1" t="s">
        <v>318</v>
      </c>
      <c r="D220" s="1" t="s">
        <v>944</v>
      </c>
      <c r="E220" s="1" t="s">
        <v>320</v>
      </c>
      <c r="F220">
        <v>542</v>
      </c>
      <c r="G220">
        <v>4.13</v>
      </c>
      <c r="H220">
        <f>CRITICAL_CONSTANTS_AND_ACENTRIC_FACTORS_OF_INORGANIC_AND_ORGANIC_COMPOUNDS[[#This Row],[Pc_0]]*10</f>
        <v>41.3</v>
      </c>
      <c r="I220">
        <v>0.30299999999999999</v>
      </c>
      <c r="J220">
        <f>CRITICAL_CONSTANTS_AND_ACENTRIC_FACTORS_OF_INORGANIC_AND_ORGANIC_COMPOUNDS[[#This Row],[Vc_0]]*1000</f>
        <v>303</v>
      </c>
      <c r="K220">
        <v>0.27800000000000002</v>
      </c>
      <c r="L220" s="1" t="s">
        <v>945</v>
      </c>
    </row>
    <row r="221" spans="1:12" x14ac:dyDescent="0.25">
      <c r="A221">
        <v>219</v>
      </c>
      <c r="B221" s="1" t="s">
        <v>946</v>
      </c>
      <c r="C221" s="1" t="s">
        <v>318</v>
      </c>
      <c r="D221" s="1" t="s">
        <v>947</v>
      </c>
      <c r="E221" s="1" t="s">
        <v>320</v>
      </c>
      <c r="F221">
        <v>526</v>
      </c>
      <c r="G221">
        <v>4.13</v>
      </c>
      <c r="H221">
        <f>CRITICAL_CONSTANTS_AND_ACENTRIC_FACTORS_OF_INORGANIC_AND_ORGANIC_COMPOUNDS[[#This Row],[Pc_0]]*10</f>
        <v>41.3</v>
      </c>
      <c r="I221">
        <v>0.30299999999999999</v>
      </c>
      <c r="J221">
        <f>CRITICAL_CONSTANTS_AND_ACENTRIC_FACTORS_OF_INORGANIC_AND_ORGANIC_COMPOUNDS[[#This Row],[Vc_0]]*1000</f>
        <v>303</v>
      </c>
      <c r="K221">
        <v>0.28599999999999998</v>
      </c>
      <c r="L221" s="1" t="s">
        <v>948</v>
      </c>
    </row>
    <row r="222" spans="1:12" x14ac:dyDescent="0.25">
      <c r="A222">
        <v>220</v>
      </c>
      <c r="B222" s="1" t="s">
        <v>949</v>
      </c>
      <c r="C222" s="1" t="s">
        <v>950</v>
      </c>
      <c r="D222" s="1" t="s">
        <v>951</v>
      </c>
      <c r="E222" s="1" t="s">
        <v>952</v>
      </c>
      <c r="F222">
        <v>483</v>
      </c>
      <c r="G222">
        <v>3.95</v>
      </c>
      <c r="H222">
        <f>CRITICAL_CONSTANTS_AND_ACENTRIC_FACTORS_OF_INORGANIC_AND_ORGANIC_COMPOUNDS[[#This Row],[Pc_0]]*10</f>
        <v>39.5</v>
      </c>
      <c r="I222">
        <v>0.28899999999999998</v>
      </c>
      <c r="J222">
        <f>CRITICAL_CONSTANTS_AND_ACENTRIC_FACTORS_OF_INORGANIC_AND_ORGANIC_COMPOUNDS[[#This Row],[Vc_0]]*1000</f>
        <v>289</v>
      </c>
      <c r="K222">
        <v>0.28399999999999997</v>
      </c>
      <c r="L222" s="1" t="s">
        <v>953</v>
      </c>
    </row>
    <row r="223" spans="1:12" x14ac:dyDescent="0.25">
      <c r="A223">
        <v>221</v>
      </c>
      <c r="B223" s="1" t="s">
        <v>954</v>
      </c>
      <c r="C223" s="1" t="s">
        <v>955</v>
      </c>
      <c r="D223" s="1" t="s">
        <v>956</v>
      </c>
      <c r="E223" s="1" t="s">
        <v>957</v>
      </c>
      <c r="F223">
        <v>437.8</v>
      </c>
      <c r="G223">
        <v>4.4000000000000004</v>
      </c>
      <c r="H223">
        <f>CRITICAL_CONSTANTS_AND_ACENTRIC_FACTORS_OF_INORGANIC_AND_ORGANIC_COMPOUNDS[[#This Row],[Pc_0]]*10</f>
        <v>44</v>
      </c>
      <c r="I223">
        <v>0.221</v>
      </c>
      <c r="J223">
        <f>CRITICAL_CONSTANTS_AND_ACENTRIC_FACTORS_OF_INORGANIC_AND_ORGANIC_COMPOUNDS[[#This Row],[Vc_0]]*1000</f>
        <v>221</v>
      </c>
      <c r="K223">
        <v>0.26700000000000002</v>
      </c>
      <c r="L223" s="1" t="s">
        <v>958</v>
      </c>
    </row>
    <row r="224" spans="1:12" x14ac:dyDescent="0.25">
      <c r="A224">
        <v>222</v>
      </c>
      <c r="B224" s="1" t="s">
        <v>959</v>
      </c>
      <c r="C224" s="1" t="s">
        <v>208</v>
      </c>
      <c r="D224" s="1" t="s">
        <v>960</v>
      </c>
      <c r="E224" s="1" t="s">
        <v>210</v>
      </c>
      <c r="F224">
        <v>535.5</v>
      </c>
      <c r="G224">
        <v>4.1500000000000004</v>
      </c>
      <c r="H224">
        <f>CRITICAL_CONSTANTS_AND_ACENTRIC_FACTORS_OF_INORGANIC_AND_ORGANIC_COMPOUNDS[[#This Row],[Pc_0]]*10</f>
        <v>41.5</v>
      </c>
      <c r="I224">
        <v>0.26700000000000002</v>
      </c>
      <c r="J224">
        <f>CRITICAL_CONSTANTS_AND_ACENTRIC_FACTORS_OF_INORGANIC_AND_ORGANIC_COMPOUNDS[[#This Row],[Vc_0]]*1000</f>
        <v>267</v>
      </c>
      <c r="K224">
        <v>0.249</v>
      </c>
      <c r="L224" s="1" t="s">
        <v>961</v>
      </c>
    </row>
    <row r="225" spans="1:12" x14ac:dyDescent="0.25">
      <c r="A225">
        <v>223</v>
      </c>
      <c r="B225" s="1" t="s">
        <v>962</v>
      </c>
      <c r="C225" s="1" t="s">
        <v>963</v>
      </c>
      <c r="D225" s="1" t="s">
        <v>964</v>
      </c>
      <c r="E225" s="1" t="s">
        <v>965</v>
      </c>
      <c r="F225">
        <v>533</v>
      </c>
      <c r="G225">
        <v>4.26</v>
      </c>
      <c r="H225">
        <f>CRITICAL_CONSTANTS_AND_ACENTRIC_FACTORS_OF_INORGANIC_AND_ORGANIC_COMPOUNDS[[#This Row],[Pc_0]]*10</f>
        <v>42.599999999999994</v>
      </c>
      <c r="I225">
        <v>0.254</v>
      </c>
      <c r="J225">
        <f>CRITICAL_CONSTANTS_AND_ACENTRIC_FACTORS_OF_INORGANIC_AND_ORGANIC_COMPOUNDS[[#This Row],[Vc_0]]*1000</f>
        <v>254</v>
      </c>
      <c r="K225">
        <v>0.24399999999999999</v>
      </c>
      <c r="L225" s="1" t="s">
        <v>966</v>
      </c>
    </row>
    <row r="226" spans="1:12" x14ac:dyDescent="0.25">
      <c r="A226">
        <v>224</v>
      </c>
      <c r="B226" s="1" t="s">
        <v>967</v>
      </c>
      <c r="C226" s="1" t="s">
        <v>21</v>
      </c>
      <c r="D226" s="1" t="s">
        <v>968</v>
      </c>
      <c r="E226" s="1" t="s">
        <v>23</v>
      </c>
      <c r="F226">
        <v>487.2</v>
      </c>
      <c r="G226">
        <v>6</v>
      </c>
      <c r="H226">
        <f>CRITICAL_CONSTANTS_AND_ACENTRIC_FACTORS_OF_INORGANIC_AND_ORGANIC_COMPOUNDS[[#This Row],[Pc_0]]*10</f>
        <v>60</v>
      </c>
      <c r="I226">
        <v>0.17199999999999999</v>
      </c>
      <c r="J226">
        <f>CRITICAL_CONSTANTS_AND_ACENTRIC_FACTORS_OF_INORGANIC_AND_ORGANIC_COMPOUNDS[[#This Row],[Vc_0]]*1000</f>
        <v>172</v>
      </c>
      <c r="K226">
        <v>0.255</v>
      </c>
      <c r="L226" s="1" t="s">
        <v>969</v>
      </c>
    </row>
    <row r="227" spans="1:12" x14ac:dyDescent="0.25">
      <c r="A227">
        <v>225</v>
      </c>
      <c r="B227" s="1" t="s">
        <v>970</v>
      </c>
      <c r="C227" s="1" t="s">
        <v>644</v>
      </c>
      <c r="D227" s="1" t="s">
        <v>971</v>
      </c>
      <c r="E227" s="1" t="s">
        <v>646</v>
      </c>
      <c r="F227">
        <v>497</v>
      </c>
      <c r="G227">
        <v>3.41</v>
      </c>
      <c r="H227">
        <f>CRITICAL_CONSTANTS_AND_ACENTRIC_FACTORS_OF_INORGANIC_AND_ORGANIC_COMPOUNDS[[#This Row],[Pc_0]]*10</f>
        <v>34.1</v>
      </c>
      <c r="I227">
        <v>0.32900000000000001</v>
      </c>
      <c r="J227">
        <f>CRITICAL_CONSTANTS_AND_ACENTRIC_FACTORS_OF_INORGANIC_AND_ORGANIC_COMPOUNDS[[#This Row],[Vc_0]]*1000</f>
        <v>329</v>
      </c>
      <c r="K227">
        <v>0.27200000000000002</v>
      </c>
      <c r="L227" s="1" t="s">
        <v>972</v>
      </c>
    </row>
    <row r="228" spans="1:12" x14ac:dyDescent="0.25">
      <c r="A228">
        <v>226</v>
      </c>
      <c r="B228" s="1" t="s">
        <v>973</v>
      </c>
      <c r="C228" s="1" t="s">
        <v>308</v>
      </c>
      <c r="D228" s="1" t="s">
        <v>974</v>
      </c>
      <c r="E228" s="1" t="s">
        <v>310</v>
      </c>
      <c r="F228">
        <v>574.6</v>
      </c>
      <c r="G228">
        <v>3.27</v>
      </c>
      <c r="H228">
        <f>CRITICAL_CONSTANTS_AND_ACENTRIC_FACTORS_OF_INORGANIC_AND_ORGANIC_COMPOUNDS[[#This Row],[Pc_0]]*10</f>
        <v>32.700000000000003</v>
      </c>
      <c r="I228">
        <v>0.36899999999999999</v>
      </c>
      <c r="J228">
        <f>CRITICAL_CONSTANTS_AND_ACENTRIC_FACTORS_OF_INORGANIC_AND_ORGANIC_COMPOUNDS[[#This Row],[Vc_0]]*1000</f>
        <v>369</v>
      </c>
      <c r="K228">
        <v>0.253</v>
      </c>
      <c r="L228" s="1" t="s">
        <v>975</v>
      </c>
    </row>
    <row r="229" spans="1:12" x14ac:dyDescent="0.25">
      <c r="A229">
        <v>227</v>
      </c>
      <c r="B229" s="1" t="s">
        <v>976</v>
      </c>
      <c r="C229" s="1" t="s">
        <v>977</v>
      </c>
      <c r="D229" s="1" t="s">
        <v>978</v>
      </c>
      <c r="E229" s="1" t="s">
        <v>979</v>
      </c>
      <c r="F229">
        <v>488</v>
      </c>
      <c r="G229">
        <v>5.48</v>
      </c>
      <c r="H229">
        <f>CRITICAL_CONSTANTS_AND_ACENTRIC_FACTORS_OF_INORGANIC_AND_ORGANIC_COMPOUNDS[[#This Row],[Pc_0]]*10</f>
        <v>54.800000000000004</v>
      </c>
      <c r="I229">
        <v>0.20200000000000001</v>
      </c>
      <c r="J229">
        <f>CRITICAL_CONSTANTS_AND_ACENTRIC_FACTORS_OF_INORGANIC_AND_ORGANIC_COMPOUNDS[[#This Row],[Vc_0]]*1000</f>
        <v>202</v>
      </c>
      <c r="K229">
        <v>0.27300000000000002</v>
      </c>
      <c r="L229" s="1" t="s">
        <v>980</v>
      </c>
    </row>
    <row r="230" spans="1:12" x14ac:dyDescent="0.25">
      <c r="A230">
        <v>228</v>
      </c>
      <c r="B230" s="1" t="s">
        <v>981</v>
      </c>
      <c r="C230" s="1" t="s">
        <v>169</v>
      </c>
      <c r="D230" s="1" t="s">
        <v>982</v>
      </c>
      <c r="E230" s="1" t="s">
        <v>171</v>
      </c>
      <c r="F230">
        <v>464.48</v>
      </c>
      <c r="G230">
        <v>3.762</v>
      </c>
      <c r="H230">
        <f>CRITICAL_CONSTANTS_AND_ACENTRIC_FACTORS_OF_INORGANIC_AND_ORGANIC_COMPOUNDS[[#This Row],[Pc_0]]*10</f>
        <v>37.619999999999997</v>
      </c>
      <c r="I230">
        <v>0.27600000000000002</v>
      </c>
      <c r="J230">
        <f>CRITICAL_CONSTANTS_AND_ACENTRIC_FACTORS_OF_INORGANIC_AND_ORGANIC_COMPOUNDS[[#This Row],[Vc_0]]*1000</f>
        <v>276</v>
      </c>
      <c r="K230">
        <v>0.26900000000000002</v>
      </c>
      <c r="L230" s="1" t="s">
        <v>983</v>
      </c>
    </row>
    <row r="231" spans="1:12" x14ac:dyDescent="0.25">
      <c r="A231">
        <v>229</v>
      </c>
      <c r="B231" s="1" t="s">
        <v>984</v>
      </c>
      <c r="C231" s="1" t="s">
        <v>985</v>
      </c>
      <c r="D231" s="1" t="s">
        <v>986</v>
      </c>
      <c r="E231" s="1" t="s">
        <v>987</v>
      </c>
      <c r="F231">
        <v>553.4</v>
      </c>
      <c r="G231">
        <v>3.8</v>
      </c>
      <c r="H231">
        <f>CRITICAL_CONSTANTS_AND_ACENTRIC_FACTORS_OF_INORGANIC_AND_ORGANIC_COMPOUNDS[[#This Row],[Pc_0]]*10</f>
        <v>38</v>
      </c>
      <c r="I231">
        <v>0.31</v>
      </c>
      <c r="J231">
        <f>CRITICAL_CONSTANTS_AND_ACENTRIC_FACTORS_OF_INORGANIC_AND_ORGANIC_COMPOUNDS[[#This Row],[Vc_0]]*1000</f>
        <v>310</v>
      </c>
      <c r="K231">
        <v>0.25600000000000001</v>
      </c>
      <c r="L231" s="1" t="s">
        <v>988</v>
      </c>
    </row>
    <row r="232" spans="1:12" x14ac:dyDescent="0.25">
      <c r="A232">
        <v>230</v>
      </c>
      <c r="B232" s="1" t="s">
        <v>989</v>
      </c>
      <c r="C232" s="1" t="s">
        <v>198</v>
      </c>
      <c r="D232" s="1" t="s">
        <v>990</v>
      </c>
      <c r="E232" s="1" t="s">
        <v>200</v>
      </c>
      <c r="F232">
        <v>553.1</v>
      </c>
      <c r="G232">
        <v>4.0209999999999999</v>
      </c>
      <c r="H232">
        <f>CRITICAL_CONSTANTS_AND_ACENTRIC_FACTORS_OF_INORGANIC_AND_ORGANIC_COMPOUNDS[[#This Row],[Pc_0]]*10</f>
        <v>40.21</v>
      </c>
      <c r="I232">
        <v>0.32800000000000001</v>
      </c>
      <c r="J232">
        <f>CRITICAL_CONSTANTS_AND_ACENTRIC_FACTORS_OF_INORGANIC_AND_ORGANIC_COMPOUNDS[[#This Row],[Vc_0]]*1000</f>
        <v>328</v>
      </c>
      <c r="K232">
        <v>0.28717999999999999</v>
      </c>
      <c r="L232" s="1" t="s">
        <v>991</v>
      </c>
    </row>
    <row r="233" spans="1:12" x14ac:dyDescent="0.25">
      <c r="A233">
        <v>231</v>
      </c>
      <c r="B233" s="1" t="s">
        <v>992</v>
      </c>
      <c r="C233" s="1" t="s">
        <v>993</v>
      </c>
      <c r="D233" s="1" t="s">
        <v>994</v>
      </c>
      <c r="E233" s="1" t="s">
        <v>995</v>
      </c>
      <c r="F233">
        <v>469.95</v>
      </c>
      <c r="G233">
        <v>7.23</v>
      </c>
      <c r="H233">
        <f>CRITICAL_CONSTANTS_AND_ACENTRIC_FACTORS_OF_INORGANIC_AND_ORGANIC_COMPOUNDS[[#This Row],[Pc_0]]*10</f>
        <v>72.300000000000011</v>
      </c>
      <c r="I233">
        <v>0.14499999999999999</v>
      </c>
      <c r="J233">
        <f>CRITICAL_CONSTANTS_AND_ACENTRIC_FACTORS_OF_INORGANIC_AND_ORGANIC_COMPOUNDS[[#This Row],[Vc_0]]*1000</f>
        <v>145</v>
      </c>
      <c r="K233">
        <v>0.26800000000000002</v>
      </c>
      <c r="L233" s="1" t="s">
        <v>996</v>
      </c>
    </row>
    <row r="234" spans="1:12" x14ac:dyDescent="0.25">
      <c r="A234">
        <v>232</v>
      </c>
      <c r="B234" s="1" t="s">
        <v>997</v>
      </c>
      <c r="C234" s="1" t="s">
        <v>998</v>
      </c>
      <c r="D234" s="1" t="s">
        <v>999</v>
      </c>
      <c r="E234" s="1" t="s">
        <v>1000</v>
      </c>
      <c r="F234">
        <v>566</v>
      </c>
      <c r="G234">
        <v>3.68</v>
      </c>
      <c r="H234">
        <f>CRITICAL_CONSTANTS_AND_ACENTRIC_FACTORS_OF_INORGANIC_AND_ORGANIC_COMPOUNDS[[#This Row],[Pc_0]]*10</f>
        <v>36.800000000000004</v>
      </c>
      <c r="I234">
        <v>0.32300000000000001</v>
      </c>
      <c r="J234">
        <f>CRITICAL_CONSTANTS_AND_ACENTRIC_FACTORS_OF_INORGANIC_AND_ORGANIC_COMPOUNDS[[#This Row],[Vc_0]]*1000</f>
        <v>323</v>
      </c>
      <c r="K234">
        <v>0.253</v>
      </c>
      <c r="L234" s="1" t="s">
        <v>1001</v>
      </c>
    </row>
    <row r="235" spans="1:12" x14ac:dyDescent="0.25">
      <c r="A235">
        <v>233</v>
      </c>
      <c r="B235" s="1" t="s">
        <v>1002</v>
      </c>
      <c r="C235" s="1" t="s">
        <v>1003</v>
      </c>
      <c r="D235" s="1" t="s">
        <v>1004</v>
      </c>
      <c r="E235" s="1" t="s">
        <v>1005</v>
      </c>
      <c r="F235">
        <v>694</v>
      </c>
      <c r="G235">
        <v>2.54</v>
      </c>
      <c r="H235">
        <f>CRITICAL_CONSTANTS_AND_ACENTRIC_FACTORS_OF_INORGANIC_AND_ORGANIC_COMPOUNDS[[#This Row],[Pc_0]]*10</f>
        <v>25.4</v>
      </c>
      <c r="I235">
        <v>0.57199999999999995</v>
      </c>
      <c r="J235">
        <f>CRITICAL_CONSTANTS_AND_ACENTRIC_FACTORS_OF_INORGANIC_AND_ORGANIC_COMPOUNDS[[#This Row],[Vc_0]]*1000</f>
        <v>572</v>
      </c>
      <c r="K235">
        <v>0.252</v>
      </c>
      <c r="L235" s="1" t="s">
        <v>1006</v>
      </c>
    </row>
    <row r="236" spans="1:12" x14ac:dyDescent="0.25">
      <c r="A236">
        <v>234</v>
      </c>
      <c r="B236" s="1" t="s">
        <v>1007</v>
      </c>
      <c r="C236" s="1" t="s">
        <v>491</v>
      </c>
      <c r="D236" s="1" t="s">
        <v>1008</v>
      </c>
      <c r="E236" s="1" t="s">
        <v>493</v>
      </c>
      <c r="F236">
        <v>497.7</v>
      </c>
      <c r="G236">
        <v>3.04</v>
      </c>
      <c r="H236">
        <f>CRITICAL_CONSTANTS_AND_ACENTRIC_FACTORS_OF_INORGANIC_AND_ORGANIC_COMPOUNDS[[#This Row],[Pc_0]]*10</f>
        <v>30.4</v>
      </c>
      <c r="I236">
        <v>0.36799999999999999</v>
      </c>
      <c r="J236">
        <f>CRITICAL_CONSTANTS_AND_ACENTRIC_FACTORS_OF_INORGANIC_AND_ORGANIC_COMPOUNDS[[#This Row],[Vc_0]]*1000</f>
        <v>368</v>
      </c>
      <c r="K236">
        <v>0.27</v>
      </c>
      <c r="L236" s="1" t="s">
        <v>1009</v>
      </c>
    </row>
    <row r="237" spans="1:12" x14ac:dyDescent="0.25">
      <c r="A237">
        <v>235</v>
      </c>
      <c r="B237" s="1" t="s">
        <v>1010</v>
      </c>
      <c r="C237" s="1" t="s">
        <v>465</v>
      </c>
      <c r="D237" s="1" t="s">
        <v>1011</v>
      </c>
      <c r="E237" s="1" t="s">
        <v>467</v>
      </c>
      <c r="F237">
        <v>546.49</v>
      </c>
      <c r="G237">
        <v>3.0419999999999998</v>
      </c>
      <c r="H237">
        <f>CRITICAL_CONSTANTS_AND_ACENTRIC_FACTORS_OF_INORGANIC_AND_ORGANIC_COMPOUNDS[[#This Row],[Pc_0]]*10</f>
        <v>30.419999999999998</v>
      </c>
      <c r="I237">
        <v>0.38</v>
      </c>
      <c r="J237">
        <f>CRITICAL_CONSTANTS_AND_ACENTRIC_FACTORS_OF_INORGANIC_AND_ORGANIC_COMPOUNDS[[#This Row],[Vc_0]]*1000</f>
        <v>380</v>
      </c>
      <c r="K237">
        <v>0.254</v>
      </c>
      <c r="L237" s="1" t="s">
        <v>1012</v>
      </c>
    </row>
    <row r="238" spans="1:12" x14ac:dyDescent="0.25">
      <c r="A238">
        <v>236</v>
      </c>
      <c r="B238" s="1" t="s">
        <v>1013</v>
      </c>
      <c r="C238" s="1" t="s">
        <v>156</v>
      </c>
      <c r="D238" s="1" t="s">
        <v>1014</v>
      </c>
      <c r="E238" s="1" t="s">
        <v>158</v>
      </c>
      <c r="F238">
        <v>407.8</v>
      </c>
      <c r="G238">
        <v>3.64</v>
      </c>
      <c r="H238">
        <f>CRITICAL_CONSTANTS_AND_ACENTRIC_FACTORS_OF_INORGANIC_AND_ORGANIC_COMPOUNDS[[#This Row],[Pc_0]]*10</f>
        <v>36.4</v>
      </c>
      <c r="I238">
        <v>0.25900000000000001</v>
      </c>
      <c r="J238">
        <f>CRITICAL_CONSTANTS_AND_ACENTRIC_FACTORS_OF_INORGANIC_AND_ORGANIC_COMPOUNDS[[#This Row],[Vc_0]]*1000</f>
        <v>259</v>
      </c>
      <c r="K238">
        <v>0.27800000000000002</v>
      </c>
      <c r="L238" s="1" t="s">
        <v>1015</v>
      </c>
    </row>
    <row r="239" spans="1:12" x14ac:dyDescent="0.25">
      <c r="A239">
        <v>237</v>
      </c>
      <c r="B239" s="1" t="s">
        <v>1016</v>
      </c>
      <c r="C239" s="1" t="s">
        <v>169</v>
      </c>
      <c r="D239" s="1" t="s">
        <v>1017</v>
      </c>
      <c r="E239" s="1" t="s">
        <v>171</v>
      </c>
      <c r="F239">
        <v>506.2</v>
      </c>
      <c r="G239">
        <v>3.972</v>
      </c>
      <c r="H239">
        <f>CRITICAL_CONSTANTS_AND_ACENTRIC_FACTORS_OF_INORGANIC_AND_ORGANIC_COMPOUNDS[[#This Row],[Pc_0]]*10</f>
        <v>39.72</v>
      </c>
      <c r="I239">
        <v>0.27500000000000002</v>
      </c>
      <c r="J239">
        <f>CRITICAL_CONSTANTS_AND_ACENTRIC_FACTORS_OF_INORGANIC_AND_ORGANIC_COMPOUNDS[[#This Row],[Vc_0]]*1000</f>
        <v>275</v>
      </c>
      <c r="K239">
        <v>0.26</v>
      </c>
      <c r="L239" s="1" t="s">
        <v>1018</v>
      </c>
    </row>
    <row r="240" spans="1:12" x14ac:dyDescent="0.25">
      <c r="A240">
        <v>238</v>
      </c>
      <c r="B240" s="1" t="s">
        <v>1019</v>
      </c>
      <c r="C240" s="1" t="s">
        <v>177</v>
      </c>
      <c r="D240" s="1" t="s">
        <v>1020</v>
      </c>
      <c r="E240" s="1" t="s">
        <v>179</v>
      </c>
      <c r="F240">
        <v>417.9</v>
      </c>
      <c r="G240">
        <v>4</v>
      </c>
      <c r="H240">
        <f>CRITICAL_CONSTANTS_AND_ACENTRIC_FACTORS_OF_INORGANIC_AND_ORGANIC_COMPOUNDS[[#This Row],[Pc_0]]*10</f>
        <v>40</v>
      </c>
      <c r="I240">
        <v>0.23899999999999999</v>
      </c>
      <c r="J240">
        <f>CRITICAL_CONSTANTS_AND_ACENTRIC_FACTORS_OF_INORGANIC_AND_ORGANIC_COMPOUNDS[[#This Row],[Vc_0]]*1000</f>
        <v>239</v>
      </c>
      <c r="K240">
        <v>0.27500000000000002</v>
      </c>
      <c r="L240" s="1" t="s">
        <v>1021</v>
      </c>
    </row>
    <row r="241" spans="1:12" x14ac:dyDescent="0.25">
      <c r="A241">
        <v>239</v>
      </c>
      <c r="B241" s="1" t="s">
        <v>1022</v>
      </c>
      <c r="C241" s="1" t="s">
        <v>213</v>
      </c>
      <c r="D241" s="1" t="s">
        <v>1023</v>
      </c>
      <c r="E241" s="1" t="s">
        <v>215</v>
      </c>
      <c r="F241">
        <v>530.6</v>
      </c>
      <c r="G241">
        <v>4.0039999999999996</v>
      </c>
      <c r="H241">
        <f>CRITICAL_CONSTANTS_AND_ACENTRIC_FACTORS_OF_INORGANIC_AND_ORGANIC_COMPOUNDS[[#This Row],[Pc_0]]*10</f>
        <v>40.039999999999992</v>
      </c>
      <c r="I241">
        <v>0.28199999999999997</v>
      </c>
      <c r="J241">
        <f>CRITICAL_CONSTANTS_AND_ACENTRIC_FACTORS_OF_INORGANIC_AND_ORGANIC_COMPOUNDS[[#This Row],[Vc_0]]*1000</f>
        <v>282</v>
      </c>
      <c r="K241">
        <v>0.25600000000000001</v>
      </c>
      <c r="L241" s="1" t="s">
        <v>1024</v>
      </c>
    </row>
    <row r="242" spans="1:12" x14ac:dyDescent="0.25">
      <c r="A242">
        <v>240</v>
      </c>
      <c r="B242" s="1" t="s">
        <v>1025</v>
      </c>
      <c r="C242" s="1" t="s">
        <v>169</v>
      </c>
      <c r="D242" s="1" t="s">
        <v>1026</v>
      </c>
      <c r="E242" s="1" t="s">
        <v>171</v>
      </c>
      <c r="F242">
        <v>476.25</v>
      </c>
      <c r="G242">
        <v>3.8010000000000002</v>
      </c>
      <c r="H242">
        <f>CRITICAL_CONSTANTS_AND_ACENTRIC_FACTORS_OF_INORGANIC_AND_ORGANIC_COMPOUNDS[[#This Row],[Pc_0]]*10</f>
        <v>38.010000000000005</v>
      </c>
      <c r="I242">
        <v>0.27600000000000002</v>
      </c>
      <c r="J242">
        <f>CRITICAL_CONSTANTS_AND_ACENTRIC_FACTORS_OF_INORGANIC_AND_ORGANIC_COMPOUNDS[[#This Row],[Vc_0]]*1000</f>
        <v>276</v>
      </c>
      <c r="K242">
        <v>0.26500000000000001</v>
      </c>
      <c r="L242" s="1" t="s">
        <v>1027</v>
      </c>
    </row>
    <row r="243" spans="1:12" x14ac:dyDescent="0.25">
      <c r="A243">
        <v>241</v>
      </c>
      <c r="B243" s="1" t="s">
        <v>1028</v>
      </c>
      <c r="C243" s="1" t="s">
        <v>198</v>
      </c>
      <c r="D243" s="1" t="s">
        <v>1029</v>
      </c>
      <c r="E243" s="1" t="s">
        <v>200</v>
      </c>
      <c r="F243">
        <v>565</v>
      </c>
      <c r="G243">
        <v>3.97</v>
      </c>
      <c r="H243">
        <f>CRITICAL_CONSTANTS_AND_ACENTRIC_FACTORS_OF_INORGANIC_AND_ORGANIC_COMPOUNDS[[#This Row],[Pc_0]]*10</f>
        <v>39.700000000000003</v>
      </c>
      <c r="I243">
        <v>0.307</v>
      </c>
      <c r="J243">
        <f>CRITICAL_CONSTANTS_AND_ACENTRIC_FACTORS_OF_INORGANIC_AND_ORGANIC_COMPOUNDS[[#This Row],[Vc_0]]*1000</f>
        <v>307</v>
      </c>
      <c r="K243">
        <v>0.25900000000000001</v>
      </c>
      <c r="L243" s="1" t="s">
        <v>1030</v>
      </c>
    </row>
    <row r="244" spans="1:12" x14ac:dyDescent="0.25">
      <c r="A244">
        <v>242</v>
      </c>
      <c r="B244" s="1" t="s">
        <v>1031</v>
      </c>
      <c r="C244" s="1" t="s">
        <v>1032</v>
      </c>
      <c r="D244" s="1" t="s">
        <v>1033</v>
      </c>
      <c r="E244" s="1" t="s">
        <v>1034</v>
      </c>
      <c r="F244">
        <v>352.5</v>
      </c>
      <c r="G244">
        <v>4.7</v>
      </c>
      <c r="H244">
        <f>CRITICAL_CONSTANTS_AND_ACENTRIC_FACTORS_OF_INORGANIC_AND_ORGANIC_COMPOUNDS[[#This Row],[Pc_0]]*10</f>
        <v>47</v>
      </c>
      <c r="I244">
        <v>0.20499999999999999</v>
      </c>
      <c r="J244">
        <f>CRITICAL_CONSTANTS_AND_ACENTRIC_FACTORS_OF_INORGANIC_AND_ORGANIC_COMPOUNDS[[#This Row],[Vc_0]]*1000</f>
        <v>205</v>
      </c>
      <c r="K244">
        <v>0.32900000000000001</v>
      </c>
      <c r="L244" s="1" t="s">
        <v>1035</v>
      </c>
    </row>
    <row r="245" spans="1:12" x14ac:dyDescent="0.25">
      <c r="A245">
        <v>243</v>
      </c>
      <c r="B245" s="1" t="s">
        <v>1036</v>
      </c>
      <c r="C245" s="1" t="s">
        <v>1037</v>
      </c>
      <c r="D245" s="1" t="s">
        <v>1038</v>
      </c>
      <c r="E245" s="1" t="s">
        <v>1039</v>
      </c>
      <c r="F245">
        <v>118.176</v>
      </c>
      <c r="G245">
        <v>654</v>
      </c>
      <c r="H245">
        <f>CRITICAL_CONSTANTS_AND_ACENTRIC_FACTORS_OF_INORGANIC_AND_ORGANIC_COMPOUNDS[[#This Row],[Pc_0]]*10</f>
        <v>6540</v>
      </c>
      <c r="I245">
        <v>3.36</v>
      </c>
      <c r="J245">
        <f>CRITICAL_CONSTANTS_AND_ACENTRIC_FACTORS_OF_INORGANIC_AND_ORGANIC_COMPOUNDS[[#This Row],[Vc_0]]*1000</f>
        <v>3360</v>
      </c>
      <c r="K245">
        <v>0.39900000000000002</v>
      </c>
      <c r="L245" s="1" t="s">
        <v>1040</v>
      </c>
    </row>
    <row r="246" spans="1:12" x14ac:dyDescent="0.25">
      <c r="A246">
        <v>244</v>
      </c>
      <c r="B246" s="1" t="s">
        <v>1041</v>
      </c>
      <c r="C246" s="1" t="s">
        <v>644</v>
      </c>
      <c r="D246" s="1" t="s">
        <v>1042</v>
      </c>
      <c r="E246" s="1" t="s">
        <v>646</v>
      </c>
      <c r="F246">
        <v>497.1</v>
      </c>
      <c r="G246">
        <v>3.2869999999999999</v>
      </c>
      <c r="H246">
        <f>CRITICAL_CONSTANTS_AND_ACENTRIC_FACTORS_OF_INORGANIC_AND_ORGANIC_COMPOUNDS[[#This Row],[Pc_0]]*10</f>
        <v>32.869999999999997</v>
      </c>
      <c r="I246">
        <v>0.314</v>
      </c>
      <c r="J246">
        <f>CRITICAL_CONSTANTS_AND_ACENTRIC_FACTORS_OF_INORGANIC_AND_ORGANIC_COMPOUNDS[[#This Row],[Vc_0]]*1000</f>
        <v>314</v>
      </c>
      <c r="K246">
        <v>0.25</v>
      </c>
      <c r="L246" s="1" t="s">
        <v>1043</v>
      </c>
    </row>
    <row r="247" spans="1:12" x14ac:dyDescent="0.25">
      <c r="A247">
        <v>245</v>
      </c>
      <c r="B247" s="1" t="s">
        <v>1044</v>
      </c>
      <c r="C247" s="1" t="s">
        <v>31</v>
      </c>
      <c r="D247" s="1" t="s">
        <v>1045</v>
      </c>
      <c r="E247" s="1" t="s">
        <v>33</v>
      </c>
      <c r="F247">
        <v>437</v>
      </c>
      <c r="G247">
        <v>4.67</v>
      </c>
      <c r="H247">
        <f>CRITICAL_CONSTANTS_AND_ACENTRIC_FACTORS_OF_INORGANIC_AND_ORGANIC_COMPOUNDS[[#This Row],[Pc_0]]*10</f>
        <v>46.7</v>
      </c>
      <c r="I247">
        <v>0.21</v>
      </c>
      <c r="J247">
        <f>CRITICAL_CONSTANTS_AND_ACENTRIC_FACTORS_OF_INORGANIC_AND_ORGANIC_COMPOUNDS[[#This Row],[Vc_0]]*1000</f>
        <v>210</v>
      </c>
      <c r="K247">
        <v>0.27</v>
      </c>
      <c r="L247" s="1" t="s">
        <v>1046</v>
      </c>
    </row>
    <row r="248" spans="1:12" x14ac:dyDescent="0.25">
      <c r="A248">
        <v>246</v>
      </c>
      <c r="B248" s="1" t="s">
        <v>1047</v>
      </c>
      <c r="C248" s="1" t="s">
        <v>1048</v>
      </c>
      <c r="D248" s="1" t="s">
        <v>1049</v>
      </c>
      <c r="E248" s="1" t="s">
        <v>1050</v>
      </c>
      <c r="F248">
        <v>748.4</v>
      </c>
      <c r="G248">
        <v>4.05</v>
      </c>
      <c r="H248">
        <f>CRITICAL_CONSTANTS_AND_ACENTRIC_FACTORS_OF_INORGANIC_AND_ORGANIC_COMPOUNDS[[#This Row],[Pc_0]]*10</f>
        <v>40.5</v>
      </c>
      <c r="I248">
        <v>0.40699999999999997</v>
      </c>
      <c r="J248">
        <f>CRITICAL_CONSTANTS_AND_ACENTRIC_FACTORS_OF_INORGANIC_AND_ORGANIC_COMPOUNDS[[#This Row],[Vc_0]]*1000</f>
        <v>407</v>
      </c>
      <c r="K248">
        <v>0.26500000000000001</v>
      </c>
      <c r="L248" s="1" t="s">
        <v>1051</v>
      </c>
    </row>
    <row r="249" spans="1:12" x14ac:dyDescent="0.25">
      <c r="A249">
        <v>247</v>
      </c>
      <c r="B249" s="1" t="s">
        <v>1052</v>
      </c>
      <c r="C249" s="1" t="s">
        <v>1053</v>
      </c>
      <c r="D249" s="1" t="s">
        <v>1054</v>
      </c>
      <c r="E249" s="1" t="s">
        <v>1055</v>
      </c>
      <c r="F249">
        <v>44.4</v>
      </c>
      <c r="G249">
        <v>2.653</v>
      </c>
      <c r="H249">
        <f>CRITICAL_CONSTANTS_AND_ACENTRIC_FACTORS_OF_INORGANIC_AND_ORGANIC_COMPOUNDS[[#This Row],[Pc_0]]*10</f>
        <v>26.53</v>
      </c>
      <c r="I249">
        <v>4.1700000000000001E-2</v>
      </c>
      <c r="J249">
        <f>CRITICAL_CONSTANTS_AND_ACENTRIC_FACTORS_OF_INORGANIC_AND_ORGANIC_COMPOUNDS[[#This Row],[Vc_0]]*1000</f>
        <v>41.7</v>
      </c>
      <c r="K249">
        <v>0.3</v>
      </c>
      <c r="L249" s="1">
        <v>-3.9600000000000003E-2</v>
      </c>
    </row>
    <row r="250" spans="1:12" x14ac:dyDescent="0.25">
      <c r="A250">
        <v>248</v>
      </c>
      <c r="B250" s="1" t="s">
        <v>1056</v>
      </c>
      <c r="C250" s="1" t="s">
        <v>1057</v>
      </c>
      <c r="D250" s="1" t="s">
        <v>1058</v>
      </c>
      <c r="E250" s="1" t="s">
        <v>1059</v>
      </c>
      <c r="F250">
        <v>593</v>
      </c>
      <c r="G250">
        <v>5.16</v>
      </c>
      <c r="H250">
        <f>CRITICAL_CONSTANTS_AND_ACENTRIC_FACTORS_OF_INORGANIC_AND_ORGANIC_COMPOUNDS[[#This Row],[Pc_0]]*10</f>
        <v>51.6</v>
      </c>
      <c r="I250">
        <v>0.23599999999999999</v>
      </c>
      <c r="J250">
        <f>CRITICAL_CONSTANTS_AND_ACENTRIC_FACTORS_OF_INORGANIC_AND_ORGANIC_COMPOUNDS[[#This Row],[Vc_0]]*1000</f>
        <v>236</v>
      </c>
      <c r="K250">
        <v>0.247</v>
      </c>
      <c r="L250" s="1" t="s">
        <v>1060</v>
      </c>
    </row>
    <row r="251" spans="1:12" x14ac:dyDescent="0.25">
      <c r="A251">
        <v>249</v>
      </c>
      <c r="B251" s="1" t="s">
        <v>1061</v>
      </c>
      <c r="C251" s="1" t="s">
        <v>1062</v>
      </c>
      <c r="D251" s="1" t="s">
        <v>1063</v>
      </c>
      <c r="E251" s="1" t="s">
        <v>1064</v>
      </c>
      <c r="F251">
        <v>126.2</v>
      </c>
      <c r="G251">
        <v>3.4</v>
      </c>
      <c r="H251">
        <f>CRITICAL_CONSTANTS_AND_ACENTRIC_FACTORS_OF_INORGANIC_AND_ORGANIC_COMPOUNDS[[#This Row],[Pc_0]]*10</f>
        <v>34</v>
      </c>
      <c r="I251">
        <v>8.9209999999999998E-2</v>
      </c>
      <c r="J251">
        <f>CRITICAL_CONSTANTS_AND_ACENTRIC_FACTORS_OF_INORGANIC_AND_ORGANIC_COMPOUNDS[[#This Row],[Vc_0]]*1000</f>
        <v>89.21</v>
      </c>
      <c r="K251">
        <v>0.28899999999999998</v>
      </c>
      <c r="L251" s="1" t="s">
        <v>1065</v>
      </c>
    </row>
    <row r="252" spans="1:12" x14ac:dyDescent="0.25">
      <c r="A252">
        <v>250</v>
      </c>
      <c r="B252" s="1" t="s">
        <v>1066</v>
      </c>
      <c r="C252" s="1" t="s">
        <v>1067</v>
      </c>
      <c r="D252" s="1" t="s">
        <v>1068</v>
      </c>
      <c r="E252" s="1" t="s">
        <v>1069</v>
      </c>
      <c r="F252">
        <v>234</v>
      </c>
      <c r="G252">
        <v>4.4610000000000003</v>
      </c>
      <c r="H252">
        <f>CRITICAL_CONSTANTS_AND_ACENTRIC_FACTORS_OF_INORGANIC_AND_ORGANIC_COMPOUNDS[[#This Row],[Pc_0]]*10</f>
        <v>44.61</v>
      </c>
      <c r="I252">
        <v>0.11874999999999999</v>
      </c>
      <c r="J252">
        <f>CRITICAL_CONSTANTS_AND_ACENTRIC_FACTORS_OF_INORGANIC_AND_ORGANIC_COMPOUNDS[[#This Row],[Vc_0]]*1000</f>
        <v>118.75</v>
      </c>
      <c r="K252">
        <v>0.27200000000000002</v>
      </c>
      <c r="L252" s="1" t="s">
        <v>1070</v>
      </c>
    </row>
    <row r="253" spans="1:12" x14ac:dyDescent="0.25">
      <c r="A253">
        <v>251</v>
      </c>
      <c r="B253" s="1" t="s">
        <v>1071</v>
      </c>
      <c r="C253" s="1" t="s">
        <v>1072</v>
      </c>
      <c r="D253" s="1" t="s">
        <v>1073</v>
      </c>
      <c r="E253" s="1" t="s">
        <v>1074</v>
      </c>
      <c r="F253">
        <v>588.15</v>
      </c>
      <c r="G253">
        <v>6.31</v>
      </c>
      <c r="H253">
        <f>CRITICAL_CONSTANTS_AND_ACENTRIC_FACTORS_OF_INORGANIC_AND_ORGANIC_COMPOUNDS[[#This Row],[Pc_0]]*10</f>
        <v>63.099999999999994</v>
      </c>
      <c r="I253">
        <v>0.17299999999999999</v>
      </c>
      <c r="J253">
        <f>CRITICAL_CONSTANTS_AND_ACENTRIC_FACTORS_OF_INORGANIC_AND_ORGANIC_COMPOUNDS[[#This Row],[Vc_0]]*1000</f>
        <v>173</v>
      </c>
      <c r="K253">
        <v>0.223</v>
      </c>
      <c r="L253" s="1" t="s">
        <v>1075</v>
      </c>
    </row>
    <row r="254" spans="1:12" x14ac:dyDescent="0.25">
      <c r="A254">
        <v>252</v>
      </c>
      <c r="B254" s="1" t="s">
        <v>1076</v>
      </c>
      <c r="C254" s="1" t="s">
        <v>1077</v>
      </c>
      <c r="D254" s="1" t="s">
        <v>1078</v>
      </c>
      <c r="E254" s="1" t="s">
        <v>1079</v>
      </c>
      <c r="F254">
        <v>309.57</v>
      </c>
      <c r="G254">
        <v>7.2450000000000001</v>
      </c>
      <c r="H254">
        <f>CRITICAL_CONSTANTS_AND_ACENTRIC_FACTORS_OF_INORGANIC_AND_ORGANIC_COMPOUNDS[[#This Row],[Pc_0]]*10</f>
        <v>72.45</v>
      </c>
      <c r="I254">
        <v>9.74E-2</v>
      </c>
      <c r="J254">
        <f>CRITICAL_CONSTANTS_AND_ACENTRIC_FACTORS_OF_INORGANIC_AND_ORGANIC_COMPOUNDS[[#This Row],[Vc_0]]*1000</f>
        <v>97.4</v>
      </c>
      <c r="K254">
        <v>0.27400000000000002</v>
      </c>
      <c r="L254" s="1" t="s">
        <v>1080</v>
      </c>
    </row>
    <row r="255" spans="1:12" x14ac:dyDescent="0.25">
      <c r="A255">
        <v>253</v>
      </c>
      <c r="B255" s="1" t="s">
        <v>1081</v>
      </c>
      <c r="C255" s="1" t="s">
        <v>1082</v>
      </c>
      <c r="D255" s="1" t="s">
        <v>1083</v>
      </c>
      <c r="E255" s="1" t="s">
        <v>1084</v>
      </c>
      <c r="F255">
        <v>180.15</v>
      </c>
      <c r="G255">
        <v>6.48</v>
      </c>
      <c r="H255">
        <f>CRITICAL_CONSTANTS_AND_ACENTRIC_FACTORS_OF_INORGANIC_AND_ORGANIC_COMPOUNDS[[#This Row],[Pc_0]]*10</f>
        <v>64.800000000000011</v>
      </c>
      <c r="I255">
        <v>5.8000000000000003E-2</v>
      </c>
      <c r="J255">
        <f>CRITICAL_CONSTANTS_AND_ACENTRIC_FACTORS_OF_INORGANIC_AND_ORGANIC_COMPOUNDS[[#This Row],[Vc_0]]*1000</f>
        <v>58</v>
      </c>
      <c r="K255">
        <v>0.251</v>
      </c>
      <c r="L255" s="1" t="s">
        <v>1085</v>
      </c>
    </row>
    <row r="256" spans="1:12" x14ac:dyDescent="0.25">
      <c r="A256">
        <v>254</v>
      </c>
      <c r="B256" s="1" t="s">
        <v>1086</v>
      </c>
      <c r="C256" s="1" t="s">
        <v>1087</v>
      </c>
      <c r="D256" s="1" t="s">
        <v>1088</v>
      </c>
      <c r="E256" s="1" t="s">
        <v>1089</v>
      </c>
      <c r="F256">
        <v>758</v>
      </c>
      <c r="G256">
        <v>1.21</v>
      </c>
      <c r="H256">
        <f>CRITICAL_CONSTANTS_AND_ACENTRIC_FACTORS_OF_INORGANIC_AND_ORGANIC_COMPOUNDS[[#This Row],[Pc_0]]*10</f>
        <v>12.1</v>
      </c>
      <c r="I256">
        <v>1.26</v>
      </c>
      <c r="J256">
        <f>CRITICAL_CONSTANTS_AND_ACENTRIC_FACTORS_OF_INORGANIC_AND_ORGANIC_COMPOUNDS[[#This Row],[Vc_0]]*1000</f>
        <v>1260</v>
      </c>
      <c r="K256">
        <v>0.24199999999999999</v>
      </c>
      <c r="L256" s="1" t="s">
        <v>1090</v>
      </c>
    </row>
    <row r="257" spans="1:12" x14ac:dyDescent="0.25">
      <c r="A257">
        <v>255</v>
      </c>
      <c r="B257" s="1" t="s">
        <v>1091</v>
      </c>
      <c r="C257" s="1" t="s">
        <v>1092</v>
      </c>
      <c r="D257" s="1" t="s">
        <v>1093</v>
      </c>
      <c r="E257" s="1" t="s">
        <v>1094</v>
      </c>
      <c r="F257">
        <v>658</v>
      </c>
      <c r="G257">
        <v>2.73</v>
      </c>
      <c r="H257">
        <f>CRITICAL_CONSTANTS_AND_ACENTRIC_FACTORS_OF_INORGANIC_AND_ORGANIC_COMPOUNDS[[#This Row],[Pc_0]]*10</f>
        <v>27.3</v>
      </c>
      <c r="I257">
        <v>0.52700000000000002</v>
      </c>
      <c r="J257">
        <f>CRITICAL_CONSTANTS_AND_ACENTRIC_FACTORS_OF_INORGANIC_AND_ORGANIC_COMPOUNDS[[#This Row],[Vc_0]]*1000</f>
        <v>527</v>
      </c>
      <c r="K257">
        <v>0.26300000000000001</v>
      </c>
      <c r="L257" s="1" t="s">
        <v>1095</v>
      </c>
    </row>
    <row r="258" spans="1:12" x14ac:dyDescent="0.25">
      <c r="A258">
        <v>256</v>
      </c>
      <c r="B258" s="1" t="s">
        <v>1096</v>
      </c>
      <c r="C258" s="1" t="s">
        <v>1097</v>
      </c>
      <c r="D258" s="1" t="s">
        <v>1098</v>
      </c>
      <c r="E258" s="1" t="s">
        <v>1099</v>
      </c>
      <c r="F258">
        <v>594.6</v>
      </c>
      <c r="G258">
        <v>2.29</v>
      </c>
      <c r="H258">
        <f>CRITICAL_CONSTANTS_AND_ACENTRIC_FACTORS_OF_INORGANIC_AND_ORGANIC_COMPOUNDS[[#This Row],[Pc_0]]*10</f>
        <v>22.9</v>
      </c>
      <c r="I258">
        <v>0.55100000000000005</v>
      </c>
      <c r="J258">
        <f>CRITICAL_CONSTANTS_AND_ACENTRIC_FACTORS_OF_INORGANIC_AND_ORGANIC_COMPOUNDS[[#This Row],[Vc_0]]*1000</f>
        <v>551</v>
      </c>
      <c r="K258">
        <v>0.255</v>
      </c>
      <c r="L258" s="1" t="s">
        <v>1100</v>
      </c>
    </row>
    <row r="259" spans="1:12" x14ac:dyDescent="0.25">
      <c r="A259">
        <v>257</v>
      </c>
      <c r="B259" s="1" t="s">
        <v>1101</v>
      </c>
      <c r="C259" s="1" t="s">
        <v>893</v>
      </c>
      <c r="D259" s="1" t="s">
        <v>1003</v>
      </c>
      <c r="E259" s="1" t="s">
        <v>1102</v>
      </c>
      <c r="F259">
        <v>158.238</v>
      </c>
      <c r="G259">
        <v>710.7</v>
      </c>
      <c r="H259">
        <f>CRITICAL_CONSTANTS_AND_ACENTRIC_FACTORS_OF_INORGANIC_AND_ORGANIC_COMPOUNDS[[#This Row],[Pc_0]]*10</f>
        <v>7107</v>
      </c>
      <c r="I259">
        <v>2.5139999999999998</v>
      </c>
      <c r="J259">
        <f>CRITICAL_CONSTANTS_AND_ACENTRIC_FACTORS_OF_INORGANIC_AND_ORGANIC_COMPOUNDS[[#This Row],[Vc_0]]*1000</f>
        <v>2514</v>
      </c>
      <c r="K259">
        <v>0.58399999999999996</v>
      </c>
      <c r="L259" s="1" t="s">
        <v>1103</v>
      </c>
    </row>
    <row r="260" spans="1:12" x14ac:dyDescent="0.25">
      <c r="A260">
        <v>258</v>
      </c>
      <c r="B260" s="1" t="s">
        <v>1104</v>
      </c>
      <c r="C260" s="1" t="s">
        <v>1105</v>
      </c>
      <c r="D260" s="1" t="s">
        <v>1106</v>
      </c>
      <c r="E260" s="1" t="s">
        <v>1107</v>
      </c>
      <c r="F260">
        <v>670.9</v>
      </c>
      <c r="G260">
        <v>2.5270000000000001</v>
      </c>
      <c r="H260">
        <f>CRITICAL_CONSTANTS_AND_ACENTRIC_FACTORS_OF_INORGANIC_AND_ORGANIC_COMPOUNDS[[#This Row],[Pc_0]]*10</f>
        <v>25.270000000000003</v>
      </c>
      <c r="I260">
        <v>0.57599999999999996</v>
      </c>
      <c r="J260">
        <f>CRITICAL_CONSTANTS_AND_ACENTRIC_FACTORS_OF_INORGANIC_AND_ORGANIC_COMPOUNDS[[#This Row],[Vc_0]]*1000</f>
        <v>576</v>
      </c>
      <c r="K260">
        <v>0.26100000000000001</v>
      </c>
      <c r="L260" s="1" t="s">
        <v>1108</v>
      </c>
    </row>
    <row r="261" spans="1:12" x14ac:dyDescent="0.25">
      <c r="A261">
        <v>259</v>
      </c>
      <c r="B261" s="1" t="s">
        <v>1109</v>
      </c>
      <c r="C261" s="1" t="s">
        <v>1105</v>
      </c>
      <c r="D261" s="1" t="s">
        <v>1110</v>
      </c>
      <c r="E261" s="1" t="s">
        <v>1107</v>
      </c>
      <c r="F261">
        <v>649.5</v>
      </c>
      <c r="G261">
        <v>2.5409999999999999</v>
      </c>
      <c r="H261">
        <f>CRITICAL_CONSTANTS_AND_ACENTRIC_FACTORS_OF_INORGANIC_AND_ORGANIC_COMPOUNDS[[#This Row],[Pc_0]]*10</f>
        <v>25.41</v>
      </c>
      <c r="I261">
        <v>0.57699999999999996</v>
      </c>
      <c r="J261">
        <f>CRITICAL_CONSTANTS_AND_ACENTRIC_FACTORS_OF_INORGANIC_AND_ORGANIC_COMPOUNDS[[#This Row],[Vc_0]]*1000</f>
        <v>577</v>
      </c>
      <c r="K261">
        <v>0.27100000000000002</v>
      </c>
      <c r="L261" s="1" t="s">
        <v>1111</v>
      </c>
    </row>
    <row r="262" spans="1:12" x14ac:dyDescent="0.25">
      <c r="A262">
        <v>260</v>
      </c>
      <c r="B262" s="1" t="s">
        <v>1112</v>
      </c>
      <c r="C262" s="1" t="s">
        <v>1113</v>
      </c>
      <c r="D262" s="1" t="s">
        <v>1114</v>
      </c>
      <c r="E262" s="1" t="s">
        <v>1115</v>
      </c>
      <c r="F262">
        <v>593.1</v>
      </c>
      <c r="G262">
        <v>2.4279999999999999</v>
      </c>
      <c r="H262">
        <f>CRITICAL_CONSTANTS_AND_ACENTRIC_FACTORS_OF_INORGANIC_AND_ORGANIC_COMPOUNDS[[#This Row],[Pc_0]]*10</f>
        <v>24.28</v>
      </c>
      <c r="I262">
        <v>0.52400000000000002</v>
      </c>
      <c r="J262">
        <f>CRITICAL_CONSTANTS_AND_ACENTRIC_FACTORS_OF_INORGANIC_AND_ORGANIC_COMPOUNDS[[#This Row],[Vc_0]]*1000</f>
        <v>524</v>
      </c>
      <c r="K262">
        <v>0.25800000000000001</v>
      </c>
      <c r="L262" s="1" t="s">
        <v>1116</v>
      </c>
    </row>
    <row r="263" spans="1:12" x14ac:dyDescent="0.25">
      <c r="A263">
        <v>261</v>
      </c>
      <c r="B263" s="1" t="s">
        <v>1117</v>
      </c>
      <c r="C263" s="1" t="s">
        <v>1118</v>
      </c>
      <c r="D263" s="1" t="s">
        <v>1119</v>
      </c>
      <c r="E263" s="1" t="s">
        <v>1120</v>
      </c>
      <c r="F263">
        <v>681</v>
      </c>
      <c r="G263">
        <v>2.31</v>
      </c>
      <c r="H263">
        <f>CRITICAL_CONSTANTS_AND_ACENTRIC_FACTORS_OF_INORGANIC_AND_ORGANIC_COMPOUNDS[[#This Row],[Pc_0]]*10</f>
        <v>23.1</v>
      </c>
      <c r="I263">
        <v>0.57099999999999995</v>
      </c>
      <c r="J263">
        <f>CRITICAL_CONSTANTS_AND_ACENTRIC_FACTORS_OF_INORGANIC_AND_ORGANIC_COMPOUNDS[[#This Row],[Vc_0]]*1000</f>
        <v>571</v>
      </c>
      <c r="K263">
        <v>0.23300000000000001</v>
      </c>
      <c r="L263" s="1" t="s">
        <v>1121</v>
      </c>
    </row>
    <row r="264" spans="1:12" x14ac:dyDescent="0.25">
      <c r="A264">
        <v>262</v>
      </c>
      <c r="B264" s="1" t="s">
        <v>1122</v>
      </c>
      <c r="C264" s="1" t="s">
        <v>1123</v>
      </c>
      <c r="D264" s="1" t="s">
        <v>1124</v>
      </c>
      <c r="E264" s="1" t="s">
        <v>1125</v>
      </c>
      <c r="F264">
        <v>598.04999999999995</v>
      </c>
      <c r="G264">
        <v>2.61</v>
      </c>
      <c r="H264">
        <f>CRITICAL_CONSTANTS_AND_ACENTRIC_FACTORS_OF_INORGANIC_AND_ORGANIC_COMPOUNDS[[#This Row],[Pc_0]]*10</f>
        <v>26.099999999999998</v>
      </c>
      <c r="I264">
        <v>0.497</v>
      </c>
      <c r="J264">
        <f>CRITICAL_CONSTANTS_AND_ACENTRIC_FACTORS_OF_INORGANIC_AND_ORGANIC_COMPOUNDS[[#This Row],[Vc_0]]*1000</f>
        <v>497</v>
      </c>
      <c r="K264">
        <v>0.26100000000000001</v>
      </c>
      <c r="L264" s="1" t="s">
        <v>1126</v>
      </c>
    </row>
    <row r="265" spans="1:12" x14ac:dyDescent="0.25">
      <c r="A265">
        <v>263</v>
      </c>
      <c r="B265" s="1" t="s">
        <v>1127</v>
      </c>
      <c r="C265" s="1" t="s">
        <v>1128</v>
      </c>
      <c r="D265" s="1" t="s">
        <v>1129</v>
      </c>
      <c r="E265" s="1" t="s">
        <v>1130</v>
      </c>
      <c r="F265">
        <v>747</v>
      </c>
      <c r="G265">
        <v>1.27</v>
      </c>
      <c r="H265">
        <f>CRITICAL_CONSTANTS_AND_ACENTRIC_FACTORS_OF_INORGANIC_AND_ORGANIC_COMPOUNDS[[#This Row],[Pc_0]]*10</f>
        <v>12.7</v>
      </c>
      <c r="I265">
        <v>1.19</v>
      </c>
      <c r="J265">
        <f>CRITICAL_CONSTANTS_AND_ACENTRIC_FACTORS_OF_INORGANIC_AND_ORGANIC_COMPOUNDS[[#This Row],[Vc_0]]*1000</f>
        <v>1190</v>
      </c>
      <c r="K265">
        <v>0.24299999999999999</v>
      </c>
      <c r="L265" s="1" t="s">
        <v>1131</v>
      </c>
    </row>
    <row r="266" spans="1:12" x14ac:dyDescent="0.25">
      <c r="A266">
        <v>264</v>
      </c>
      <c r="B266" s="1" t="s">
        <v>1132</v>
      </c>
      <c r="C266" s="1" t="s">
        <v>1133</v>
      </c>
      <c r="D266" s="1" t="s">
        <v>1134</v>
      </c>
      <c r="E266" s="1" t="s">
        <v>1135</v>
      </c>
      <c r="F266">
        <v>638.9</v>
      </c>
      <c r="G266">
        <v>2.96</v>
      </c>
      <c r="H266">
        <f>CRITICAL_CONSTANTS_AND_ACENTRIC_FACTORS_OF_INORGANIC_AND_ORGANIC_COMPOUNDS[[#This Row],[Pc_0]]*10</f>
        <v>29.6</v>
      </c>
      <c r="I266">
        <v>0.48799999999999999</v>
      </c>
      <c r="J266">
        <f>CRITICAL_CONSTANTS_AND_ACENTRIC_FACTORS_OF_INORGANIC_AND_ORGANIC_COMPOUNDS[[#This Row],[Vc_0]]*1000</f>
        <v>488</v>
      </c>
      <c r="K266">
        <v>0.27200000000000002</v>
      </c>
      <c r="L266" s="1" t="s">
        <v>1136</v>
      </c>
    </row>
    <row r="267" spans="1:12" x14ac:dyDescent="0.25">
      <c r="A267">
        <v>265</v>
      </c>
      <c r="B267" s="1" t="s">
        <v>1137</v>
      </c>
      <c r="C267" s="1" t="s">
        <v>1138</v>
      </c>
      <c r="D267" s="1" t="s">
        <v>1139</v>
      </c>
      <c r="E267" s="1" t="s">
        <v>1140</v>
      </c>
      <c r="F267">
        <v>568.70000000000005</v>
      </c>
      <c r="G267">
        <v>2.4900000000000002</v>
      </c>
      <c r="H267">
        <f>CRITICAL_CONSTANTS_AND_ACENTRIC_FACTORS_OF_INORGANIC_AND_ORGANIC_COMPOUNDS[[#This Row],[Pc_0]]*10</f>
        <v>24.900000000000002</v>
      </c>
      <c r="I267">
        <v>0.48599999999999999</v>
      </c>
      <c r="J267">
        <f>CRITICAL_CONSTANTS_AND_ACENTRIC_FACTORS_OF_INORGANIC_AND_ORGANIC_COMPOUNDS[[#This Row],[Vc_0]]*1000</f>
        <v>486</v>
      </c>
      <c r="K267">
        <v>0.25600000000000001</v>
      </c>
      <c r="L267" s="1" t="s">
        <v>1141</v>
      </c>
    </row>
    <row r="268" spans="1:12" x14ac:dyDescent="0.25">
      <c r="A268">
        <v>266</v>
      </c>
      <c r="B268" s="1" t="s">
        <v>1142</v>
      </c>
      <c r="C268" s="1" t="s">
        <v>636</v>
      </c>
      <c r="D268" s="1" t="s">
        <v>1143</v>
      </c>
      <c r="E268" s="1" t="s">
        <v>638</v>
      </c>
      <c r="F268">
        <v>694.26</v>
      </c>
      <c r="G268">
        <v>2.7789999999999999</v>
      </c>
      <c r="H268">
        <f>CRITICAL_CONSTANTS_AND_ACENTRIC_FACTORS_OF_INORGANIC_AND_ORGANIC_COMPOUNDS[[#This Row],[Pc_0]]*10</f>
        <v>27.79</v>
      </c>
      <c r="I268">
        <v>0.52300000000000002</v>
      </c>
      <c r="J268">
        <f>CRITICAL_CONSTANTS_AND_ACENTRIC_FACTORS_OF_INORGANIC_AND_ORGANIC_COMPOUNDS[[#This Row],[Vc_0]]*1000</f>
        <v>523</v>
      </c>
      <c r="K268">
        <v>0.252</v>
      </c>
      <c r="L268" s="1" t="s">
        <v>1144</v>
      </c>
    </row>
    <row r="269" spans="1:12" x14ac:dyDescent="0.25">
      <c r="A269">
        <v>267</v>
      </c>
      <c r="B269" s="1" t="s">
        <v>1145</v>
      </c>
      <c r="C269" s="1" t="s">
        <v>396</v>
      </c>
      <c r="D269" s="1" t="s">
        <v>1146</v>
      </c>
      <c r="E269" s="1" t="s">
        <v>398</v>
      </c>
      <c r="F269">
        <v>652.29999999999995</v>
      </c>
      <c r="G269">
        <v>2.7829999999999999</v>
      </c>
      <c r="H269">
        <f>CRITICAL_CONSTANTS_AND_ACENTRIC_FACTORS_OF_INORGANIC_AND_ORGANIC_COMPOUNDS[[#This Row],[Pc_0]]*10</f>
        <v>27.83</v>
      </c>
      <c r="I269">
        <v>0.50900000000000001</v>
      </c>
      <c r="J269">
        <f>CRITICAL_CONSTANTS_AND_ACENTRIC_FACTORS_OF_INORGANIC_AND_ORGANIC_COMPOUNDS[[#This Row],[Vc_0]]*1000</f>
        <v>509</v>
      </c>
      <c r="K269">
        <v>0.26100000000000001</v>
      </c>
      <c r="L269" s="1" t="s">
        <v>1147</v>
      </c>
    </row>
    <row r="270" spans="1:12" x14ac:dyDescent="0.25">
      <c r="A270">
        <v>268</v>
      </c>
      <c r="B270" s="1" t="s">
        <v>1148</v>
      </c>
      <c r="C270" s="1" t="s">
        <v>396</v>
      </c>
      <c r="D270" s="1" t="s">
        <v>1149</v>
      </c>
      <c r="E270" s="1" t="s">
        <v>398</v>
      </c>
      <c r="F270">
        <v>629.79999999999995</v>
      </c>
      <c r="G270">
        <v>2.7490000000000001</v>
      </c>
      <c r="H270">
        <f>CRITICAL_CONSTANTS_AND_ACENTRIC_FACTORS_OF_INORGANIC_AND_ORGANIC_COMPOUNDS[[#This Row],[Pc_0]]*10</f>
        <v>27.490000000000002</v>
      </c>
      <c r="I270">
        <v>0.51200000000000001</v>
      </c>
      <c r="J270">
        <f>CRITICAL_CONSTANTS_AND_ACENTRIC_FACTORS_OF_INORGANIC_AND_ORGANIC_COMPOUNDS[[#This Row],[Vc_0]]*1000</f>
        <v>512</v>
      </c>
      <c r="K270">
        <v>0.26900000000000002</v>
      </c>
      <c r="L270" s="1" t="s">
        <v>1150</v>
      </c>
    </row>
    <row r="271" spans="1:12" x14ac:dyDescent="0.25">
      <c r="A271">
        <v>269</v>
      </c>
      <c r="B271" s="1" t="s">
        <v>1151</v>
      </c>
      <c r="C271" s="1" t="s">
        <v>1133</v>
      </c>
      <c r="D271" s="1" t="s">
        <v>1152</v>
      </c>
      <c r="E271" s="1" t="s">
        <v>1135</v>
      </c>
      <c r="F271">
        <v>632.70000000000005</v>
      </c>
      <c r="G271">
        <v>2.64</v>
      </c>
      <c r="H271">
        <f>CRITICAL_CONSTANTS_AND_ACENTRIC_FACTORS_OF_INORGANIC_AND_ORGANIC_COMPOUNDS[[#This Row],[Pc_0]]*10</f>
        <v>26.400000000000002</v>
      </c>
      <c r="I271">
        <v>0.497</v>
      </c>
      <c r="J271">
        <f>CRITICAL_CONSTANTS_AND_ACENTRIC_FACTORS_OF_INORGANIC_AND_ORGANIC_COMPOUNDS[[#This Row],[Vc_0]]*1000</f>
        <v>497</v>
      </c>
      <c r="K271">
        <v>0.249</v>
      </c>
      <c r="L271" s="1" t="s">
        <v>1153</v>
      </c>
    </row>
    <row r="272" spans="1:12" x14ac:dyDescent="0.25">
      <c r="A272">
        <v>270</v>
      </c>
      <c r="B272" s="1" t="s">
        <v>1154</v>
      </c>
      <c r="C272" s="1" t="s">
        <v>1133</v>
      </c>
      <c r="D272" s="1" t="s">
        <v>1155</v>
      </c>
      <c r="E272" s="1" t="s">
        <v>1135</v>
      </c>
      <c r="F272">
        <v>627.70000000000005</v>
      </c>
      <c r="G272">
        <v>2.7040000000000002</v>
      </c>
      <c r="H272">
        <f>CRITICAL_CONSTANTS_AND_ACENTRIC_FACTORS_OF_INORGANIC_AND_ORGANIC_COMPOUNDS[[#This Row],[Pc_0]]*10</f>
        <v>27.040000000000003</v>
      </c>
      <c r="I272">
        <v>0.497</v>
      </c>
      <c r="J272">
        <f>CRITICAL_CONSTANTS_AND_ACENTRIC_FACTORS_OF_INORGANIC_AND_ORGANIC_COMPOUNDS[[#This Row],[Vc_0]]*1000</f>
        <v>497</v>
      </c>
      <c r="K272">
        <v>0.25700000000000001</v>
      </c>
      <c r="L272" s="1" t="s">
        <v>1156</v>
      </c>
    </row>
    <row r="273" spans="1:12" x14ac:dyDescent="0.25">
      <c r="A273">
        <v>271</v>
      </c>
      <c r="B273" s="1" t="s">
        <v>1157</v>
      </c>
      <c r="C273" s="1" t="s">
        <v>496</v>
      </c>
      <c r="D273" s="1" t="s">
        <v>1158</v>
      </c>
      <c r="E273" s="1" t="s">
        <v>498</v>
      </c>
      <c r="F273">
        <v>566.9</v>
      </c>
      <c r="G273">
        <v>2.6629999999999998</v>
      </c>
      <c r="H273">
        <f>CRITICAL_CONSTANTS_AND_ACENTRIC_FACTORS_OF_INORGANIC_AND_ORGANIC_COMPOUNDS[[#This Row],[Pc_0]]*10</f>
        <v>26.63</v>
      </c>
      <c r="I273">
        <v>0.46400000000000002</v>
      </c>
      <c r="J273">
        <f>CRITICAL_CONSTANTS_AND_ACENTRIC_FACTORS_OF_INORGANIC_AND_ORGANIC_COMPOUNDS[[#This Row],[Vc_0]]*1000</f>
        <v>464</v>
      </c>
      <c r="K273">
        <v>0.26200000000000001</v>
      </c>
      <c r="L273" s="1" t="s">
        <v>1159</v>
      </c>
    </row>
    <row r="274" spans="1:12" x14ac:dyDescent="0.25">
      <c r="A274">
        <v>272</v>
      </c>
      <c r="B274" s="1" t="s">
        <v>1160</v>
      </c>
      <c r="C274" s="1" t="s">
        <v>1161</v>
      </c>
      <c r="D274" s="1" t="s">
        <v>1162</v>
      </c>
      <c r="E274" s="1" t="s">
        <v>1163</v>
      </c>
      <c r="F274">
        <v>667.3</v>
      </c>
      <c r="G274">
        <v>2.52</v>
      </c>
      <c r="H274">
        <f>CRITICAL_CONSTANTS_AND_ACENTRIC_FACTORS_OF_INORGANIC_AND_ORGANIC_COMPOUNDS[[#This Row],[Pc_0]]*10</f>
        <v>25.2</v>
      </c>
      <c r="I274">
        <v>0.51800000000000002</v>
      </c>
      <c r="J274">
        <f>CRITICAL_CONSTANTS_AND_ACENTRIC_FACTORS_OF_INORGANIC_AND_ORGANIC_COMPOUNDS[[#This Row],[Vc_0]]*1000</f>
        <v>518</v>
      </c>
      <c r="K274">
        <v>0.23499999999999999</v>
      </c>
      <c r="L274" s="1" t="s">
        <v>558</v>
      </c>
    </row>
    <row r="275" spans="1:12" x14ac:dyDescent="0.25">
      <c r="A275">
        <v>273</v>
      </c>
      <c r="B275" s="1" t="s">
        <v>1164</v>
      </c>
      <c r="C275" s="1" t="s">
        <v>1165</v>
      </c>
      <c r="D275" s="1" t="s">
        <v>1166</v>
      </c>
      <c r="E275" s="1" t="s">
        <v>1167</v>
      </c>
      <c r="F275">
        <v>574</v>
      </c>
      <c r="G275">
        <v>2.88</v>
      </c>
      <c r="H275">
        <f>CRITICAL_CONSTANTS_AND_ACENTRIC_FACTORS_OF_INORGANIC_AND_ORGANIC_COMPOUNDS[[#This Row],[Pc_0]]*10</f>
        <v>28.799999999999997</v>
      </c>
      <c r="I275">
        <v>0.442</v>
      </c>
      <c r="J275">
        <f>CRITICAL_CONSTANTS_AND_ACENTRIC_FACTORS_OF_INORGANIC_AND_ORGANIC_COMPOUNDS[[#This Row],[Vc_0]]*1000</f>
        <v>442</v>
      </c>
      <c r="K275">
        <v>0.26700000000000002</v>
      </c>
      <c r="L275" s="1" t="s">
        <v>1168</v>
      </c>
    </row>
    <row r="276" spans="1:12" x14ac:dyDescent="0.25">
      <c r="A276">
        <v>274</v>
      </c>
      <c r="B276" s="1" t="s">
        <v>1169</v>
      </c>
      <c r="C276" s="1" t="s">
        <v>1170</v>
      </c>
      <c r="D276" s="1" t="s">
        <v>1171</v>
      </c>
      <c r="E276" s="1" t="s">
        <v>1172</v>
      </c>
      <c r="F276">
        <v>804</v>
      </c>
      <c r="G276">
        <v>7.02</v>
      </c>
      <c r="H276">
        <f>CRITICAL_CONSTANTS_AND_ACENTRIC_FACTORS_OF_INORGANIC_AND_ORGANIC_COMPOUNDS[[#This Row],[Pc_0]]*10</f>
        <v>70.199999999999989</v>
      </c>
      <c r="I276">
        <v>0.20499999999999999</v>
      </c>
      <c r="J276">
        <f>CRITICAL_CONSTANTS_AND_ACENTRIC_FACTORS_OF_INORGANIC_AND_ORGANIC_COMPOUNDS[[#This Row],[Vc_0]]*1000</f>
        <v>205</v>
      </c>
      <c r="K276">
        <v>0.215</v>
      </c>
      <c r="L276" s="1" t="s">
        <v>1173</v>
      </c>
    </row>
    <row r="277" spans="1:12" x14ac:dyDescent="0.25">
      <c r="A277">
        <v>275</v>
      </c>
      <c r="B277" s="1" t="s">
        <v>1174</v>
      </c>
      <c r="C277" s="1" t="s">
        <v>1175</v>
      </c>
      <c r="D277" s="1" t="s">
        <v>1176</v>
      </c>
      <c r="E277" s="1" t="s">
        <v>1177</v>
      </c>
      <c r="F277">
        <v>154.58000000000001</v>
      </c>
      <c r="G277">
        <v>5.0430000000000001</v>
      </c>
      <c r="H277">
        <f>CRITICAL_CONSTANTS_AND_ACENTRIC_FACTORS_OF_INORGANIC_AND_ORGANIC_COMPOUNDS[[#This Row],[Pc_0]]*10</f>
        <v>50.43</v>
      </c>
      <c r="I277">
        <v>7.3400000000000007E-2</v>
      </c>
      <c r="J277">
        <f>CRITICAL_CONSTANTS_AND_ACENTRIC_FACTORS_OF_INORGANIC_AND_ORGANIC_COMPOUNDS[[#This Row],[Vc_0]]*1000</f>
        <v>73.400000000000006</v>
      </c>
      <c r="K277">
        <v>0.28799999999999998</v>
      </c>
      <c r="L277" s="1" t="s">
        <v>1178</v>
      </c>
    </row>
    <row r="278" spans="1:12" x14ac:dyDescent="0.25">
      <c r="A278">
        <v>276</v>
      </c>
      <c r="B278" s="1" t="s">
        <v>1179</v>
      </c>
      <c r="C278" s="1" t="s">
        <v>1180</v>
      </c>
      <c r="D278" s="1" t="s">
        <v>1181</v>
      </c>
      <c r="E278" s="1" t="s">
        <v>1182</v>
      </c>
      <c r="F278">
        <v>261</v>
      </c>
      <c r="G278">
        <v>5.57</v>
      </c>
      <c r="H278">
        <f>CRITICAL_CONSTANTS_AND_ACENTRIC_FACTORS_OF_INORGANIC_AND_ORGANIC_COMPOUNDS[[#This Row],[Pc_0]]*10</f>
        <v>55.7</v>
      </c>
      <c r="I278">
        <v>8.8999999999999996E-2</v>
      </c>
      <c r="J278">
        <f>CRITICAL_CONSTANTS_AND_ACENTRIC_FACTORS_OF_INORGANIC_AND_ORGANIC_COMPOUNDS[[#This Row],[Vc_0]]*1000</f>
        <v>89</v>
      </c>
      <c r="K278">
        <v>0.22800000000000001</v>
      </c>
      <c r="L278" s="1" t="s">
        <v>1183</v>
      </c>
    </row>
    <row r="279" spans="1:12" x14ac:dyDescent="0.25">
      <c r="A279">
        <v>277</v>
      </c>
      <c r="B279" s="1" t="s">
        <v>1184</v>
      </c>
      <c r="C279" s="1" t="s">
        <v>1185</v>
      </c>
      <c r="D279" s="1" t="s">
        <v>1186</v>
      </c>
      <c r="E279" s="1" t="s">
        <v>1187</v>
      </c>
      <c r="F279">
        <v>708</v>
      </c>
      <c r="G279">
        <v>1.48</v>
      </c>
      <c r="H279">
        <f>CRITICAL_CONSTANTS_AND_ACENTRIC_FACTORS_OF_INORGANIC_AND_ORGANIC_COMPOUNDS[[#This Row],[Pc_0]]*10</f>
        <v>14.8</v>
      </c>
      <c r="I279">
        <v>0.96899999999999997</v>
      </c>
      <c r="J279">
        <f>CRITICAL_CONSTANTS_AND_ACENTRIC_FACTORS_OF_INORGANIC_AND_ORGANIC_COMPOUNDS[[#This Row],[Vc_0]]*1000</f>
        <v>969</v>
      </c>
      <c r="K279">
        <v>0.24399999999999999</v>
      </c>
      <c r="L279" s="1" t="s">
        <v>1188</v>
      </c>
    </row>
    <row r="280" spans="1:12" x14ac:dyDescent="0.25">
      <c r="A280">
        <v>278</v>
      </c>
      <c r="B280" s="1" t="s">
        <v>1189</v>
      </c>
      <c r="C280" s="1" t="s">
        <v>985</v>
      </c>
      <c r="D280" s="1" t="s">
        <v>1190</v>
      </c>
      <c r="E280" s="1" t="s">
        <v>987</v>
      </c>
      <c r="F280">
        <v>566.1</v>
      </c>
      <c r="G280">
        <v>3.97</v>
      </c>
      <c r="H280">
        <f>CRITICAL_CONSTANTS_AND_ACENTRIC_FACTORS_OF_INORGANIC_AND_ORGANIC_COMPOUNDS[[#This Row],[Pc_0]]*10</f>
        <v>39.700000000000003</v>
      </c>
      <c r="I280">
        <v>0.313</v>
      </c>
      <c r="J280">
        <f>CRITICAL_CONSTANTS_AND_ACENTRIC_FACTORS_OF_INORGANIC_AND_ORGANIC_COMPOUNDS[[#This Row],[Vc_0]]*1000</f>
        <v>313</v>
      </c>
      <c r="K280">
        <v>0.26400000000000001</v>
      </c>
      <c r="L280" s="1" t="s">
        <v>1191</v>
      </c>
    </row>
    <row r="281" spans="1:12" x14ac:dyDescent="0.25">
      <c r="A281">
        <v>279</v>
      </c>
      <c r="B281" s="1" t="s">
        <v>1192</v>
      </c>
      <c r="C281" s="1" t="s">
        <v>888</v>
      </c>
      <c r="D281" s="1" t="s">
        <v>1193</v>
      </c>
      <c r="E281" s="1" t="s">
        <v>890</v>
      </c>
      <c r="F281">
        <v>469.7</v>
      </c>
      <c r="G281">
        <v>3.37</v>
      </c>
      <c r="H281">
        <f>CRITICAL_CONSTANTS_AND_ACENTRIC_FACTORS_OF_INORGANIC_AND_ORGANIC_COMPOUNDS[[#This Row],[Pc_0]]*10</f>
        <v>33.700000000000003</v>
      </c>
      <c r="I281">
        <v>0.313</v>
      </c>
      <c r="J281">
        <f>CRITICAL_CONSTANTS_AND_ACENTRIC_FACTORS_OF_INORGANIC_AND_ORGANIC_COMPOUNDS[[#This Row],[Vc_0]]*1000</f>
        <v>313</v>
      </c>
      <c r="K281">
        <v>0.27</v>
      </c>
      <c r="L281" s="1" t="s">
        <v>1194</v>
      </c>
    </row>
    <row r="282" spans="1:12" x14ac:dyDescent="0.25">
      <c r="A282">
        <v>280</v>
      </c>
      <c r="B282" s="1" t="s">
        <v>1195</v>
      </c>
      <c r="C282" s="1" t="s">
        <v>655</v>
      </c>
      <c r="D282" s="1" t="s">
        <v>1196</v>
      </c>
      <c r="E282" s="1" t="s">
        <v>657</v>
      </c>
      <c r="F282">
        <v>639.16</v>
      </c>
      <c r="G282">
        <v>3.63</v>
      </c>
      <c r="H282">
        <f>CRITICAL_CONSTANTS_AND_ACENTRIC_FACTORS_OF_INORGANIC_AND_ORGANIC_COMPOUNDS[[#This Row],[Pc_0]]*10</f>
        <v>36.299999999999997</v>
      </c>
      <c r="I282">
        <v>0.35</v>
      </c>
      <c r="J282">
        <f>CRITICAL_CONSTANTS_AND_ACENTRIC_FACTORS_OF_INORGANIC_AND_ORGANIC_COMPOUNDS[[#This Row],[Vc_0]]*1000</f>
        <v>350</v>
      </c>
      <c r="K282">
        <v>0.23899999999999999</v>
      </c>
      <c r="L282" s="1" t="s">
        <v>1197</v>
      </c>
    </row>
    <row r="283" spans="1:12" x14ac:dyDescent="0.25">
      <c r="A283">
        <v>281</v>
      </c>
      <c r="B283" s="1" t="s">
        <v>1198</v>
      </c>
      <c r="C283" s="1" t="s">
        <v>644</v>
      </c>
      <c r="D283" s="1" t="s">
        <v>1199</v>
      </c>
      <c r="E283" s="1" t="s">
        <v>646</v>
      </c>
      <c r="F283">
        <v>588.1</v>
      </c>
      <c r="G283">
        <v>3.8969999999999998</v>
      </c>
      <c r="H283">
        <f>CRITICAL_CONSTANTS_AND_ACENTRIC_FACTORS_OF_INORGANIC_AND_ORGANIC_COMPOUNDS[[#This Row],[Pc_0]]*10</f>
        <v>38.97</v>
      </c>
      <c r="I283">
        <v>0.32600000000000001</v>
      </c>
      <c r="J283">
        <f>CRITICAL_CONSTANTS_AND_ACENTRIC_FACTORS_OF_INORGANIC_AND_ORGANIC_COMPOUNDS[[#This Row],[Vc_0]]*1000</f>
        <v>326</v>
      </c>
      <c r="K283">
        <v>0.25800000000000001</v>
      </c>
      <c r="L283" s="1" t="s">
        <v>1200</v>
      </c>
    </row>
    <row r="284" spans="1:12" x14ac:dyDescent="0.25">
      <c r="A284">
        <v>282</v>
      </c>
      <c r="B284" s="1" t="s">
        <v>1201</v>
      </c>
      <c r="C284" s="1" t="s">
        <v>644</v>
      </c>
      <c r="D284" s="1" t="s">
        <v>1202</v>
      </c>
      <c r="E284" s="1" t="s">
        <v>646</v>
      </c>
      <c r="F284">
        <v>561</v>
      </c>
      <c r="G284">
        <v>3.7</v>
      </c>
      <c r="H284">
        <f>CRITICAL_CONSTANTS_AND_ACENTRIC_FACTORS_OF_INORGANIC_AND_ORGANIC_COMPOUNDS[[#This Row],[Pc_0]]*10</f>
        <v>37</v>
      </c>
      <c r="I284">
        <v>0.32600000000000001</v>
      </c>
      <c r="J284">
        <f>CRITICAL_CONSTANTS_AND_ACENTRIC_FACTORS_OF_INORGANIC_AND_ORGANIC_COMPOUNDS[[#This Row],[Vc_0]]*1000</f>
        <v>326</v>
      </c>
      <c r="K284">
        <v>0.25900000000000001</v>
      </c>
      <c r="L284" s="1" t="s">
        <v>1203</v>
      </c>
    </row>
    <row r="285" spans="1:12" x14ac:dyDescent="0.25">
      <c r="A285">
        <v>283</v>
      </c>
      <c r="B285" s="1" t="s">
        <v>1204</v>
      </c>
      <c r="C285" s="1" t="s">
        <v>985</v>
      </c>
      <c r="D285" s="1" t="s">
        <v>1205</v>
      </c>
      <c r="E285" s="1" t="s">
        <v>987</v>
      </c>
      <c r="F285">
        <v>561.08000000000004</v>
      </c>
      <c r="G285">
        <v>3.694</v>
      </c>
      <c r="H285">
        <f>CRITICAL_CONSTANTS_AND_ACENTRIC_FACTORS_OF_INORGANIC_AND_ORGANIC_COMPOUNDS[[#This Row],[Pc_0]]*10</f>
        <v>36.94</v>
      </c>
      <c r="I285">
        <v>0.30099999999999999</v>
      </c>
      <c r="J285">
        <f>CRITICAL_CONSTANTS_AND_ACENTRIC_FACTORS_OF_INORGANIC_AND_ORGANIC_COMPOUNDS[[#This Row],[Vc_0]]*1000</f>
        <v>301</v>
      </c>
      <c r="K285">
        <v>0.23799999999999999</v>
      </c>
      <c r="L285" s="1" t="s">
        <v>1206</v>
      </c>
    </row>
    <row r="286" spans="1:12" x14ac:dyDescent="0.25">
      <c r="A286">
        <v>284</v>
      </c>
      <c r="B286" s="1" t="s">
        <v>1207</v>
      </c>
      <c r="C286" s="1" t="s">
        <v>985</v>
      </c>
      <c r="D286" s="1" t="s">
        <v>1208</v>
      </c>
      <c r="E286" s="1" t="s">
        <v>987</v>
      </c>
      <c r="F286">
        <v>560.95000000000005</v>
      </c>
      <c r="G286">
        <v>3.74</v>
      </c>
      <c r="H286">
        <f>CRITICAL_CONSTANTS_AND_ACENTRIC_FACTORS_OF_INORGANIC_AND_ORGANIC_COMPOUNDS[[#This Row],[Pc_0]]*10</f>
        <v>37.400000000000006</v>
      </c>
      <c r="I286">
        <v>0.33600000000000002</v>
      </c>
      <c r="J286">
        <f>CRITICAL_CONSTANTS_AND_ACENTRIC_FACTORS_OF_INORGANIC_AND_ORGANIC_COMPOUNDS[[#This Row],[Vc_0]]*1000</f>
        <v>336</v>
      </c>
      <c r="K286">
        <v>0.26900000000000002</v>
      </c>
      <c r="L286" s="1" t="s">
        <v>1209</v>
      </c>
    </row>
    <row r="287" spans="1:12" x14ac:dyDescent="0.25">
      <c r="A287">
        <v>285</v>
      </c>
      <c r="B287" s="1" t="s">
        <v>1210</v>
      </c>
      <c r="C287" s="1" t="s">
        <v>323</v>
      </c>
      <c r="D287" s="1" t="s">
        <v>1211</v>
      </c>
      <c r="E287" s="1" t="s">
        <v>325</v>
      </c>
      <c r="F287">
        <v>464.8</v>
      </c>
      <c r="G287">
        <v>3.56</v>
      </c>
      <c r="H287">
        <f>CRITICAL_CONSTANTS_AND_ACENTRIC_FACTORS_OF_INORGANIC_AND_ORGANIC_COMPOUNDS[[#This Row],[Pc_0]]*10</f>
        <v>35.6</v>
      </c>
      <c r="I287">
        <v>0.29299999999999998</v>
      </c>
      <c r="J287">
        <f>CRITICAL_CONSTANTS_AND_ACENTRIC_FACTORS_OF_INORGANIC_AND_ORGANIC_COMPOUNDS[[#This Row],[Vc_0]]*1000</f>
        <v>293</v>
      </c>
      <c r="K287">
        <v>0.27</v>
      </c>
      <c r="L287" s="1" t="s">
        <v>1212</v>
      </c>
    </row>
    <row r="288" spans="1:12" x14ac:dyDescent="0.25">
      <c r="A288">
        <v>286</v>
      </c>
      <c r="B288" s="1" t="s">
        <v>1213</v>
      </c>
      <c r="C288" s="1" t="s">
        <v>914</v>
      </c>
      <c r="D288" s="1" t="s">
        <v>1214</v>
      </c>
      <c r="E288" s="1" t="s">
        <v>916</v>
      </c>
      <c r="F288">
        <v>584.29999999999995</v>
      </c>
      <c r="G288">
        <v>3.536</v>
      </c>
      <c r="H288">
        <f>CRITICAL_CONSTANTS_AND_ACENTRIC_FACTORS_OF_INORGANIC_AND_ORGANIC_COMPOUNDS[[#This Row],[Pc_0]]*10</f>
        <v>35.36</v>
      </c>
      <c r="I288">
        <v>0.38500000000000001</v>
      </c>
      <c r="J288">
        <f>CRITICAL_CONSTANTS_AND_ACENTRIC_FACTORS_OF_INORGANIC_AND_ORGANIC_COMPOUNDS[[#This Row],[Vc_0]]*1000</f>
        <v>385</v>
      </c>
      <c r="K288">
        <v>0.28000000000000003</v>
      </c>
      <c r="L288" s="1" t="s">
        <v>1215</v>
      </c>
    </row>
    <row r="289" spans="1:12" x14ac:dyDescent="0.25">
      <c r="A289">
        <v>287</v>
      </c>
      <c r="B289" s="1" t="s">
        <v>1216</v>
      </c>
      <c r="C289" s="1" t="s">
        <v>914</v>
      </c>
      <c r="D289" s="1" t="s">
        <v>1217</v>
      </c>
      <c r="E289" s="1" t="s">
        <v>916</v>
      </c>
      <c r="F289">
        <v>598</v>
      </c>
      <c r="G289">
        <v>3.47</v>
      </c>
      <c r="H289">
        <f>CRITICAL_CONSTANTS_AND_ACENTRIC_FACTORS_OF_INORGANIC_AND_ORGANIC_COMPOUNDS[[#This Row],[Pc_0]]*10</f>
        <v>34.700000000000003</v>
      </c>
      <c r="I289">
        <v>0.35899999999999999</v>
      </c>
      <c r="J289">
        <f>CRITICAL_CONSTANTS_AND_ACENTRIC_FACTORS_OF_INORGANIC_AND_ORGANIC_COMPOUNDS[[#This Row],[Vc_0]]*1000</f>
        <v>359</v>
      </c>
      <c r="K289">
        <v>0.251</v>
      </c>
      <c r="L289" s="1" t="s">
        <v>1218</v>
      </c>
    </row>
    <row r="290" spans="1:12" x14ac:dyDescent="0.25">
      <c r="A290">
        <v>288</v>
      </c>
      <c r="B290" s="1" t="s">
        <v>1219</v>
      </c>
      <c r="C290" s="1" t="s">
        <v>328</v>
      </c>
      <c r="D290" s="1" t="s">
        <v>1220</v>
      </c>
      <c r="E290" s="1" t="s">
        <v>330</v>
      </c>
      <c r="F290">
        <v>481.2</v>
      </c>
      <c r="G290">
        <v>4.17</v>
      </c>
      <c r="H290">
        <f>CRITICAL_CONSTANTS_AND_ACENTRIC_FACTORS_OF_INORGANIC_AND_ORGANIC_COMPOUNDS[[#This Row],[Pc_0]]*10</f>
        <v>41.7</v>
      </c>
      <c r="I290">
        <v>0.27700000000000002</v>
      </c>
      <c r="J290">
        <f>CRITICAL_CONSTANTS_AND_ACENTRIC_FACTORS_OF_INORGANIC_AND_ORGANIC_COMPOUNDS[[#This Row],[Vc_0]]*1000</f>
        <v>277</v>
      </c>
      <c r="K290">
        <v>0.28899999999999998</v>
      </c>
      <c r="L290" s="1" t="s">
        <v>1221</v>
      </c>
    </row>
    <row r="291" spans="1:12" x14ac:dyDescent="0.25">
      <c r="A291">
        <v>289</v>
      </c>
      <c r="B291" s="1" t="s">
        <v>1222</v>
      </c>
      <c r="C291" s="1" t="s">
        <v>328</v>
      </c>
      <c r="D291" s="1" t="s">
        <v>1223</v>
      </c>
      <c r="E291" s="1" t="s">
        <v>330</v>
      </c>
      <c r="F291">
        <v>519</v>
      </c>
      <c r="G291">
        <v>4.03</v>
      </c>
      <c r="H291">
        <f>CRITICAL_CONSTANTS_AND_ACENTRIC_FACTORS_OF_INORGANIC_AND_ORGANIC_COMPOUNDS[[#This Row],[Pc_0]]*10</f>
        <v>40.300000000000004</v>
      </c>
      <c r="I291">
        <v>0.27600000000000002</v>
      </c>
      <c r="J291">
        <f>CRITICAL_CONSTANTS_AND_ACENTRIC_FACTORS_OF_INORGANIC_AND_ORGANIC_COMPOUNDS[[#This Row],[Vc_0]]*1000</f>
        <v>276</v>
      </c>
      <c r="K291">
        <v>0.25800000000000001</v>
      </c>
      <c r="L291" s="1" t="s">
        <v>1224</v>
      </c>
    </row>
    <row r="292" spans="1:12" x14ac:dyDescent="0.25">
      <c r="A292">
        <v>290</v>
      </c>
      <c r="B292" s="1" t="s">
        <v>1225</v>
      </c>
      <c r="C292" s="1" t="s">
        <v>1226</v>
      </c>
      <c r="D292" s="1" t="s">
        <v>1227</v>
      </c>
      <c r="E292" s="1" t="s">
        <v>1228</v>
      </c>
      <c r="F292">
        <v>869</v>
      </c>
      <c r="G292">
        <v>2.9</v>
      </c>
      <c r="H292">
        <f>CRITICAL_CONSTANTS_AND_ACENTRIC_FACTORS_OF_INORGANIC_AND_ORGANIC_COMPOUNDS[[#This Row],[Pc_0]]*10</f>
        <v>29</v>
      </c>
      <c r="I292">
        <v>0.55400000000000005</v>
      </c>
      <c r="J292">
        <f>CRITICAL_CONSTANTS_AND_ACENTRIC_FACTORS_OF_INORGANIC_AND_ORGANIC_COMPOUNDS[[#This Row],[Vc_0]]*1000</f>
        <v>554</v>
      </c>
      <c r="K292">
        <v>0.222</v>
      </c>
      <c r="L292" s="1" t="s">
        <v>1229</v>
      </c>
    </row>
    <row r="293" spans="1:12" x14ac:dyDescent="0.25">
      <c r="A293">
        <v>291</v>
      </c>
      <c r="B293" s="1" t="s">
        <v>1230</v>
      </c>
      <c r="C293" s="1" t="s">
        <v>1231</v>
      </c>
      <c r="D293" s="1" t="s">
        <v>1232</v>
      </c>
      <c r="E293" s="1" t="s">
        <v>1233</v>
      </c>
      <c r="F293">
        <v>694.25</v>
      </c>
      <c r="G293">
        <v>6.13</v>
      </c>
      <c r="H293">
        <f>CRITICAL_CONSTANTS_AND_ACENTRIC_FACTORS_OF_INORGANIC_AND_ORGANIC_COMPOUNDS[[#This Row],[Pc_0]]*10</f>
        <v>61.3</v>
      </c>
      <c r="I293">
        <v>0.22900000000000001</v>
      </c>
      <c r="J293">
        <f>CRITICAL_CONSTANTS_AND_ACENTRIC_FACTORS_OF_INORGANIC_AND_ORGANIC_COMPOUNDS[[#This Row],[Vc_0]]*1000</f>
        <v>229</v>
      </c>
      <c r="K293">
        <v>0.24299999999999999</v>
      </c>
      <c r="L293" s="1" t="s">
        <v>1100</v>
      </c>
    </row>
    <row r="294" spans="1:12" x14ac:dyDescent="0.25">
      <c r="A294">
        <v>292</v>
      </c>
      <c r="B294" s="1" t="s">
        <v>1234</v>
      </c>
      <c r="C294" s="1" t="s">
        <v>1235</v>
      </c>
      <c r="D294" s="1" t="s">
        <v>1236</v>
      </c>
      <c r="E294" s="1" t="s">
        <v>1237</v>
      </c>
      <c r="F294">
        <v>653</v>
      </c>
      <c r="G294">
        <v>4.0599999999999996</v>
      </c>
      <c r="H294">
        <f>CRITICAL_CONSTANTS_AND_ACENTRIC_FACTORS_OF_INORGANIC_AND_ORGANIC_COMPOUNDS[[#This Row],[Pc_0]]*10</f>
        <v>40.599999999999994</v>
      </c>
      <c r="I294">
        <v>0.37</v>
      </c>
      <c r="J294">
        <f>CRITICAL_CONSTANTS_AND_ACENTRIC_FACTORS_OF_INORGANIC_AND_ORGANIC_COMPOUNDS[[#This Row],[Vc_0]]*1000</f>
        <v>370</v>
      </c>
      <c r="K294">
        <v>0.27700000000000002</v>
      </c>
      <c r="L294" s="1" t="s">
        <v>1238</v>
      </c>
    </row>
    <row r="295" spans="1:12" x14ac:dyDescent="0.25">
      <c r="A295">
        <v>293</v>
      </c>
      <c r="B295" s="1" t="s">
        <v>1239</v>
      </c>
      <c r="C295" s="1" t="s">
        <v>1240</v>
      </c>
      <c r="D295" s="1" t="s">
        <v>1241</v>
      </c>
      <c r="E295" s="1" t="s">
        <v>1242</v>
      </c>
      <c r="F295">
        <v>791</v>
      </c>
      <c r="G295">
        <v>4.72</v>
      </c>
      <c r="H295">
        <f>CRITICAL_CONSTANTS_AND_ACENTRIC_FACTORS_OF_INORGANIC_AND_ORGANIC_COMPOUNDS[[#This Row],[Pc_0]]*10</f>
        <v>47.199999999999996</v>
      </c>
      <c r="I295">
        <v>0.42099999999999999</v>
      </c>
      <c r="J295">
        <f>CRITICAL_CONSTANTS_AND_ACENTRIC_FACTORS_OF_INORGANIC_AND_ORGANIC_COMPOUNDS[[#This Row],[Vc_0]]*1000</f>
        <v>421</v>
      </c>
      <c r="K295">
        <v>0.30199999999999999</v>
      </c>
      <c r="L295" s="1" t="s">
        <v>1243</v>
      </c>
    </row>
    <row r="296" spans="1:12" x14ac:dyDescent="0.25">
      <c r="A296">
        <v>294</v>
      </c>
      <c r="B296" s="1" t="s">
        <v>1244</v>
      </c>
      <c r="C296" s="1" t="s">
        <v>867</v>
      </c>
      <c r="D296" s="1" t="s">
        <v>1245</v>
      </c>
      <c r="E296" s="1" t="s">
        <v>869</v>
      </c>
      <c r="F296">
        <v>394</v>
      </c>
      <c r="G296">
        <v>5.25</v>
      </c>
      <c r="H296">
        <f>CRITICAL_CONSTANTS_AND_ACENTRIC_FACTORS_OF_INORGANIC_AND_ORGANIC_COMPOUNDS[[#This Row],[Pc_0]]*10</f>
        <v>52.5</v>
      </c>
      <c r="I296">
        <v>0.16500000000000001</v>
      </c>
      <c r="J296">
        <f>CRITICAL_CONSTANTS_AND_ACENTRIC_FACTORS_OF_INORGANIC_AND_ORGANIC_COMPOUNDS[[#This Row],[Vc_0]]*1000</f>
        <v>165</v>
      </c>
      <c r="K296">
        <v>0.26400000000000001</v>
      </c>
      <c r="L296" s="1" t="s">
        <v>1246</v>
      </c>
    </row>
    <row r="297" spans="1:12" x14ac:dyDescent="0.25">
      <c r="A297">
        <v>295</v>
      </c>
      <c r="B297" s="1" t="s">
        <v>1247</v>
      </c>
      <c r="C297" s="1" t="s">
        <v>1248</v>
      </c>
      <c r="D297" s="1" t="s">
        <v>1249</v>
      </c>
      <c r="E297" s="1" t="s">
        <v>1250</v>
      </c>
      <c r="F297">
        <v>369.83</v>
      </c>
      <c r="G297">
        <v>4.2480000000000002</v>
      </c>
      <c r="H297">
        <f>CRITICAL_CONSTANTS_AND_ACENTRIC_FACTORS_OF_INORGANIC_AND_ORGANIC_COMPOUNDS[[#This Row],[Pc_0]]*10</f>
        <v>42.480000000000004</v>
      </c>
      <c r="I297">
        <v>0.2</v>
      </c>
      <c r="J297">
        <f>CRITICAL_CONSTANTS_AND_ACENTRIC_FACTORS_OF_INORGANIC_AND_ORGANIC_COMPOUNDS[[#This Row],[Vc_0]]*1000</f>
        <v>200</v>
      </c>
      <c r="K297">
        <v>0.27600000000000002</v>
      </c>
      <c r="L297" s="1" t="s">
        <v>1251</v>
      </c>
    </row>
    <row r="298" spans="1:12" x14ac:dyDescent="0.25">
      <c r="A298">
        <v>296</v>
      </c>
      <c r="B298" s="1" t="s">
        <v>1252</v>
      </c>
      <c r="C298" s="1" t="s">
        <v>955</v>
      </c>
      <c r="D298" s="1" t="s">
        <v>1253</v>
      </c>
      <c r="E298" s="1" t="s">
        <v>957</v>
      </c>
      <c r="F298">
        <v>536.79999999999995</v>
      </c>
      <c r="G298">
        <v>5.1689999999999996</v>
      </c>
      <c r="H298">
        <f>CRITICAL_CONSTANTS_AND_ACENTRIC_FACTORS_OF_INORGANIC_AND_ORGANIC_COMPOUNDS[[#This Row],[Pc_0]]*10</f>
        <v>51.69</v>
      </c>
      <c r="I298">
        <v>0.219</v>
      </c>
      <c r="J298">
        <f>CRITICAL_CONSTANTS_AND_ACENTRIC_FACTORS_OF_INORGANIC_AND_ORGANIC_COMPOUNDS[[#This Row],[Vc_0]]*1000</f>
        <v>219</v>
      </c>
      <c r="K298">
        <v>0.254</v>
      </c>
      <c r="L298" s="1" t="s">
        <v>1254</v>
      </c>
    </row>
    <row r="299" spans="1:12" x14ac:dyDescent="0.25">
      <c r="A299">
        <v>297</v>
      </c>
      <c r="B299" s="1" t="s">
        <v>1255</v>
      </c>
      <c r="C299" s="1" t="s">
        <v>955</v>
      </c>
      <c r="D299" s="1" t="s">
        <v>1256</v>
      </c>
      <c r="E299" s="1" t="s">
        <v>957</v>
      </c>
      <c r="F299">
        <v>508.3</v>
      </c>
      <c r="G299">
        <v>4.7649999999999997</v>
      </c>
      <c r="H299">
        <f>CRITICAL_CONSTANTS_AND_ACENTRIC_FACTORS_OF_INORGANIC_AND_ORGANIC_COMPOUNDS[[#This Row],[Pc_0]]*10</f>
        <v>47.65</v>
      </c>
      <c r="I299">
        <v>0.222</v>
      </c>
      <c r="J299">
        <f>CRITICAL_CONSTANTS_AND_ACENTRIC_FACTORS_OF_INORGANIC_AND_ORGANIC_COMPOUNDS[[#This Row],[Vc_0]]*1000</f>
        <v>222</v>
      </c>
      <c r="K299">
        <v>0.25</v>
      </c>
      <c r="L299" s="1" t="s">
        <v>1257</v>
      </c>
    </row>
    <row r="300" spans="1:12" x14ac:dyDescent="0.25">
      <c r="A300">
        <v>298</v>
      </c>
      <c r="B300" s="1" t="s">
        <v>1258</v>
      </c>
      <c r="C300" s="1" t="s">
        <v>1259</v>
      </c>
      <c r="D300" s="1" t="s">
        <v>1260</v>
      </c>
      <c r="E300" s="1" t="s">
        <v>1261</v>
      </c>
      <c r="F300">
        <v>636</v>
      </c>
      <c r="G300">
        <v>3.12</v>
      </c>
      <c r="H300">
        <f>CRITICAL_CONSTANTS_AND_ACENTRIC_FACTORS_OF_INORGANIC_AND_ORGANIC_COMPOUNDS[[#This Row],[Pc_0]]*10</f>
        <v>31.200000000000003</v>
      </c>
      <c r="I300">
        <v>0.437</v>
      </c>
      <c r="J300">
        <f>CRITICAL_CONSTANTS_AND_ACENTRIC_FACTORS_OF_INORGANIC_AND_ORGANIC_COMPOUNDS[[#This Row],[Vc_0]]*1000</f>
        <v>437</v>
      </c>
      <c r="K300">
        <v>0.25800000000000001</v>
      </c>
      <c r="L300" s="1" t="s">
        <v>1262</v>
      </c>
    </row>
    <row r="301" spans="1:12" x14ac:dyDescent="0.25">
      <c r="A301">
        <v>299</v>
      </c>
      <c r="B301" s="1" t="s">
        <v>1263</v>
      </c>
      <c r="C301" s="1" t="s">
        <v>31</v>
      </c>
      <c r="D301" s="1" t="s">
        <v>1264</v>
      </c>
      <c r="E301" s="1" t="s">
        <v>33</v>
      </c>
      <c r="F301">
        <v>504.4</v>
      </c>
      <c r="G301">
        <v>4.92</v>
      </c>
      <c r="H301">
        <f>CRITICAL_CONSTANTS_AND_ACENTRIC_FACTORS_OF_INORGANIC_AND_ORGANIC_COMPOUNDS[[#This Row],[Pc_0]]*10</f>
        <v>49.2</v>
      </c>
      <c r="I301">
        <v>0.20399999999999999</v>
      </c>
      <c r="J301">
        <f>CRITICAL_CONSTANTS_AND_ACENTRIC_FACTORS_OF_INORGANIC_AND_ORGANIC_COMPOUNDS[[#This Row],[Vc_0]]*1000</f>
        <v>204</v>
      </c>
      <c r="K301">
        <v>0.23899999999999999</v>
      </c>
      <c r="L301" s="1" t="s">
        <v>1265</v>
      </c>
    </row>
    <row r="302" spans="1:12" x14ac:dyDescent="0.25">
      <c r="A302">
        <v>300</v>
      </c>
      <c r="B302" s="1" t="s">
        <v>1266</v>
      </c>
      <c r="C302" s="1" t="s">
        <v>893</v>
      </c>
      <c r="D302" s="1" t="s">
        <v>631</v>
      </c>
      <c r="E302" s="1" t="s">
        <v>1267</v>
      </c>
      <c r="F302">
        <v>74.078999999999994</v>
      </c>
      <c r="G302">
        <v>600.80999999999995</v>
      </c>
      <c r="H302">
        <f>CRITICAL_CONSTANTS_AND_ACENTRIC_FACTORS_OF_INORGANIC_AND_ORGANIC_COMPOUNDS[[#This Row],[Pc_0]]*10</f>
        <v>6008.0999999999995</v>
      </c>
      <c r="I302">
        <v>4.6680000000000001</v>
      </c>
      <c r="J302">
        <f>CRITICAL_CONSTANTS_AND_ACENTRIC_FACTORS_OF_INORGANIC_AND_ORGANIC_COMPOUNDS[[#This Row],[Vc_0]]*1000</f>
        <v>4668</v>
      </c>
      <c r="K302">
        <v>0.23499999999999999</v>
      </c>
      <c r="L302" s="1" t="s">
        <v>1268</v>
      </c>
    </row>
    <row r="303" spans="1:12" x14ac:dyDescent="0.25">
      <c r="A303">
        <v>301</v>
      </c>
      <c r="B303" s="1" t="s">
        <v>1269</v>
      </c>
      <c r="C303" s="1" t="s">
        <v>1270</v>
      </c>
      <c r="D303" s="1" t="s">
        <v>1271</v>
      </c>
      <c r="E303" s="1" t="s">
        <v>1272</v>
      </c>
      <c r="F303">
        <v>564.4</v>
      </c>
      <c r="G303">
        <v>4.18</v>
      </c>
      <c r="H303">
        <f>CRITICAL_CONSTANTS_AND_ACENTRIC_FACTORS_OF_INORGANIC_AND_ORGANIC_COMPOUNDS[[#This Row],[Pc_0]]*10</f>
        <v>41.8</v>
      </c>
      <c r="I303">
        <v>0.22900000000000001</v>
      </c>
      <c r="J303">
        <f>CRITICAL_CONSTANTS_AND_ACENTRIC_FACTORS_OF_INORGANIC_AND_ORGANIC_COMPOUNDS[[#This Row],[Vc_0]]*1000</f>
        <v>229</v>
      </c>
      <c r="K303">
        <v>0.20399999999999999</v>
      </c>
      <c r="L303" s="1" t="s">
        <v>1273</v>
      </c>
    </row>
    <row r="304" spans="1:12" x14ac:dyDescent="0.25">
      <c r="A304">
        <v>302</v>
      </c>
      <c r="B304" s="1" t="s">
        <v>1274</v>
      </c>
      <c r="C304" s="1" t="s">
        <v>655</v>
      </c>
      <c r="D304" s="1" t="s">
        <v>1275</v>
      </c>
      <c r="E304" s="1" t="s">
        <v>657</v>
      </c>
      <c r="F304">
        <v>549.73</v>
      </c>
      <c r="G304">
        <v>3.36</v>
      </c>
      <c r="H304">
        <f>CRITICAL_CONSTANTS_AND_ACENTRIC_FACTORS_OF_INORGANIC_AND_ORGANIC_COMPOUNDS[[#This Row],[Pc_0]]*10</f>
        <v>33.6</v>
      </c>
      <c r="I304">
        <v>0.34499999999999997</v>
      </c>
      <c r="J304">
        <f>CRITICAL_CONSTANTS_AND_ACENTRIC_FACTORS_OF_INORGANIC_AND_ORGANIC_COMPOUNDS[[#This Row],[Vc_0]]*1000</f>
        <v>345</v>
      </c>
      <c r="K304">
        <v>0.254</v>
      </c>
      <c r="L304" s="1" t="s">
        <v>1276</v>
      </c>
    </row>
    <row r="305" spans="1:12" x14ac:dyDescent="0.25">
      <c r="A305">
        <v>303</v>
      </c>
      <c r="B305" s="1" t="s">
        <v>1277</v>
      </c>
      <c r="C305" s="1" t="s">
        <v>836</v>
      </c>
      <c r="D305" s="1" t="s">
        <v>1278</v>
      </c>
      <c r="E305" s="1" t="s">
        <v>838</v>
      </c>
      <c r="F305">
        <v>496.95</v>
      </c>
      <c r="G305">
        <v>4.74</v>
      </c>
      <c r="H305">
        <f>CRITICAL_CONSTANTS_AND_ACENTRIC_FACTORS_OF_INORGANIC_AND_ORGANIC_COMPOUNDS[[#This Row],[Pc_0]]*10</f>
        <v>47.400000000000006</v>
      </c>
      <c r="I305">
        <v>0.26</v>
      </c>
      <c r="J305">
        <f>CRITICAL_CONSTANTS_AND_ACENTRIC_FACTORS_OF_INORGANIC_AND_ORGANIC_COMPOUNDS[[#This Row],[Vc_0]]*1000</f>
        <v>260</v>
      </c>
      <c r="K305">
        <v>0.29799999999999999</v>
      </c>
      <c r="L305" s="1" t="s">
        <v>1279</v>
      </c>
    </row>
    <row r="306" spans="1:12" x14ac:dyDescent="0.25">
      <c r="A306">
        <v>304</v>
      </c>
      <c r="B306" s="1" t="s">
        <v>1280</v>
      </c>
      <c r="C306" s="1" t="s">
        <v>290</v>
      </c>
      <c r="D306" s="1" t="s">
        <v>1281</v>
      </c>
      <c r="E306" s="1" t="s">
        <v>292</v>
      </c>
      <c r="F306">
        <v>638.35</v>
      </c>
      <c r="G306">
        <v>3.2</v>
      </c>
      <c r="H306">
        <f>CRITICAL_CONSTANTS_AND_ACENTRIC_FACTORS_OF_INORGANIC_AND_ORGANIC_COMPOUNDS[[#This Row],[Pc_0]]*10</f>
        <v>32</v>
      </c>
      <c r="I306">
        <v>0.44</v>
      </c>
      <c r="J306">
        <f>CRITICAL_CONSTANTS_AND_ACENTRIC_FACTORS_OF_INORGANIC_AND_ORGANIC_COMPOUNDS[[#This Row],[Vc_0]]*1000</f>
        <v>440</v>
      </c>
      <c r="K306">
        <v>0.26500000000000001</v>
      </c>
      <c r="L306" s="1" t="s">
        <v>1282</v>
      </c>
    </row>
    <row r="307" spans="1:12" x14ac:dyDescent="0.25">
      <c r="A307">
        <v>305</v>
      </c>
      <c r="B307" s="1" t="s">
        <v>1283</v>
      </c>
      <c r="C307" s="1" t="s">
        <v>333</v>
      </c>
      <c r="D307" s="1" t="s">
        <v>1284</v>
      </c>
      <c r="E307" s="1" t="s">
        <v>335</v>
      </c>
      <c r="F307">
        <v>364.85</v>
      </c>
      <c r="G307">
        <v>4.5999999999999996</v>
      </c>
      <c r="H307">
        <f>CRITICAL_CONSTANTS_AND_ACENTRIC_FACTORS_OF_INORGANIC_AND_ORGANIC_COMPOUNDS[[#This Row],[Pc_0]]*10</f>
        <v>46</v>
      </c>
      <c r="I307">
        <v>0.185</v>
      </c>
      <c r="J307">
        <f>CRITICAL_CONSTANTS_AND_ACENTRIC_FACTORS_OF_INORGANIC_AND_ORGANIC_COMPOUNDS[[#This Row],[Vc_0]]*1000</f>
        <v>185</v>
      </c>
      <c r="K307">
        <v>0.28100000000000003</v>
      </c>
      <c r="L307" s="1" t="s">
        <v>1285</v>
      </c>
    </row>
    <row r="308" spans="1:12" x14ac:dyDescent="0.25">
      <c r="A308">
        <v>306</v>
      </c>
      <c r="B308" s="1" t="s">
        <v>1286</v>
      </c>
      <c r="C308" s="1" t="s">
        <v>213</v>
      </c>
      <c r="D308" s="1" t="s">
        <v>1287</v>
      </c>
      <c r="E308" s="1" t="s">
        <v>215</v>
      </c>
      <c r="F308">
        <v>538</v>
      </c>
      <c r="G308">
        <v>4.0199999999999996</v>
      </c>
      <c r="H308">
        <f>CRITICAL_CONSTANTS_AND_ACENTRIC_FACTORS_OF_INORGANIC_AND_ORGANIC_COMPOUNDS[[#This Row],[Pc_0]]*10</f>
        <v>40.199999999999996</v>
      </c>
      <c r="I308">
        <v>0.28499999999999998</v>
      </c>
      <c r="J308">
        <f>CRITICAL_CONSTANTS_AND_ACENTRIC_FACTORS_OF_INORGANIC_AND_ORGANIC_COMPOUNDS[[#This Row],[Vc_0]]*1000</f>
        <v>285</v>
      </c>
      <c r="K308">
        <v>0.25600000000000001</v>
      </c>
      <c r="L308" s="1" t="s">
        <v>1288</v>
      </c>
    </row>
    <row r="309" spans="1:12" x14ac:dyDescent="0.25">
      <c r="A309">
        <v>307</v>
      </c>
      <c r="B309" s="1" t="s">
        <v>1289</v>
      </c>
      <c r="C309" s="1" t="s">
        <v>963</v>
      </c>
      <c r="D309" s="1" t="s">
        <v>1290</v>
      </c>
      <c r="E309" s="1" t="s">
        <v>965</v>
      </c>
      <c r="F309">
        <v>517</v>
      </c>
      <c r="G309">
        <v>4.75</v>
      </c>
      <c r="H309">
        <f>CRITICAL_CONSTANTS_AND_ACENTRIC_FACTORS_OF_INORGANIC_AND_ORGANIC_COMPOUNDS[[#This Row],[Pc_0]]*10</f>
        <v>47.5</v>
      </c>
      <c r="I309">
        <v>0.254</v>
      </c>
      <c r="J309">
        <f>CRITICAL_CONSTANTS_AND_ACENTRIC_FACTORS_OF_INORGANIC_AND_ORGANIC_COMPOUNDS[[#This Row],[Vc_0]]*1000</f>
        <v>254</v>
      </c>
      <c r="K309">
        <v>0.28100000000000003</v>
      </c>
      <c r="L309" s="1" t="s">
        <v>1291</v>
      </c>
    </row>
    <row r="310" spans="1:12" x14ac:dyDescent="0.25">
      <c r="A310">
        <v>308</v>
      </c>
      <c r="B310" s="1" t="s">
        <v>1292</v>
      </c>
      <c r="C310" s="1" t="s">
        <v>963</v>
      </c>
      <c r="D310" s="1" t="s">
        <v>1293</v>
      </c>
      <c r="E310" s="1" t="s">
        <v>965</v>
      </c>
      <c r="F310">
        <v>536.6</v>
      </c>
      <c r="G310">
        <v>4.63</v>
      </c>
      <c r="H310">
        <f>CRITICAL_CONSTANTS_AND_ACENTRIC_FACTORS_OF_INORGANIC_AND_ORGANIC_COMPOUNDS[[#This Row],[Pc_0]]*10</f>
        <v>46.3</v>
      </c>
      <c r="I310">
        <v>0.254</v>
      </c>
      <c r="J310">
        <f>CRITICAL_CONSTANTS_AND_ACENTRIC_FACTORS_OF_INORGANIC_AND_ORGANIC_COMPOUNDS[[#This Row],[Vc_0]]*1000</f>
        <v>254</v>
      </c>
      <c r="K310">
        <v>0.26400000000000001</v>
      </c>
      <c r="L310" s="1" t="s">
        <v>945</v>
      </c>
    </row>
    <row r="311" spans="1:12" x14ac:dyDescent="0.25">
      <c r="A311">
        <v>309</v>
      </c>
      <c r="B311" s="1" t="s">
        <v>1294</v>
      </c>
      <c r="C311" s="1" t="s">
        <v>1295</v>
      </c>
      <c r="D311" s="1" t="s">
        <v>1296</v>
      </c>
      <c r="E311" s="1" t="s">
        <v>1297</v>
      </c>
      <c r="F311">
        <v>76.093999999999994</v>
      </c>
      <c r="G311">
        <v>626</v>
      </c>
      <c r="H311">
        <f>CRITICAL_CONSTANTS_AND_ACENTRIC_FACTORS_OF_INORGANIC_AND_ORGANIC_COMPOUNDS[[#This Row],[Pc_0]]*10</f>
        <v>6260</v>
      </c>
      <c r="I311">
        <v>6.1</v>
      </c>
      <c r="J311">
        <f>CRITICAL_CONSTANTS_AND_ACENTRIC_FACTORS_OF_INORGANIC_AND_ORGANIC_COMPOUNDS[[#This Row],[Vc_0]]*1000</f>
        <v>6100</v>
      </c>
      <c r="K311">
        <v>0.23899999999999999</v>
      </c>
      <c r="L311" s="1" t="s">
        <v>1298</v>
      </c>
    </row>
    <row r="312" spans="1:12" x14ac:dyDescent="0.25">
      <c r="A312">
        <v>310</v>
      </c>
      <c r="B312" s="1" t="s">
        <v>1299</v>
      </c>
      <c r="C312" s="1" t="s">
        <v>1300</v>
      </c>
      <c r="D312" s="1" t="s">
        <v>1301</v>
      </c>
      <c r="E312" s="1" t="s">
        <v>1302</v>
      </c>
      <c r="F312">
        <v>683</v>
      </c>
      <c r="G312">
        <v>5.96</v>
      </c>
      <c r="H312">
        <f>CRITICAL_CONSTANTS_AND_ACENTRIC_FACTORS_OF_INORGANIC_AND_ORGANIC_COMPOUNDS[[#This Row],[Pc_0]]*10</f>
        <v>59.6</v>
      </c>
      <c r="I312">
        <v>0.29099999999999998</v>
      </c>
      <c r="J312">
        <f>CRITICAL_CONSTANTS_AND_ACENTRIC_FACTORS_OF_INORGANIC_AND_ORGANIC_COMPOUNDS[[#This Row],[Vc_0]]*1000</f>
        <v>291</v>
      </c>
      <c r="K312">
        <v>0.30499999999999999</v>
      </c>
      <c r="L312" s="1" t="s">
        <v>1303</v>
      </c>
    </row>
    <row r="313" spans="1:12" x14ac:dyDescent="0.25">
      <c r="A313">
        <v>311</v>
      </c>
      <c r="B313" s="1" t="s">
        <v>1304</v>
      </c>
      <c r="C313" s="1" t="s">
        <v>1305</v>
      </c>
      <c r="D313" s="1" t="s">
        <v>1306</v>
      </c>
      <c r="E313" s="1" t="s">
        <v>1307</v>
      </c>
      <c r="F313">
        <v>259</v>
      </c>
      <c r="G313">
        <v>3.72</v>
      </c>
      <c r="H313">
        <f>CRITICAL_CONSTANTS_AND_ACENTRIC_FACTORS_OF_INORGANIC_AND_ORGANIC_COMPOUNDS[[#This Row],[Pc_0]]*10</f>
        <v>37.200000000000003</v>
      </c>
      <c r="I313">
        <v>0.20200000000000001</v>
      </c>
      <c r="J313">
        <f>CRITICAL_CONSTANTS_AND_ACENTRIC_FACTORS_OF_INORGANIC_AND_ORGANIC_COMPOUNDS[[#This Row],[Vc_0]]*1000</f>
        <v>202</v>
      </c>
      <c r="K313">
        <v>0.34899999999999998</v>
      </c>
      <c r="L313" s="1" t="s">
        <v>1308</v>
      </c>
    </row>
    <row r="314" spans="1:12" x14ac:dyDescent="0.25">
      <c r="A314">
        <v>312</v>
      </c>
      <c r="B314" s="1" t="s">
        <v>1309</v>
      </c>
      <c r="C314" s="1" t="s">
        <v>1310</v>
      </c>
      <c r="D314" s="1" t="s">
        <v>1311</v>
      </c>
      <c r="E314" s="1" t="s">
        <v>1312</v>
      </c>
      <c r="F314">
        <v>636</v>
      </c>
      <c r="G314">
        <v>3.84</v>
      </c>
      <c r="H314">
        <f>CRITICAL_CONSTANTS_AND_ACENTRIC_FACTORS_OF_INORGANIC_AND_ORGANIC_COMPOUNDS[[#This Row],[Pc_0]]*10</f>
        <v>38.4</v>
      </c>
      <c r="I314">
        <v>0.35199999999999998</v>
      </c>
      <c r="J314">
        <f>CRITICAL_CONSTANTS_AND_ACENTRIC_FACTORS_OF_INORGANIC_AND_ORGANIC_COMPOUNDS[[#This Row],[Vc_0]]*1000</f>
        <v>352</v>
      </c>
      <c r="K314">
        <v>0.25600000000000001</v>
      </c>
      <c r="L314" s="1" t="s">
        <v>1313</v>
      </c>
    </row>
    <row r="315" spans="1:12" x14ac:dyDescent="0.25">
      <c r="A315">
        <v>313</v>
      </c>
      <c r="B315" s="1" t="s">
        <v>1314</v>
      </c>
      <c r="C315" s="1" t="s">
        <v>1315</v>
      </c>
      <c r="D315" s="1" t="s">
        <v>1316</v>
      </c>
      <c r="E315" s="1" t="s">
        <v>1317</v>
      </c>
      <c r="F315">
        <v>806</v>
      </c>
      <c r="G315">
        <v>4.71</v>
      </c>
      <c r="H315">
        <f>CRITICAL_CONSTANTS_AND_ACENTRIC_FACTORS_OF_INORGANIC_AND_ORGANIC_COMPOUNDS[[#This Row],[Pc_0]]*10</f>
        <v>47.1</v>
      </c>
      <c r="I315">
        <v>0.317</v>
      </c>
      <c r="J315">
        <f>CRITICAL_CONSTANTS_AND_ACENTRIC_FACTORS_OF_INORGANIC_AND_ORGANIC_COMPOUNDS[[#This Row],[Vc_0]]*1000</f>
        <v>317</v>
      </c>
      <c r="K315">
        <v>0.223</v>
      </c>
      <c r="L315" s="1" t="s">
        <v>1318</v>
      </c>
    </row>
    <row r="316" spans="1:12" x14ac:dyDescent="0.25">
      <c r="A316">
        <v>314</v>
      </c>
      <c r="B316" s="1" t="s">
        <v>1319</v>
      </c>
      <c r="C316" s="1" t="s">
        <v>1320</v>
      </c>
      <c r="D316" s="1" t="s">
        <v>1321</v>
      </c>
      <c r="E316" s="1" t="s">
        <v>1322</v>
      </c>
      <c r="F316">
        <v>430.75</v>
      </c>
      <c r="G316">
        <v>7.8840000000000003</v>
      </c>
      <c r="H316">
        <f>CRITICAL_CONSTANTS_AND_ACENTRIC_FACTORS_OF_INORGANIC_AND_ORGANIC_COMPOUNDS[[#This Row],[Pc_0]]*10</f>
        <v>78.84</v>
      </c>
      <c r="I316">
        <v>0.122</v>
      </c>
      <c r="J316">
        <f>CRITICAL_CONSTANTS_AND_ACENTRIC_FACTORS_OF_INORGANIC_AND_ORGANIC_COMPOUNDS[[#This Row],[Vc_0]]*1000</f>
        <v>122</v>
      </c>
      <c r="K316">
        <v>0.26900000000000002</v>
      </c>
      <c r="L316" s="1" t="s">
        <v>1323</v>
      </c>
    </row>
    <row r="317" spans="1:12" x14ac:dyDescent="0.25">
      <c r="A317">
        <v>315</v>
      </c>
      <c r="B317" s="1" t="s">
        <v>1324</v>
      </c>
      <c r="C317" s="1" t="s">
        <v>1325</v>
      </c>
      <c r="D317" s="1" t="s">
        <v>1326</v>
      </c>
      <c r="E317" s="1" t="s">
        <v>1327</v>
      </c>
      <c r="F317">
        <v>318.69</v>
      </c>
      <c r="G317">
        <v>3.76</v>
      </c>
      <c r="H317">
        <f>CRITICAL_CONSTANTS_AND_ACENTRIC_FACTORS_OF_INORGANIC_AND_ORGANIC_COMPOUNDS[[#This Row],[Pc_0]]*10</f>
        <v>37.599999999999994</v>
      </c>
      <c r="I317">
        <v>0.19852</v>
      </c>
      <c r="J317">
        <f>CRITICAL_CONSTANTS_AND_ACENTRIC_FACTORS_OF_INORGANIC_AND_ORGANIC_COMPOUNDS[[#This Row],[Vc_0]]*1000</f>
        <v>198.52</v>
      </c>
      <c r="K317">
        <v>0.28199999999999997</v>
      </c>
      <c r="L317" s="1" t="s">
        <v>1328</v>
      </c>
    </row>
    <row r="318" spans="1:12" x14ac:dyDescent="0.25">
      <c r="A318">
        <v>316</v>
      </c>
      <c r="B318" s="1" t="s">
        <v>1329</v>
      </c>
      <c r="C318" s="1" t="s">
        <v>1330</v>
      </c>
      <c r="D318" s="1" t="s">
        <v>1331</v>
      </c>
      <c r="E318" s="1" t="s">
        <v>1332</v>
      </c>
      <c r="F318">
        <v>490.85</v>
      </c>
      <c r="G318">
        <v>8.2100000000000009</v>
      </c>
      <c r="H318">
        <f>CRITICAL_CONSTANTS_AND_ACENTRIC_FACTORS_OF_INORGANIC_AND_ORGANIC_COMPOUNDS[[#This Row],[Pc_0]]*10</f>
        <v>82.100000000000009</v>
      </c>
      <c r="I318">
        <v>0.127</v>
      </c>
      <c r="J318">
        <f>CRITICAL_CONSTANTS_AND_ACENTRIC_FACTORS_OF_INORGANIC_AND_ORGANIC_COMPOUNDS[[#This Row],[Vc_0]]*1000</f>
        <v>127</v>
      </c>
      <c r="K318">
        <v>0.255</v>
      </c>
      <c r="L318" s="1" t="s">
        <v>1333</v>
      </c>
    </row>
    <row r="319" spans="1:12" x14ac:dyDescent="0.25">
      <c r="A319">
        <v>317</v>
      </c>
      <c r="B319" s="1" t="s">
        <v>1334</v>
      </c>
      <c r="C319" s="1" t="s">
        <v>1335</v>
      </c>
      <c r="D319" s="1" t="s">
        <v>1336</v>
      </c>
      <c r="E319" s="1" t="s">
        <v>1337</v>
      </c>
      <c r="F319">
        <v>1113</v>
      </c>
      <c r="G319">
        <v>3.95</v>
      </c>
      <c r="H319">
        <f>CRITICAL_CONSTANTS_AND_ACENTRIC_FACTORS_OF_INORGANIC_AND_ORGANIC_COMPOUNDS[[#This Row],[Pc_0]]*10</f>
        <v>39.5</v>
      </c>
      <c r="I319">
        <v>0.42399999999999999</v>
      </c>
      <c r="J319">
        <f>CRITICAL_CONSTANTS_AND_ACENTRIC_FACTORS_OF_INORGANIC_AND_ORGANIC_COMPOUNDS[[#This Row],[Vc_0]]*1000</f>
        <v>424</v>
      </c>
      <c r="K319">
        <v>0.18099999999999999</v>
      </c>
      <c r="L319" s="1" t="s">
        <v>1338</v>
      </c>
    </row>
    <row r="320" spans="1:12" x14ac:dyDescent="0.25">
      <c r="A320">
        <v>318</v>
      </c>
      <c r="B320" s="1" t="s">
        <v>1339</v>
      </c>
      <c r="C320" s="1" t="s">
        <v>1340</v>
      </c>
      <c r="D320" s="1" t="s">
        <v>1341</v>
      </c>
      <c r="E320" s="1" t="s">
        <v>1342</v>
      </c>
      <c r="F320">
        <v>857</v>
      </c>
      <c r="G320">
        <v>2.99</v>
      </c>
      <c r="H320">
        <f>CRITICAL_CONSTANTS_AND_ACENTRIC_FACTORS_OF_INORGANIC_AND_ORGANIC_COMPOUNDS[[#This Row],[Pc_0]]*10</f>
        <v>29.900000000000002</v>
      </c>
      <c r="I320">
        <v>0.73099999999999998</v>
      </c>
      <c r="J320">
        <f>CRITICAL_CONSTANTS_AND_ACENTRIC_FACTORS_OF_INORGANIC_AND_ORGANIC_COMPOUNDS[[#This Row],[Vc_0]]*1000</f>
        <v>731</v>
      </c>
      <c r="K320">
        <v>0.307</v>
      </c>
      <c r="L320" s="1" t="s">
        <v>1343</v>
      </c>
    </row>
    <row r="321" spans="1:12" x14ac:dyDescent="0.25">
      <c r="A321">
        <v>319</v>
      </c>
      <c r="B321" s="1" t="s">
        <v>1344</v>
      </c>
      <c r="C321" s="1" t="s">
        <v>1345</v>
      </c>
      <c r="D321" s="1" t="s">
        <v>1346</v>
      </c>
      <c r="E321" s="1" t="s">
        <v>1347</v>
      </c>
      <c r="F321">
        <v>693</v>
      </c>
      <c r="G321">
        <v>1.57</v>
      </c>
      <c r="H321">
        <f>CRITICAL_CONSTANTS_AND_ACENTRIC_FACTORS_OF_INORGANIC_AND_ORGANIC_COMPOUNDS[[#This Row],[Pc_0]]*10</f>
        <v>15.700000000000001</v>
      </c>
      <c r="I321">
        <v>0.89700000000000002</v>
      </c>
      <c r="J321">
        <f>CRITICAL_CONSTANTS_AND_ACENTRIC_FACTORS_OF_INORGANIC_AND_ORGANIC_COMPOUNDS[[#This Row],[Vc_0]]*1000</f>
        <v>897</v>
      </c>
      <c r="K321">
        <v>0.24399999999999999</v>
      </c>
      <c r="L321" s="1" t="s">
        <v>1348</v>
      </c>
    </row>
    <row r="322" spans="1:12" x14ac:dyDescent="0.25">
      <c r="A322">
        <v>320</v>
      </c>
      <c r="B322" s="1" t="s">
        <v>1349</v>
      </c>
      <c r="C322" s="1" t="s">
        <v>208</v>
      </c>
      <c r="D322" s="1" t="s">
        <v>1350</v>
      </c>
      <c r="E322" s="1" t="s">
        <v>210</v>
      </c>
      <c r="F322">
        <v>540.15</v>
      </c>
      <c r="G322">
        <v>5.19</v>
      </c>
      <c r="H322">
        <f>CRITICAL_CONSTANTS_AND_ACENTRIC_FACTORS_OF_INORGANIC_AND_ORGANIC_COMPOUNDS[[#This Row],[Pc_0]]*10</f>
        <v>51.900000000000006</v>
      </c>
      <c r="I322">
        <v>0.224</v>
      </c>
      <c r="J322">
        <f>CRITICAL_CONSTANTS_AND_ACENTRIC_FACTORS_OF_INORGANIC_AND_ORGANIC_COMPOUNDS[[#This Row],[Vc_0]]*1000</f>
        <v>224</v>
      </c>
      <c r="K322">
        <v>0.25900000000000001</v>
      </c>
      <c r="L322" s="1" t="s">
        <v>1351</v>
      </c>
    </row>
    <row r="323" spans="1:12" x14ac:dyDescent="0.25">
      <c r="A323">
        <v>321</v>
      </c>
      <c r="B323" s="1" t="s">
        <v>1352</v>
      </c>
      <c r="C323" s="1" t="s">
        <v>1353</v>
      </c>
      <c r="D323" s="1" t="s">
        <v>1354</v>
      </c>
      <c r="E323" s="1" t="s">
        <v>1355</v>
      </c>
      <c r="F323">
        <v>720</v>
      </c>
      <c r="G323">
        <v>3.65</v>
      </c>
      <c r="H323">
        <f>CRITICAL_CONSTANTS_AND_ACENTRIC_FACTORS_OF_INORGANIC_AND_ORGANIC_COMPOUNDS[[#This Row],[Pc_0]]*10</f>
        <v>36.5</v>
      </c>
      <c r="I323">
        <v>0.40799999999999997</v>
      </c>
      <c r="J323">
        <f>CRITICAL_CONSTANTS_AND_ACENTRIC_FACTORS_OF_INORGANIC_AND_ORGANIC_COMPOUNDS[[#This Row],[Vc_0]]*1000</f>
        <v>408</v>
      </c>
      <c r="K323">
        <v>0.249</v>
      </c>
      <c r="L323" s="1" t="s">
        <v>1356</v>
      </c>
    </row>
    <row r="324" spans="1:12" x14ac:dyDescent="0.25">
      <c r="A324">
        <v>322</v>
      </c>
      <c r="B324" s="1" t="s">
        <v>1357</v>
      </c>
      <c r="C324" s="1" t="s">
        <v>1358</v>
      </c>
      <c r="D324" s="1" t="s">
        <v>1359</v>
      </c>
      <c r="E324" s="1" t="s">
        <v>1360</v>
      </c>
      <c r="F324">
        <v>631.95000000000005</v>
      </c>
      <c r="G324">
        <v>5.16</v>
      </c>
      <c r="H324">
        <f>CRITICAL_CONSTANTS_AND_ACENTRIC_FACTORS_OF_INORGANIC_AND_ORGANIC_COMPOUNDS[[#This Row],[Pc_0]]*10</f>
        <v>51.6</v>
      </c>
      <c r="I324">
        <v>0.249</v>
      </c>
      <c r="J324">
        <f>CRITICAL_CONSTANTS_AND_ACENTRIC_FACTORS_OF_INORGANIC_AND_ORGANIC_COMPOUNDS[[#This Row],[Vc_0]]*1000</f>
        <v>249</v>
      </c>
      <c r="K324">
        <v>0.245</v>
      </c>
      <c r="L324" s="1" t="s">
        <v>1361</v>
      </c>
    </row>
    <row r="325" spans="1:12" x14ac:dyDescent="0.25">
      <c r="A325">
        <v>323</v>
      </c>
      <c r="B325" s="1" t="s">
        <v>1362</v>
      </c>
      <c r="C325" s="1" t="s">
        <v>1138</v>
      </c>
      <c r="D325" s="1" t="s">
        <v>1363</v>
      </c>
      <c r="E325" s="1" t="s">
        <v>1140</v>
      </c>
      <c r="F325">
        <v>568</v>
      </c>
      <c r="G325">
        <v>2.87</v>
      </c>
      <c r="H325">
        <f>CRITICAL_CONSTANTS_AND_ACENTRIC_FACTORS_OF_INORGANIC_AND_ORGANIC_COMPOUNDS[[#This Row],[Pc_0]]*10</f>
        <v>28.700000000000003</v>
      </c>
      <c r="I325">
        <v>0.46100000000000002</v>
      </c>
      <c r="J325">
        <f>CRITICAL_CONSTANTS_AND_ACENTRIC_FACTORS_OF_INORGANIC_AND_ORGANIC_COMPOUNDS[[#This Row],[Vc_0]]*1000</f>
        <v>461</v>
      </c>
      <c r="K325">
        <v>0.28000000000000003</v>
      </c>
      <c r="L325" s="1" t="s">
        <v>1364</v>
      </c>
    </row>
    <row r="326" spans="1:12" x14ac:dyDescent="0.25">
      <c r="A326">
        <v>324</v>
      </c>
      <c r="B326" s="1" t="s">
        <v>1365</v>
      </c>
      <c r="C326" s="1" t="s">
        <v>1366</v>
      </c>
      <c r="D326" s="1" t="s">
        <v>1367</v>
      </c>
      <c r="E326" s="1" t="s">
        <v>1368</v>
      </c>
      <c r="F326">
        <v>579.35</v>
      </c>
      <c r="G326">
        <v>5.69</v>
      </c>
      <c r="H326">
        <f>CRITICAL_CONSTANTS_AND_ACENTRIC_FACTORS_OF_INORGANIC_AND_ORGANIC_COMPOUNDS[[#This Row],[Pc_0]]*10</f>
        <v>56.900000000000006</v>
      </c>
      <c r="I326">
        <v>0.219</v>
      </c>
      <c r="J326">
        <f>CRITICAL_CONSTANTS_AND_ACENTRIC_FACTORS_OF_INORGANIC_AND_ORGANIC_COMPOUNDS[[#This Row],[Vc_0]]*1000</f>
        <v>219</v>
      </c>
      <c r="K326">
        <v>0.25900000000000001</v>
      </c>
      <c r="L326" s="1" t="s">
        <v>1369</v>
      </c>
    </row>
    <row r="327" spans="1:12" x14ac:dyDescent="0.25">
      <c r="A327">
        <v>325</v>
      </c>
      <c r="B327" s="1" t="s">
        <v>1370</v>
      </c>
      <c r="C327" s="1" t="s">
        <v>1371</v>
      </c>
      <c r="D327" s="1" t="s">
        <v>1372</v>
      </c>
      <c r="E327" s="1" t="s">
        <v>1373</v>
      </c>
      <c r="F327">
        <v>591.75</v>
      </c>
      <c r="G327">
        <v>4.1079999999999997</v>
      </c>
      <c r="H327">
        <f>CRITICAL_CONSTANTS_AND_ACENTRIC_FACTORS_OF_INORGANIC_AND_ORGANIC_COMPOUNDS[[#This Row],[Pc_0]]*10</f>
        <v>41.08</v>
      </c>
      <c r="I327">
        <v>0.316</v>
      </c>
      <c r="J327">
        <f>CRITICAL_CONSTANTS_AND_ACENTRIC_FACTORS_OF_INORGANIC_AND_ORGANIC_COMPOUNDS[[#This Row],[Vc_0]]*1000</f>
        <v>316</v>
      </c>
      <c r="K327">
        <v>0.26400000000000001</v>
      </c>
      <c r="L327" s="1" t="s">
        <v>1374</v>
      </c>
    </row>
    <row r="328" spans="1:12" x14ac:dyDescent="0.25">
      <c r="A328">
        <v>326</v>
      </c>
      <c r="B328" s="1" t="s">
        <v>1375</v>
      </c>
      <c r="C328" s="1" t="s">
        <v>1376</v>
      </c>
      <c r="D328" s="1" t="s">
        <v>1377</v>
      </c>
      <c r="E328" s="1" t="s">
        <v>1378</v>
      </c>
      <c r="F328">
        <v>602</v>
      </c>
      <c r="G328">
        <v>4.4800000000000004</v>
      </c>
      <c r="H328">
        <f>CRITICAL_CONSTANTS_AND_ACENTRIC_FACTORS_OF_INORGANIC_AND_ORGANIC_COMPOUNDS[[#This Row],[Pc_0]]*10</f>
        <v>44.800000000000004</v>
      </c>
      <c r="I328">
        <v>0.28100000000000003</v>
      </c>
      <c r="J328">
        <f>CRITICAL_CONSTANTS_AND_ACENTRIC_FACTORS_OF_INORGANIC_AND_ORGANIC_COMPOUNDS[[#This Row],[Vc_0]]*1000</f>
        <v>281</v>
      </c>
      <c r="K328">
        <v>0.252</v>
      </c>
      <c r="L328" s="1" t="s">
        <v>1379</v>
      </c>
    </row>
    <row r="329" spans="1:12" x14ac:dyDescent="0.25">
      <c r="A329">
        <v>327</v>
      </c>
      <c r="B329" s="1" t="s">
        <v>1380</v>
      </c>
      <c r="C329" s="1" t="s">
        <v>1381</v>
      </c>
      <c r="D329" s="1" t="s">
        <v>1382</v>
      </c>
      <c r="E329" s="1" t="s">
        <v>1383</v>
      </c>
      <c r="F329">
        <v>675</v>
      </c>
      <c r="G329">
        <v>1.68</v>
      </c>
      <c r="H329">
        <f>CRITICAL_CONSTANTS_AND_ACENTRIC_FACTORS_OF_INORGANIC_AND_ORGANIC_COMPOUNDS[[#This Row],[Pc_0]]*10</f>
        <v>16.8</v>
      </c>
      <c r="I329">
        <v>0.82599999999999996</v>
      </c>
      <c r="J329">
        <f>CRITICAL_CONSTANTS_AND_ACENTRIC_FACTORS_OF_INORGANIC_AND_ORGANIC_COMPOUNDS[[#This Row],[Vc_0]]*1000</f>
        <v>826</v>
      </c>
      <c r="K329">
        <v>0.247</v>
      </c>
      <c r="L329" s="1" t="s">
        <v>1384</v>
      </c>
    </row>
    <row r="330" spans="1:12" x14ac:dyDescent="0.25">
      <c r="A330">
        <v>328</v>
      </c>
      <c r="B330" s="1" t="s">
        <v>1385</v>
      </c>
      <c r="C330" s="1" t="s">
        <v>460</v>
      </c>
      <c r="D330" s="1" t="s">
        <v>1386</v>
      </c>
      <c r="E330" s="1" t="s">
        <v>462</v>
      </c>
      <c r="F330">
        <v>535.15</v>
      </c>
      <c r="G330">
        <v>3.04</v>
      </c>
      <c r="H330">
        <f>CRITICAL_CONSTANTS_AND_ACENTRIC_FACTORS_OF_INORGANIC_AND_ORGANIC_COMPOUNDS[[#This Row],[Pc_0]]*10</f>
        <v>30.4</v>
      </c>
      <c r="I330">
        <v>0.39</v>
      </c>
      <c r="J330">
        <f>CRITICAL_CONSTANTS_AND_ACENTRIC_FACTORS_OF_INORGANIC_AND_ORGANIC_COMPOUNDS[[#This Row],[Vc_0]]*1000</f>
        <v>390</v>
      </c>
      <c r="K330">
        <v>0.26600000000000001</v>
      </c>
      <c r="L330" s="1" t="s">
        <v>1387</v>
      </c>
    </row>
    <row r="331" spans="1:12" x14ac:dyDescent="0.25">
      <c r="A331">
        <v>329</v>
      </c>
      <c r="B331" s="1" t="s">
        <v>1388</v>
      </c>
      <c r="C331" s="1" t="s">
        <v>836</v>
      </c>
      <c r="D331" s="1" t="s">
        <v>1389</v>
      </c>
      <c r="E331" s="1" t="s">
        <v>838</v>
      </c>
      <c r="F331">
        <v>433.25</v>
      </c>
      <c r="G331">
        <v>4.07</v>
      </c>
      <c r="H331">
        <f>CRITICAL_CONSTANTS_AND_ACENTRIC_FACTORS_OF_INORGANIC_AND_ORGANIC_COMPOUNDS[[#This Row],[Pc_0]]*10</f>
        <v>40.700000000000003</v>
      </c>
      <c r="I331">
        <v>0.254</v>
      </c>
      <c r="J331">
        <f>CRITICAL_CONSTANTS_AND_ACENTRIC_FACTORS_OF_INORGANIC_AND_ORGANIC_COMPOUNDS[[#This Row],[Vc_0]]*1000</f>
        <v>254</v>
      </c>
      <c r="K331">
        <v>0.28699999999999998</v>
      </c>
      <c r="L331" s="1" t="s">
        <v>1390</v>
      </c>
    </row>
    <row r="332" spans="1:12" x14ac:dyDescent="0.25">
      <c r="A332">
        <v>330</v>
      </c>
      <c r="B332" s="1" t="s">
        <v>1391</v>
      </c>
      <c r="C332" s="1" t="s">
        <v>290</v>
      </c>
      <c r="D332" s="1" t="s">
        <v>1392</v>
      </c>
      <c r="E332" s="1" t="s">
        <v>292</v>
      </c>
      <c r="F332">
        <v>664.5</v>
      </c>
      <c r="G332">
        <v>3.4540000000000002</v>
      </c>
      <c r="H332">
        <f>CRITICAL_CONSTANTS_AND_ACENTRIC_FACTORS_OF_INORGANIC_AND_ORGANIC_COMPOUNDS[[#This Row],[Pc_0]]*10</f>
        <v>34.54</v>
      </c>
      <c r="I332">
        <v>0.41399999999999998</v>
      </c>
      <c r="J332">
        <f>CRITICAL_CONSTANTS_AND_ACENTRIC_FACTORS_OF_INORGANIC_AND_ORGANIC_COMPOUNDS[[#This Row],[Vc_0]]*1000</f>
        <v>414</v>
      </c>
      <c r="K332">
        <v>0.25900000000000001</v>
      </c>
      <c r="L332" s="1" t="s">
        <v>1393</v>
      </c>
    </row>
    <row r="333" spans="1:12" x14ac:dyDescent="0.25">
      <c r="A333">
        <v>331</v>
      </c>
      <c r="B333" s="1" t="s">
        <v>1394</v>
      </c>
      <c r="C333" s="1" t="s">
        <v>290</v>
      </c>
      <c r="D333" s="1" t="s">
        <v>1395</v>
      </c>
      <c r="E333" s="1" t="s">
        <v>292</v>
      </c>
      <c r="F333">
        <v>649.1</v>
      </c>
      <c r="G333">
        <v>3.2320000000000002</v>
      </c>
      <c r="H333">
        <f>CRITICAL_CONSTANTS_AND_ACENTRIC_FACTORS_OF_INORGANIC_AND_ORGANIC_COMPOUNDS[[#This Row],[Pc_0]]*10</f>
        <v>32.32</v>
      </c>
      <c r="I333">
        <v>0.43</v>
      </c>
      <c r="J333">
        <f>CRITICAL_CONSTANTS_AND_ACENTRIC_FACTORS_OF_INORGANIC_AND_ORGANIC_COMPOUNDS[[#This Row],[Vc_0]]*1000</f>
        <v>430</v>
      </c>
      <c r="K333">
        <v>0.25800000000000001</v>
      </c>
      <c r="L333" s="1" t="s">
        <v>1396</v>
      </c>
    </row>
    <row r="334" spans="1:12" x14ac:dyDescent="0.25">
      <c r="A334">
        <v>332</v>
      </c>
      <c r="B334" s="1" t="s">
        <v>1397</v>
      </c>
      <c r="C334" s="1" t="s">
        <v>1138</v>
      </c>
      <c r="D334" s="1" t="s">
        <v>1398</v>
      </c>
      <c r="E334" s="1" t="s">
        <v>1140</v>
      </c>
      <c r="F334">
        <v>543.79999999999995</v>
      </c>
      <c r="G334">
        <v>2.57</v>
      </c>
      <c r="H334">
        <f>CRITICAL_CONSTANTS_AND_ACENTRIC_FACTORS_OF_INORGANIC_AND_ORGANIC_COMPOUNDS[[#This Row],[Pc_0]]*10</f>
        <v>25.7</v>
      </c>
      <c r="I334">
        <v>0.46800000000000003</v>
      </c>
      <c r="J334">
        <f>CRITICAL_CONSTANTS_AND_ACENTRIC_FACTORS_OF_INORGANIC_AND_ORGANIC_COMPOUNDS[[#This Row],[Vc_0]]*1000</f>
        <v>468</v>
      </c>
      <c r="K334">
        <v>0.26600000000000001</v>
      </c>
      <c r="L334" s="1" t="s">
        <v>587</v>
      </c>
    </row>
    <row r="335" spans="1:12" x14ac:dyDescent="0.25">
      <c r="A335">
        <v>333</v>
      </c>
      <c r="B335" s="1" t="s">
        <v>1399</v>
      </c>
      <c r="C335" s="1" t="s">
        <v>1138</v>
      </c>
      <c r="D335" s="1" t="s">
        <v>1400</v>
      </c>
      <c r="E335" s="1" t="s">
        <v>1140</v>
      </c>
      <c r="F335">
        <v>573.5</v>
      </c>
      <c r="G335">
        <v>2.82</v>
      </c>
      <c r="H335">
        <f>CRITICAL_CONSTANTS_AND_ACENTRIC_FACTORS_OF_INORGANIC_AND_ORGANIC_COMPOUNDS[[#This Row],[Pc_0]]*10</f>
        <v>28.2</v>
      </c>
      <c r="I335">
        <v>0.45500000000000002</v>
      </c>
      <c r="J335">
        <f>CRITICAL_CONSTANTS_AND_ACENTRIC_FACTORS_OF_INORGANIC_AND_ORGANIC_COMPOUNDS[[#This Row],[Vc_0]]*1000</f>
        <v>455</v>
      </c>
      <c r="K335">
        <v>0.26900000000000002</v>
      </c>
      <c r="L335" s="1" t="s">
        <v>1401</v>
      </c>
    </row>
    <row r="336" spans="1:12" x14ac:dyDescent="0.25">
      <c r="A336">
        <v>334</v>
      </c>
      <c r="B336" s="1" t="s">
        <v>1402</v>
      </c>
      <c r="C336" s="1" t="s">
        <v>1403</v>
      </c>
      <c r="D336" s="1" t="s">
        <v>1404</v>
      </c>
      <c r="E336" s="1" t="s">
        <v>1405</v>
      </c>
      <c r="F336">
        <v>846</v>
      </c>
      <c r="G336">
        <v>3.39</v>
      </c>
      <c r="H336">
        <f>CRITICAL_CONSTANTS_AND_ACENTRIC_FACTORS_OF_INORGANIC_AND_ORGANIC_COMPOUNDS[[#This Row],[Pc_0]]*10</f>
        <v>33.9</v>
      </c>
      <c r="I336">
        <v>0.47899999999999998</v>
      </c>
      <c r="J336">
        <f>CRITICAL_CONSTANTS_AND_ACENTRIC_FACTORS_OF_INORGANIC_AND_ORGANIC_COMPOUNDS[[#This Row],[Vc_0]]*1000</f>
        <v>479</v>
      </c>
      <c r="K336">
        <v>0.23100000000000001</v>
      </c>
      <c r="L336" s="1" t="s">
        <v>1406</v>
      </c>
    </row>
    <row r="337" spans="1:12" x14ac:dyDescent="0.25">
      <c r="A337">
        <v>335</v>
      </c>
      <c r="B337" s="1" t="s">
        <v>1407</v>
      </c>
      <c r="C337" s="1" t="s">
        <v>1408</v>
      </c>
      <c r="D337" s="1" t="s">
        <v>1409</v>
      </c>
      <c r="E337" s="1" t="s">
        <v>1410</v>
      </c>
      <c r="F337">
        <v>828</v>
      </c>
      <c r="G337">
        <v>3.04</v>
      </c>
      <c r="H337">
        <f>CRITICAL_CONSTANTS_AND_ACENTRIC_FACTORS_OF_INORGANIC_AND_ORGANIC_COMPOUNDS[[#This Row],[Pc_0]]*10</f>
        <v>30.4</v>
      </c>
      <c r="I337">
        <v>0.57199999999999995</v>
      </c>
      <c r="J337">
        <f>CRITICAL_CONSTANTS_AND_ACENTRIC_FACTORS_OF_INORGANIC_AND_ORGANIC_COMPOUNDS[[#This Row],[Vc_0]]*1000</f>
        <v>572</v>
      </c>
      <c r="K337">
        <v>0.253</v>
      </c>
      <c r="L337" s="1" t="s">
        <v>1411</v>
      </c>
    </row>
    <row r="338" spans="1:12" x14ac:dyDescent="0.25">
      <c r="A338">
        <v>336</v>
      </c>
      <c r="B338" s="1" t="s">
        <v>1412</v>
      </c>
      <c r="C338" s="1" t="s">
        <v>1413</v>
      </c>
      <c r="D338" s="1" t="s">
        <v>1414</v>
      </c>
      <c r="E338" s="1" t="s">
        <v>1415</v>
      </c>
      <c r="F338">
        <v>639</v>
      </c>
      <c r="G338">
        <v>1.95</v>
      </c>
      <c r="H338">
        <f>CRITICAL_CONSTANTS_AND_ACENTRIC_FACTORS_OF_INORGANIC_AND_ORGANIC_COMPOUNDS[[#This Row],[Pc_0]]*10</f>
        <v>19.5</v>
      </c>
      <c r="I338">
        <v>0.68500000000000005</v>
      </c>
      <c r="J338">
        <f>CRITICAL_CONSTANTS_AND_ACENTRIC_FACTORS_OF_INORGANIC_AND_ORGANIC_COMPOUNDS[[#This Row],[Vc_0]]*1000</f>
        <v>685</v>
      </c>
      <c r="K338">
        <v>0.252</v>
      </c>
      <c r="L338" s="1" t="s">
        <v>1416</v>
      </c>
    </row>
    <row r="339" spans="1:12" x14ac:dyDescent="0.25">
      <c r="A339">
        <v>337</v>
      </c>
      <c r="B339" s="1" t="s">
        <v>1417</v>
      </c>
      <c r="C339" s="1" t="s">
        <v>1418</v>
      </c>
      <c r="D339" s="1" t="s">
        <v>1419</v>
      </c>
      <c r="E339" s="1" t="s">
        <v>1420</v>
      </c>
      <c r="F339">
        <v>703.9</v>
      </c>
      <c r="G339">
        <v>2.1190000000000002</v>
      </c>
      <c r="H339">
        <f>CRITICAL_CONSTANTS_AND_ACENTRIC_FACTORS_OF_INORGANIC_AND_ORGANIC_COMPOUNDS[[#This Row],[Pc_0]]*10</f>
        <v>21.19</v>
      </c>
      <c r="I339">
        <v>0.71499999999999997</v>
      </c>
      <c r="J339">
        <f>CRITICAL_CONSTANTS_AND_ACENTRIC_FACTORS_OF_INORGANIC_AND_ORGANIC_COMPOUNDS[[#This Row],[Vc_0]]*1000</f>
        <v>715</v>
      </c>
      <c r="K339">
        <v>0.25900000000000001</v>
      </c>
      <c r="L339" s="1" t="s">
        <v>1421</v>
      </c>
    </row>
    <row r="340" spans="1:12" x14ac:dyDescent="0.25">
      <c r="A340">
        <v>338</v>
      </c>
      <c r="B340" s="1" t="s">
        <v>1422</v>
      </c>
      <c r="C340" s="1" t="s">
        <v>846</v>
      </c>
      <c r="D340" s="1" t="s">
        <v>1423</v>
      </c>
      <c r="E340" s="1" t="s">
        <v>848</v>
      </c>
      <c r="F340">
        <v>519.13</v>
      </c>
      <c r="G340">
        <v>3.9580000000000002</v>
      </c>
      <c r="H340">
        <f>CRITICAL_CONSTANTS_AND_ACENTRIC_FACTORS_OF_INORGANIC_AND_ORGANIC_COMPOUNDS[[#This Row],[Pc_0]]*10</f>
        <v>39.58</v>
      </c>
      <c r="I340">
        <v>0.27</v>
      </c>
      <c r="J340">
        <f>CRITICAL_CONSTANTS_AND_ACENTRIC_FACTORS_OF_INORGANIC_AND_ORGANIC_COMPOUNDS[[#This Row],[Vc_0]]*1000</f>
        <v>270</v>
      </c>
      <c r="K340">
        <v>0.248</v>
      </c>
      <c r="L340" s="1" t="s">
        <v>1424</v>
      </c>
    </row>
    <row r="341" spans="1:12" x14ac:dyDescent="0.25">
      <c r="A341">
        <v>339</v>
      </c>
      <c r="B341" s="1" t="s">
        <v>1425</v>
      </c>
      <c r="C341" s="1" t="s">
        <v>1426</v>
      </c>
      <c r="D341" s="1" t="s">
        <v>1427</v>
      </c>
      <c r="E341" s="1" t="s">
        <v>1428</v>
      </c>
      <c r="F341">
        <v>454</v>
      </c>
      <c r="G341">
        <v>4.8600000000000003</v>
      </c>
      <c r="H341">
        <f>CRITICAL_CONSTANTS_AND_ACENTRIC_FACTORS_OF_INORGANIC_AND_ORGANIC_COMPOUNDS[[#This Row],[Pc_0]]*10</f>
        <v>48.6</v>
      </c>
      <c r="I341">
        <v>0.20499999999999999</v>
      </c>
      <c r="J341">
        <f>CRITICAL_CONSTANTS_AND_ACENTRIC_FACTORS_OF_INORGANIC_AND_ORGANIC_COMPOUNDS[[#This Row],[Vc_0]]*1000</f>
        <v>205</v>
      </c>
      <c r="K341">
        <v>0.26400000000000001</v>
      </c>
      <c r="L341" s="1" t="s">
        <v>1429</v>
      </c>
    </row>
    <row r="342" spans="1:12" x14ac:dyDescent="0.25">
      <c r="A342">
        <v>340</v>
      </c>
      <c r="B342" s="1" t="s">
        <v>1430</v>
      </c>
      <c r="C342" s="1" t="s">
        <v>1431</v>
      </c>
      <c r="D342" s="1" t="s">
        <v>1432</v>
      </c>
      <c r="E342" s="1" t="s">
        <v>1433</v>
      </c>
      <c r="F342">
        <v>432</v>
      </c>
      <c r="G342">
        <v>5.67</v>
      </c>
      <c r="H342">
        <f>CRITICAL_CONSTANTS_AND_ACENTRIC_FACTORS_OF_INORGANIC_AND_ORGANIC_COMPOUNDS[[#This Row],[Pc_0]]*10</f>
        <v>56.7</v>
      </c>
      <c r="I342">
        <v>0.17899999999999999</v>
      </c>
      <c r="J342">
        <f>CRITICAL_CONSTANTS_AND_ACENTRIC_FACTORS_OF_INORGANIC_AND_ORGANIC_COMPOUNDS[[#This Row],[Vc_0]]*1000</f>
        <v>179</v>
      </c>
      <c r="K342">
        <v>0.28299999999999997</v>
      </c>
      <c r="L342" s="1" t="s">
        <v>1434</v>
      </c>
    </row>
    <row r="343" spans="1:12" x14ac:dyDescent="0.25">
      <c r="A343">
        <v>341</v>
      </c>
      <c r="B343" s="1" t="s">
        <v>1435</v>
      </c>
      <c r="C343" s="1" t="s">
        <v>1436</v>
      </c>
      <c r="D343" s="1" t="s">
        <v>1437</v>
      </c>
      <c r="E343" s="1" t="s">
        <v>1438</v>
      </c>
      <c r="F343">
        <v>543.15</v>
      </c>
      <c r="G343">
        <v>3.06</v>
      </c>
      <c r="H343">
        <f>CRITICAL_CONSTANTS_AND_ACENTRIC_FACTORS_OF_INORGANIC_AND_ORGANIC_COMPOUNDS[[#This Row],[Pc_0]]*10</f>
        <v>30.6</v>
      </c>
      <c r="I343">
        <v>0.40799999999999997</v>
      </c>
      <c r="J343">
        <f>CRITICAL_CONSTANTS_AND_ACENTRIC_FACTORS_OF_INORGANIC_AND_ORGANIC_COMPOUNDS[[#This Row],[Vc_0]]*1000</f>
        <v>408</v>
      </c>
      <c r="K343">
        <v>0.27600000000000002</v>
      </c>
      <c r="L343" s="1" t="s">
        <v>1439</v>
      </c>
    </row>
    <row r="344" spans="1:12" x14ac:dyDescent="0.25">
      <c r="A344">
        <v>342</v>
      </c>
      <c r="B344" s="1" t="s">
        <v>1440</v>
      </c>
      <c r="C344" s="1" t="s">
        <v>1441</v>
      </c>
      <c r="D344" s="1" t="s">
        <v>1442</v>
      </c>
      <c r="E344" s="1" t="s">
        <v>1443</v>
      </c>
      <c r="F344">
        <v>647.096</v>
      </c>
      <c r="G344">
        <v>22.064</v>
      </c>
      <c r="H344">
        <f>CRITICAL_CONSTANTS_AND_ACENTRIC_FACTORS_OF_INORGANIC_AND_ORGANIC_COMPOUNDS[[#This Row],[Pc_0]]*10</f>
        <v>220.64</v>
      </c>
      <c r="I344">
        <v>5.5947200000000002E-2</v>
      </c>
      <c r="J344">
        <f>CRITICAL_CONSTANTS_AND_ACENTRIC_FACTORS_OF_INORGANIC_AND_ORGANIC_COMPOUNDS[[#This Row],[Vc_0]]*1000</f>
        <v>55.947200000000002</v>
      </c>
      <c r="K344">
        <v>0.22900000000000001</v>
      </c>
      <c r="L344" s="1" t="s">
        <v>1444</v>
      </c>
    </row>
    <row r="345" spans="1:12" x14ac:dyDescent="0.25">
      <c r="A345">
        <v>343</v>
      </c>
      <c r="B345" s="1" t="s">
        <v>1445</v>
      </c>
      <c r="C345" s="1" t="s">
        <v>584</v>
      </c>
      <c r="D345" s="1" t="s">
        <v>1446</v>
      </c>
      <c r="E345" s="1" t="s">
        <v>586</v>
      </c>
      <c r="F345">
        <v>617</v>
      </c>
      <c r="G345">
        <v>3.5409999999999999</v>
      </c>
      <c r="H345">
        <f>CRITICAL_CONSTANTS_AND_ACENTRIC_FACTORS_OF_INORGANIC_AND_ORGANIC_COMPOUNDS[[#This Row],[Pc_0]]*10</f>
        <v>35.409999999999997</v>
      </c>
      <c r="I345">
        <v>0.375</v>
      </c>
      <c r="J345">
        <f>CRITICAL_CONSTANTS_AND_ACENTRIC_FACTORS_OF_INORGANIC_AND_ORGANIC_COMPOUNDS[[#This Row],[Vc_0]]*1000</f>
        <v>375</v>
      </c>
      <c r="K345">
        <v>0.25900000000000001</v>
      </c>
      <c r="L345" s="1" t="s">
        <v>1447</v>
      </c>
    </row>
    <row r="346" spans="1:12" x14ac:dyDescent="0.25">
      <c r="A346">
        <v>344</v>
      </c>
      <c r="B346" s="1" t="s">
        <v>1448</v>
      </c>
      <c r="C346" s="1" t="s">
        <v>584</v>
      </c>
      <c r="D346" s="1" t="s">
        <v>1449</v>
      </c>
      <c r="E346" s="1" t="s">
        <v>586</v>
      </c>
      <c r="F346">
        <v>630.29999999999995</v>
      </c>
      <c r="G346">
        <v>3.7320000000000002</v>
      </c>
      <c r="H346">
        <f>CRITICAL_CONSTANTS_AND_ACENTRIC_FACTORS_OF_INORGANIC_AND_ORGANIC_COMPOUNDS[[#This Row],[Pc_0]]*10</f>
        <v>37.32</v>
      </c>
      <c r="I346">
        <v>0.37</v>
      </c>
      <c r="J346">
        <f>CRITICAL_CONSTANTS_AND_ACENTRIC_FACTORS_OF_INORGANIC_AND_ORGANIC_COMPOUNDS[[#This Row],[Vc_0]]*1000</f>
        <v>370</v>
      </c>
      <c r="K346">
        <v>0.26400000000000001</v>
      </c>
      <c r="L346" s="1" t="s">
        <v>1450</v>
      </c>
    </row>
    <row r="347" spans="1:12" x14ac:dyDescent="0.25">
      <c r="A347">
        <v>345</v>
      </c>
      <c r="B347" s="1" t="s">
        <v>1451</v>
      </c>
      <c r="C347" s="1" t="s">
        <v>584</v>
      </c>
      <c r="D347" s="1" t="s">
        <v>1452</v>
      </c>
      <c r="E347" s="1" t="s">
        <v>586</v>
      </c>
      <c r="F347">
        <v>616.20000000000005</v>
      </c>
      <c r="G347">
        <v>3.5110000000000001</v>
      </c>
      <c r="H347">
        <f>CRITICAL_CONSTANTS_AND_ACENTRIC_FACTORS_OF_INORGANIC_AND_ORGANIC_COMPOUNDS[[#This Row],[Pc_0]]*10</f>
        <v>35.11</v>
      </c>
      <c r="I347">
        <v>0.378</v>
      </c>
      <c r="J347">
        <f>CRITICAL_CONSTANTS_AND_ACENTRIC_FACTORS_OF_INORGANIC_AND_ORGANIC_COMPOUNDS[[#This Row],[Vc_0]]*1000</f>
        <v>378</v>
      </c>
      <c r="K347">
        <v>0.25900000000000001</v>
      </c>
      <c r="L347" s="1" t="s">
        <v>1453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9DC305-354E-41F7-9838-B007779D3B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 CONSTANTS AND ACENTRIC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Gilassi</dc:creator>
  <cp:lastModifiedBy>Sina Gilassi</cp:lastModifiedBy>
  <dcterms:created xsi:type="dcterms:W3CDTF">2022-09-20T01:45:33Z</dcterms:created>
  <dcterms:modified xsi:type="dcterms:W3CDTF">2022-09-20T02:08:03Z</dcterms:modified>
</cp:coreProperties>
</file>