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urses\Applied Linear Algebra\HW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10" i="1"/>
  <c r="F11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9" i="1"/>
  <c r="F60" i="1"/>
  <c r="F61" i="1"/>
  <c r="F63" i="1"/>
  <c r="F64" i="1"/>
  <c r="F65" i="1"/>
  <c r="F66" i="1"/>
  <c r="F67" i="1"/>
  <c r="F68" i="1"/>
  <c r="F69" i="1"/>
  <c r="F70" i="1"/>
  <c r="F71" i="1"/>
  <c r="F72" i="1"/>
  <c r="F74" i="1"/>
  <c r="F75" i="1"/>
  <c r="F76" i="1"/>
  <c r="F77" i="1"/>
  <c r="F78" i="1"/>
  <c r="F79" i="1"/>
  <c r="F80" i="1"/>
  <c r="F82" i="1"/>
  <c r="F83" i="1"/>
  <c r="F85" i="1"/>
  <c r="F86" i="1"/>
  <c r="F87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5" i="1"/>
  <c r="H6" i="1"/>
  <c r="H7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6" i="1"/>
  <c r="H59" i="1"/>
  <c r="H60" i="1"/>
  <c r="H61" i="1"/>
  <c r="H63" i="1"/>
  <c r="H64" i="1"/>
  <c r="H65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H80" i="1"/>
  <c r="H82" i="1"/>
  <c r="H83" i="1"/>
  <c r="H85" i="1"/>
  <c r="H86" i="1"/>
  <c r="H87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5" i="1"/>
  <c r="J6" i="1"/>
  <c r="J7" i="1"/>
  <c r="J10" i="1"/>
  <c r="J11" i="1"/>
  <c r="J12" i="1"/>
  <c r="J13" i="1"/>
  <c r="J14" i="1"/>
  <c r="J15" i="1"/>
  <c r="J16" i="1"/>
  <c r="J17" i="1"/>
  <c r="J18" i="1"/>
  <c r="J19" i="1"/>
  <c r="J21" i="1"/>
  <c r="J22" i="1"/>
  <c r="J23" i="1"/>
  <c r="J24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9" i="1"/>
  <c r="J60" i="1"/>
  <c r="J61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2" i="1"/>
  <c r="J83" i="1"/>
  <c r="J85" i="1"/>
  <c r="J86" i="1"/>
  <c r="J87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5" i="1"/>
  <c r="L6" i="1" l="1"/>
  <c r="L7" i="1"/>
  <c r="L10" i="1"/>
  <c r="L11" i="1"/>
  <c r="L12" i="1"/>
  <c r="L13" i="1"/>
  <c r="L14" i="1"/>
  <c r="L15" i="1"/>
  <c r="L16" i="1"/>
  <c r="L17" i="1"/>
  <c r="L18" i="1"/>
  <c r="L19" i="1"/>
  <c r="L21" i="1"/>
  <c r="L22" i="1"/>
  <c r="L23" i="1"/>
  <c r="L24" i="1"/>
  <c r="L25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6" i="1"/>
  <c r="L59" i="1"/>
  <c r="L60" i="1"/>
  <c r="L61" i="1"/>
  <c r="L63" i="1"/>
  <c r="L64" i="1"/>
  <c r="L65" i="1"/>
  <c r="L66" i="1"/>
  <c r="L67" i="1"/>
  <c r="L68" i="1"/>
  <c r="L69" i="1"/>
  <c r="L70" i="1"/>
  <c r="L71" i="1"/>
  <c r="L72" i="1"/>
  <c r="L74" i="1"/>
  <c r="L75" i="1"/>
  <c r="L76" i="1"/>
  <c r="L77" i="1"/>
  <c r="L78" i="1"/>
  <c r="L79" i="1"/>
  <c r="L80" i="1"/>
  <c r="L82" i="1"/>
  <c r="L83" i="1"/>
  <c r="L85" i="1"/>
  <c r="L86" i="1"/>
  <c r="L87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5" i="1"/>
</calcChain>
</file>

<file path=xl/sharedStrings.xml><?xml version="1.0" encoding="utf-8"?>
<sst xmlns="http://schemas.openxmlformats.org/spreadsheetml/2006/main" count="513" uniqueCount="79">
  <si>
    <t>کارشناسي</t>
  </si>
  <si>
    <t>نمره نرسيده</t>
  </si>
  <si>
    <t>موقت</t>
  </si>
  <si>
    <t> 2</t>
  </si>
  <si>
    <t> 3</t>
  </si>
  <si>
    <t>مهندسي کامپيوتر-نرم افزار</t>
  </si>
  <si>
    <t> 4</t>
  </si>
  <si>
    <t> 5</t>
  </si>
  <si>
    <t>مهندسي کامپيوتر-فناوري اطلاعات</t>
  </si>
  <si>
    <t> 6</t>
  </si>
  <si>
    <t> 7</t>
  </si>
  <si>
    <t> 8</t>
  </si>
  <si>
    <t> 9</t>
  </si>
  <si>
    <t> 10</t>
  </si>
  <si>
    <t> 11</t>
  </si>
  <si>
    <t>مهندسي کامپيوتر</t>
  </si>
  <si>
    <t> 12</t>
  </si>
  <si>
    <t> 13</t>
  </si>
  <si>
    <t> 14</t>
  </si>
  <si>
    <t> 15</t>
  </si>
  <si>
    <t> 16</t>
  </si>
  <si>
    <t> 17</t>
  </si>
  <si>
    <t> 18</t>
  </si>
  <si>
    <t> 19</t>
  </si>
  <si>
    <t> 20</t>
  </si>
  <si>
    <t> 21</t>
  </si>
  <si>
    <t> 22</t>
  </si>
  <si>
    <t> 23</t>
  </si>
  <si>
    <t> 24</t>
  </si>
  <si>
    <t> 25</t>
  </si>
  <si>
    <t> 26</t>
  </si>
  <si>
    <t> 27</t>
  </si>
  <si>
    <t> 28</t>
  </si>
  <si>
    <t> 29</t>
  </si>
  <si>
    <t> 30</t>
  </si>
  <si>
    <t> 31</t>
  </si>
  <si>
    <t> 32</t>
  </si>
  <si>
    <t> 33</t>
  </si>
  <si>
    <t> 34</t>
  </si>
  <si>
    <t> 35</t>
  </si>
  <si>
    <t> 36</t>
  </si>
  <si>
    <t> 37</t>
  </si>
  <si>
    <t> 38</t>
  </si>
  <si>
    <t> 39</t>
  </si>
  <si>
    <t> 40</t>
  </si>
  <si>
    <t> 41</t>
  </si>
  <si>
    <t> 42</t>
  </si>
  <si>
    <t> 43</t>
  </si>
  <si>
    <t> 44</t>
  </si>
  <si>
    <t> 45</t>
  </si>
  <si>
    <t> 46</t>
  </si>
  <si>
    <t> 47</t>
  </si>
  <si>
    <t> 48</t>
  </si>
  <si>
    <t> 49</t>
  </si>
  <si>
    <t> 50</t>
  </si>
  <si>
    <t> 51</t>
  </si>
  <si>
    <t> 52</t>
  </si>
  <si>
    <t> 53</t>
  </si>
  <si>
    <t> 54</t>
  </si>
  <si>
    <t> 55</t>
  </si>
  <si>
    <t> 56</t>
  </si>
  <si>
    <t> 57</t>
  </si>
  <si>
    <t> 58</t>
  </si>
  <si>
    <t> 59</t>
  </si>
  <si>
    <t> 60</t>
  </si>
  <si>
    <t> 61</t>
  </si>
  <si>
    <t> 62</t>
  </si>
  <si>
    <t> 63</t>
  </si>
  <si>
    <t> 64</t>
  </si>
  <si>
    <t>مهندسي فناوري اطلاعات</t>
  </si>
  <si>
    <t>مهندسي کامپيوتر-معماري سيستمهاي کامپيوتري</t>
  </si>
  <si>
    <t>میان ترم از 90</t>
  </si>
  <si>
    <t>میان ترم از 6</t>
  </si>
  <si>
    <t>پایان ترم از 95</t>
  </si>
  <si>
    <t>پایان ترم از 10</t>
  </si>
  <si>
    <t>تمرین از  4 نمره</t>
  </si>
  <si>
    <t>نمره نهایی از 20</t>
  </si>
  <si>
    <t>ارفاق از 1.75</t>
  </si>
  <si>
    <t>نهایی از 20 با ارفاق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</si>
</sst>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8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646464"/>
      </bottom>
      <diagonal/>
    </border>
    <border>
      <left/>
      <right/>
      <top style="medium">
        <color rgb="FF6464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3" xfId="0" applyFont="1" applyBorder="1" applyAlignment="1">
      <alignment horizont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V133"/>
  <sheetViews>
    <sheetView rightToLeft="1" tabSelected="1" zoomScale="82" zoomScaleNormal="82" workbookViewId="0">
      <selection activeCell="R5" sqref="R5"/>
    </sheetView>
  </sheetViews>
  <sheetFormatPr defaultRowHeight="14.25" x14ac:dyDescent="0.2"/>
  <cols>
    <col min="4" max="4" width="20.125" customWidth="1"/>
    <col min="5" max="5" width="14.75" style="3" customWidth="1"/>
    <col min="6" max="6" width="17.5" customWidth="1"/>
    <col min="7" max="7" width="15.75" customWidth="1"/>
    <col min="8" max="8" width="18" customWidth="1"/>
    <col min="9" max="9" width="16.5" customWidth="1"/>
    <col min="10" max="10" width="16" customWidth="1"/>
    <col min="11" max="11" width="14.75" customWidth="1"/>
    <col min="12" max="12" width="17" customWidth="1"/>
    <col min="13" max="13" width="9.125" customWidth="1"/>
    <col min="16" max="16" width="31.875" customWidth="1"/>
    <col min="17" max="17" width="32.5" customWidth="1"/>
  </cols>
  <sheetData>
    <row r="4" spans="5:22" ht="15" thickBot="1" x14ac:dyDescent="0.25">
      <c r="F4" t="s">
        <v>78</v>
      </c>
      <c r="G4" t="s">
        <v>77</v>
      </c>
      <c r="H4" t="s">
        <v>76</v>
      </c>
      <c r="I4" s="3" t="s">
        <v>75</v>
      </c>
      <c r="J4" t="s">
        <v>74</v>
      </c>
      <c r="K4" t="s">
        <v>73</v>
      </c>
      <c r="L4" t="s">
        <v>72</v>
      </c>
      <c r="M4" t="s">
        <v>71</v>
      </c>
    </row>
    <row r="5" spans="5:22" ht="15" thickBot="1" x14ac:dyDescent="0.25">
      <c r="E5" s="4"/>
      <c r="F5">
        <f>H5+G5</f>
        <v>3.8201754385964914</v>
      </c>
      <c r="G5">
        <v>0.75</v>
      </c>
      <c r="H5">
        <f>L5+J5+I5</f>
        <v>3.0701754385964914</v>
      </c>
      <c r="I5" s="6">
        <v>0</v>
      </c>
      <c r="J5">
        <f>K5*10/95</f>
        <v>0.23684210526315788</v>
      </c>
      <c r="K5">
        <v>2.25</v>
      </c>
      <c r="L5">
        <f>M5*6/90</f>
        <v>2.8333333333333335</v>
      </c>
      <c r="M5">
        <v>42.5</v>
      </c>
      <c r="N5" s="1"/>
      <c r="O5" s="1">
        <v>9229023</v>
      </c>
      <c r="P5" s="1"/>
      <c r="Q5" s="1"/>
      <c r="R5" s="1"/>
      <c r="S5" s="1">
        <v>0</v>
      </c>
      <c r="T5" s="1" t="s">
        <v>1</v>
      </c>
      <c r="U5" s="1" t="s">
        <v>2</v>
      </c>
      <c r="V5" s="1"/>
    </row>
    <row r="6" spans="5:22" ht="15" thickBot="1" x14ac:dyDescent="0.25">
      <c r="E6" s="4"/>
      <c r="F6" s="3">
        <f t="shared" ref="F6:F69" si="0">H6+G6</f>
        <v>13.468421052631578</v>
      </c>
      <c r="G6">
        <v>2</v>
      </c>
      <c r="H6" s="3">
        <f t="shared" ref="H6:H69" si="1">L6+J6+I6</f>
        <v>11.468421052631578</v>
      </c>
      <c r="I6" s="6">
        <v>0</v>
      </c>
      <c r="J6">
        <f t="shared" ref="J6:J69" si="2">K6*10/95</f>
        <v>6.3684210526315788</v>
      </c>
      <c r="K6">
        <v>60.5</v>
      </c>
      <c r="L6">
        <f t="shared" ref="L6:L69" si="3">M6*6/90</f>
        <v>5.0999999999999996</v>
      </c>
      <c r="M6">
        <v>76.5</v>
      </c>
      <c r="N6" s="1" t="s">
        <v>3</v>
      </c>
      <c r="O6" s="1">
        <v>9311019</v>
      </c>
      <c r="P6" s="1"/>
      <c r="Q6" s="4"/>
      <c r="R6" s="1" t="s">
        <v>0</v>
      </c>
      <c r="S6" s="1">
        <v>0</v>
      </c>
      <c r="T6" s="1" t="s">
        <v>1</v>
      </c>
      <c r="U6" s="1" t="s">
        <v>2</v>
      </c>
      <c r="V6" s="1"/>
    </row>
    <row r="7" spans="5:22" ht="15" thickBot="1" x14ac:dyDescent="0.25">
      <c r="E7" s="4"/>
      <c r="F7" s="3">
        <f t="shared" si="0"/>
        <v>9.468918919</v>
      </c>
      <c r="G7">
        <v>1.75</v>
      </c>
      <c r="H7" s="3">
        <f t="shared" si="1"/>
        <v>7.718918919</v>
      </c>
      <c r="I7" s="6">
        <v>2.118918919</v>
      </c>
      <c r="J7">
        <f t="shared" si="2"/>
        <v>4</v>
      </c>
      <c r="K7">
        <v>38</v>
      </c>
      <c r="L7">
        <f t="shared" si="3"/>
        <v>1.6</v>
      </c>
      <c r="M7">
        <v>24</v>
      </c>
      <c r="N7" s="1" t="s">
        <v>4</v>
      </c>
      <c r="O7" s="1">
        <v>9431035</v>
      </c>
      <c r="P7" s="1"/>
      <c r="Q7" s="4"/>
      <c r="R7" s="1" t="s">
        <v>0</v>
      </c>
      <c r="S7" s="1">
        <v>0</v>
      </c>
      <c r="T7" s="1" t="s">
        <v>1</v>
      </c>
      <c r="U7" s="1" t="s">
        <v>2</v>
      </c>
      <c r="V7" s="1"/>
    </row>
    <row r="8" spans="5:22" ht="15" thickBot="1" x14ac:dyDescent="0.25">
      <c r="E8" s="4"/>
      <c r="F8" s="3"/>
      <c r="H8" s="3"/>
      <c r="I8" s="6"/>
      <c r="N8" s="1"/>
      <c r="O8" s="1"/>
      <c r="P8" s="1"/>
      <c r="Q8" s="4"/>
      <c r="R8" s="1"/>
      <c r="S8" s="1"/>
      <c r="T8" s="1"/>
      <c r="U8" s="1"/>
      <c r="V8" s="1"/>
    </row>
    <row r="9" spans="5:22" ht="15" thickBot="1" x14ac:dyDescent="0.25">
      <c r="E9" s="4"/>
      <c r="F9" s="3"/>
      <c r="H9" s="3"/>
      <c r="I9" s="6"/>
      <c r="N9" s="1"/>
      <c r="O9" s="1"/>
      <c r="P9" s="1"/>
      <c r="Q9" s="4"/>
      <c r="R9" s="1"/>
      <c r="S9" s="1"/>
      <c r="T9" s="1"/>
      <c r="U9" s="1"/>
      <c r="V9" s="1"/>
    </row>
    <row r="10" spans="5:22" ht="15" thickBot="1" x14ac:dyDescent="0.25">
      <c r="E10" s="4"/>
      <c r="F10" s="3">
        <f t="shared" si="0"/>
        <v>7.1549691795438601</v>
      </c>
      <c r="G10">
        <v>1.25</v>
      </c>
      <c r="H10" s="3">
        <f t="shared" si="1"/>
        <v>5.9049691795438601</v>
      </c>
      <c r="I10" s="6">
        <v>1.382162162</v>
      </c>
      <c r="J10">
        <f t="shared" si="2"/>
        <v>2.2894736842105261</v>
      </c>
      <c r="K10">
        <v>21.75</v>
      </c>
      <c r="L10">
        <f t="shared" si="3"/>
        <v>2.2333333333333334</v>
      </c>
      <c r="M10">
        <v>33.5</v>
      </c>
      <c r="N10" s="1" t="s">
        <v>9</v>
      </c>
      <c r="O10" s="1">
        <v>9431074</v>
      </c>
      <c r="P10" s="1"/>
      <c r="Q10" s="4"/>
      <c r="R10" s="1" t="s">
        <v>0</v>
      </c>
      <c r="S10" s="1">
        <v>0</v>
      </c>
      <c r="T10" s="1" t="s">
        <v>1</v>
      </c>
      <c r="U10" s="1" t="s">
        <v>2</v>
      </c>
      <c r="V10" s="1"/>
    </row>
    <row r="11" spans="5:22" ht="15" thickBot="1" x14ac:dyDescent="0.25">
      <c r="E11" s="4"/>
      <c r="F11" s="3">
        <f t="shared" si="0"/>
        <v>13.433499288789474</v>
      </c>
      <c r="G11">
        <v>1.25</v>
      </c>
      <c r="H11" s="3">
        <f t="shared" si="1"/>
        <v>12.183499288789474</v>
      </c>
      <c r="I11" s="6">
        <v>2.7729729729999999</v>
      </c>
      <c r="J11">
        <f t="shared" si="2"/>
        <v>5.7105263157894735</v>
      </c>
      <c r="K11">
        <v>54.25</v>
      </c>
      <c r="L11">
        <f t="shared" si="3"/>
        <v>3.7</v>
      </c>
      <c r="M11">
        <v>55.5</v>
      </c>
      <c r="N11" s="1" t="s">
        <v>10</v>
      </c>
      <c r="O11" s="1">
        <v>9431075</v>
      </c>
      <c r="P11" s="1"/>
      <c r="Q11" s="4"/>
      <c r="R11" s="1" t="s">
        <v>0</v>
      </c>
      <c r="S11" s="1">
        <v>0</v>
      </c>
      <c r="T11" s="1" t="s">
        <v>1</v>
      </c>
      <c r="U11" s="1" t="s">
        <v>2</v>
      </c>
      <c r="V11" s="1"/>
    </row>
    <row r="12" spans="5:22" ht="15" thickBot="1" x14ac:dyDescent="0.25">
      <c r="E12" s="4"/>
      <c r="F12" s="3">
        <f t="shared" si="0"/>
        <v>19.471621622000001</v>
      </c>
      <c r="G12">
        <v>1.25</v>
      </c>
      <c r="H12" s="3">
        <f t="shared" si="1"/>
        <v>18.221621622000001</v>
      </c>
      <c r="I12" s="6">
        <v>2.921621622</v>
      </c>
      <c r="J12">
        <f t="shared" si="2"/>
        <v>10</v>
      </c>
      <c r="K12">
        <v>95</v>
      </c>
      <c r="L12">
        <f t="shared" si="3"/>
        <v>5.3</v>
      </c>
      <c r="M12">
        <v>79.5</v>
      </c>
      <c r="N12" s="1" t="s">
        <v>11</v>
      </c>
      <c r="O12" s="1">
        <v>9431703</v>
      </c>
      <c r="P12" s="1"/>
      <c r="Q12" s="4"/>
      <c r="R12" s="1" t="s">
        <v>0</v>
      </c>
      <c r="S12" s="1">
        <v>0</v>
      </c>
      <c r="T12" s="1" t="s">
        <v>1</v>
      </c>
      <c r="U12" s="1" t="s">
        <v>2</v>
      </c>
      <c r="V12" s="1"/>
    </row>
    <row r="13" spans="5:22" ht="15" thickBot="1" x14ac:dyDescent="0.25">
      <c r="E13" s="4"/>
      <c r="F13" s="3">
        <f t="shared" si="0"/>
        <v>12.97946894214035</v>
      </c>
      <c r="G13">
        <v>1.5</v>
      </c>
      <c r="H13" s="3">
        <f t="shared" si="1"/>
        <v>11.47946894214035</v>
      </c>
      <c r="I13" s="6">
        <v>1.0864864860000001</v>
      </c>
      <c r="J13">
        <f t="shared" si="2"/>
        <v>5.5263157894736841</v>
      </c>
      <c r="K13">
        <v>52.5</v>
      </c>
      <c r="L13">
        <f t="shared" si="3"/>
        <v>4.8666666666666663</v>
      </c>
      <c r="M13">
        <v>73</v>
      </c>
      <c r="N13" s="1" t="s">
        <v>12</v>
      </c>
      <c r="O13" s="1">
        <v>9431809</v>
      </c>
      <c r="P13" s="1"/>
      <c r="Q13" s="4"/>
      <c r="R13" s="1" t="s">
        <v>0</v>
      </c>
      <c r="S13" s="1">
        <v>0</v>
      </c>
      <c r="T13" s="1" t="s">
        <v>1</v>
      </c>
      <c r="U13" s="1" t="s">
        <v>2</v>
      </c>
      <c r="V13" s="1"/>
    </row>
    <row r="14" spans="5:22" ht="15" thickBot="1" x14ac:dyDescent="0.25">
      <c r="E14" s="4"/>
      <c r="F14" s="3">
        <f t="shared" si="0"/>
        <v>15.447095780017545</v>
      </c>
      <c r="G14">
        <v>1.625</v>
      </c>
      <c r="H14" s="3">
        <f t="shared" si="1"/>
        <v>13.822095780017545</v>
      </c>
      <c r="I14" s="6">
        <v>2.9729729730000001</v>
      </c>
      <c r="J14">
        <f t="shared" si="2"/>
        <v>6.8157894736842106</v>
      </c>
      <c r="K14">
        <v>64.75</v>
      </c>
      <c r="L14">
        <f t="shared" si="3"/>
        <v>4.0333333333333332</v>
      </c>
      <c r="M14">
        <v>60.5</v>
      </c>
      <c r="N14" s="1" t="s">
        <v>13</v>
      </c>
      <c r="O14" s="1">
        <v>9433105</v>
      </c>
      <c r="P14" s="1"/>
      <c r="Q14" s="4"/>
      <c r="R14" s="1" t="s">
        <v>0</v>
      </c>
      <c r="S14" s="1">
        <v>0</v>
      </c>
      <c r="T14" s="1" t="s">
        <v>1</v>
      </c>
      <c r="U14" s="1" t="s">
        <v>2</v>
      </c>
      <c r="V14" s="1"/>
    </row>
    <row r="15" spans="5:22" ht="15" thickBot="1" x14ac:dyDescent="0.25">
      <c r="E15" s="4"/>
      <c r="F15" s="3">
        <f t="shared" si="0"/>
        <v>12.966785206421051</v>
      </c>
      <c r="G15">
        <v>1.75</v>
      </c>
      <c r="H15" s="3">
        <f t="shared" si="1"/>
        <v>11.216785206421051</v>
      </c>
      <c r="I15" s="6">
        <v>2.6378378379999998</v>
      </c>
      <c r="J15">
        <f t="shared" si="2"/>
        <v>5.0789473684210522</v>
      </c>
      <c r="K15">
        <v>48.25</v>
      </c>
      <c r="L15">
        <f t="shared" si="3"/>
        <v>3.5</v>
      </c>
      <c r="M15">
        <v>52.5</v>
      </c>
      <c r="N15" s="1" t="s">
        <v>14</v>
      </c>
      <c r="O15" s="1">
        <v>9528007</v>
      </c>
      <c r="P15" s="1"/>
      <c r="Q15" s="4"/>
      <c r="R15" s="1" t="s">
        <v>0</v>
      </c>
      <c r="S15" s="1">
        <v>0</v>
      </c>
      <c r="T15" s="1" t="s">
        <v>1</v>
      </c>
      <c r="U15" s="1" t="s">
        <v>2</v>
      </c>
      <c r="V15" s="1"/>
    </row>
    <row r="16" spans="5:22" ht="15" thickBot="1" x14ac:dyDescent="0.25">
      <c r="E16" s="4"/>
      <c r="F16" s="3">
        <f t="shared" si="0"/>
        <v>7.3256282597982452</v>
      </c>
      <c r="G16">
        <v>0.75</v>
      </c>
      <c r="H16" s="3">
        <f t="shared" si="1"/>
        <v>6.5756282597982452</v>
      </c>
      <c r="I16" s="6">
        <v>0.74054054049999996</v>
      </c>
      <c r="J16">
        <f t="shared" si="2"/>
        <v>2.8684210526315788</v>
      </c>
      <c r="K16">
        <v>27.25</v>
      </c>
      <c r="L16">
        <f t="shared" si="3"/>
        <v>2.9666666666666668</v>
      </c>
      <c r="M16">
        <v>44.5</v>
      </c>
      <c r="N16" s="1" t="s">
        <v>16</v>
      </c>
      <c r="O16" s="1">
        <v>9531006</v>
      </c>
      <c r="P16" s="1"/>
      <c r="Q16" s="4"/>
      <c r="R16" s="1" t="s">
        <v>0</v>
      </c>
      <c r="S16" s="1">
        <v>0</v>
      </c>
      <c r="T16" s="1" t="s">
        <v>1</v>
      </c>
      <c r="U16" s="1" t="s">
        <v>2</v>
      </c>
      <c r="V16" s="1"/>
    </row>
    <row r="17" spans="5:22" ht="15" thickBot="1" x14ac:dyDescent="0.25">
      <c r="E17" s="4"/>
      <c r="F17" s="3">
        <f t="shared" si="0"/>
        <v>15.949186817964911</v>
      </c>
      <c r="G17">
        <v>1.875</v>
      </c>
      <c r="H17" s="3">
        <f t="shared" si="1"/>
        <v>14.074186817964911</v>
      </c>
      <c r="I17" s="6">
        <v>2.1724324319999999</v>
      </c>
      <c r="J17">
        <f t="shared" si="2"/>
        <v>6.3684210526315788</v>
      </c>
      <c r="K17">
        <v>60.5</v>
      </c>
      <c r="L17">
        <f t="shared" si="3"/>
        <v>5.5333333333333332</v>
      </c>
      <c r="M17">
        <v>83</v>
      </c>
      <c r="N17" s="1" t="s">
        <v>17</v>
      </c>
      <c r="O17" s="1">
        <v>9531012</v>
      </c>
      <c r="P17" s="1"/>
      <c r="Q17" s="4"/>
      <c r="R17" s="1" t="s">
        <v>0</v>
      </c>
      <c r="S17" s="1">
        <v>0</v>
      </c>
      <c r="T17" s="1" t="s">
        <v>1</v>
      </c>
      <c r="U17" s="1" t="s">
        <v>2</v>
      </c>
      <c r="V17" s="1"/>
    </row>
    <row r="18" spans="5:22" ht="15" thickBot="1" x14ac:dyDescent="0.25">
      <c r="E18" s="4"/>
      <c r="F18" s="3">
        <f t="shared" si="0"/>
        <v>7.4570175438596493</v>
      </c>
      <c r="G18">
        <v>0.75</v>
      </c>
      <c r="H18" s="3">
        <f t="shared" si="1"/>
        <v>6.7070175438596493</v>
      </c>
      <c r="I18" s="6">
        <v>0</v>
      </c>
      <c r="J18">
        <f t="shared" si="2"/>
        <v>3.4736842105263159</v>
      </c>
      <c r="K18">
        <v>33</v>
      </c>
      <c r="L18">
        <f t="shared" si="3"/>
        <v>3.2333333333333334</v>
      </c>
      <c r="M18">
        <v>48.5</v>
      </c>
      <c r="N18" s="1" t="s">
        <v>18</v>
      </c>
      <c r="O18" s="1">
        <v>9531041</v>
      </c>
      <c r="P18" s="1"/>
      <c r="Q18" s="4"/>
      <c r="R18" s="1" t="s">
        <v>0</v>
      </c>
      <c r="S18" s="1">
        <v>0</v>
      </c>
      <c r="T18" s="1" t="s">
        <v>1</v>
      </c>
      <c r="U18" s="1" t="s">
        <v>2</v>
      </c>
      <c r="V18" s="1"/>
    </row>
    <row r="19" spans="5:22" ht="15" thickBot="1" x14ac:dyDescent="0.25">
      <c r="E19" s="4"/>
      <c r="F19" s="3">
        <f t="shared" si="0"/>
        <v>9.1811522048526299</v>
      </c>
      <c r="G19">
        <v>0.75</v>
      </c>
      <c r="H19" s="3">
        <f t="shared" si="1"/>
        <v>8.4311522048526299</v>
      </c>
      <c r="I19" s="6">
        <v>0.68378378380000004</v>
      </c>
      <c r="J19">
        <f t="shared" si="2"/>
        <v>3.4473684210526314</v>
      </c>
      <c r="K19">
        <v>32.75</v>
      </c>
      <c r="L19">
        <f t="shared" si="3"/>
        <v>4.3</v>
      </c>
      <c r="M19">
        <v>64.5</v>
      </c>
      <c r="N19" s="1" t="s">
        <v>19</v>
      </c>
      <c r="O19" s="1">
        <v>9531055</v>
      </c>
      <c r="P19" s="1"/>
      <c r="Q19" s="4"/>
      <c r="R19" s="1" t="s">
        <v>0</v>
      </c>
      <c r="S19" s="1">
        <v>0</v>
      </c>
      <c r="T19" s="1" t="s">
        <v>1</v>
      </c>
      <c r="U19" s="1" t="s">
        <v>2</v>
      </c>
      <c r="V19" s="1"/>
    </row>
    <row r="20" spans="5:22" ht="15" thickBot="1" x14ac:dyDescent="0.25">
      <c r="E20" s="4"/>
      <c r="F20" s="3"/>
      <c r="H20" s="3"/>
      <c r="I20" s="6"/>
      <c r="N20" s="1"/>
      <c r="O20" s="1"/>
      <c r="P20" s="1"/>
      <c r="Q20" s="4"/>
      <c r="R20" s="1"/>
      <c r="S20" s="1"/>
      <c r="T20" s="1"/>
      <c r="U20" s="1"/>
      <c r="V20" s="1"/>
    </row>
    <row r="21" spans="5:22" ht="15" thickBot="1" x14ac:dyDescent="0.25">
      <c r="E21" s="4"/>
      <c r="F21" s="3">
        <f t="shared" si="0"/>
        <v>11.051706970163158</v>
      </c>
      <c r="G21">
        <v>0.75</v>
      </c>
      <c r="H21" s="3">
        <f t="shared" si="1"/>
        <v>10.301706970163158</v>
      </c>
      <c r="I21" s="6">
        <v>0.16486486489999999</v>
      </c>
      <c r="J21">
        <f t="shared" si="2"/>
        <v>4.7368421052631575</v>
      </c>
      <c r="K21">
        <v>45</v>
      </c>
      <c r="L21">
        <f t="shared" si="3"/>
        <v>5.4</v>
      </c>
      <c r="M21">
        <v>81</v>
      </c>
      <c r="N21" s="1" t="s">
        <v>21</v>
      </c>
      <c r="O21" s="1">
        <v>9531092</v>
      </c>
      <c r="P21" s="1"/>
      <c r="Q21" s="4"/>
      <c r="R21" s="1" t="s">
        <v>0</v>
      </c>
      <c r="S21" s="1">
        <v>0</v>
      </c>
      <c r="T21" s="1" t="s">
        <v>1</v>
      </c>
      <c r="U21" s="1" t="s">
        <v>2</v>
      </c>
      <c r="V21" s="1"/>
    </row>
    <row r="22" spans="5:22" ht="15" thickBot="1" x14ac:dyDescent="0.25">
      <c r="E22" s="4"/>
      <c r="F22" s="3">
        <f t="shared" si="0"/>
        <v>8.483724514122807</v>
      </c>
      <c r="G22">
        <v>0.875</v>
      </c>
      <c r="H22" s="3">
        <f t="shared" si="1"/>
        <v>7.608724514122807</v>
      </c>
      <c r="I22" s="6">
        <v>2.3648648649999999</v>
      </c>
      <c r="J22">
        <f t="shared" si="2"/>
        <v>1.7105263157894737</v>
      </c>
      <c r="K22">
        <v>16.25</v>
      </c>
      <c r="L22">
        <f t="shared" si="3"/>
        <v>3.5333333333333332</v>
      </c>
      <c r="M22">
        <v>53</v>
      </c>
      <c r="N22" s="1" t="s">
        <v>22</v>
      </c>
      <c r="O22" s="1">
        <v>9531427</v>
      </c>
      <c r="P22" s="1"/>
      <c r="Q22" s="4"/>
      <c r="R22" s="1" t="s">
        <v>0</v>
      </c>
      <c r="S22" s="1">
        <v>0</v>
      </c>
      <c r="T22" s="1" t="s">
        <v>1</v>
      </c>
      <c r="U22" s="1" t="s">
        <v>2</v>
      </c>
      <c r="V22" s="1"/>
    </row>
    <row r="23" spans="5:22" ht="15" thickBot="1" x14ac:dyDescent="0.25">
      <c r="E23" s="4"/>
      <c r="F23" s="3">
        <f t="shared" si="0"/>
        <v>11.133463727263157</v>
      </c>
      <c r="G23">
        <v>1.375</v>
      </c>
      <c r="H23" s="3">
        <f t="shared" si="1"/>
        <v>9.7584637272631571</v>
      </c>
      <c r="I23" s="6">
        <v>2.0216216220000001</v>
      </c>
      <c r="J23">
        <f t="shared" si="2"/>
        <v>2.236842105263158</v>
      </c>
      <c r="K23">
        <v>21.25</v>
      </c>
      <c r="L23">
        <f t="shared" si="3"/>
        <v>5.5</v>
      </c>
      <c r="M23">
        <v>82.5</v>
      </c>
      <c r="N23" s="1" t="s">
        <v>23</v>
      </c>
      <c r="O23" s="1">
        <v>9626015</v>
      </c>
      <c r="P23" s="1"/>
      <c r="Q23" s="4"/>
      <c r="R23" s="1" t="s">
        <v>0</v>
      </c>
      <c r="S23" s="1">
        <v>0</v>
      </c>
      <c r="T23" s="1" t="s">
        <v>1</v>
      </c>
      <c r="U23" s="1" t="s">
        <v>2</v>
      </c>
      <c r="V23" s="1"/>
    </row>
    <row r="24" spans="5:22" ht="15" thickBot="1" x14ac:dyDescent="0.25">
      <c r="E24" s="4"/>
      <c r="F24" s="3">
        <f t="shared" si="0"/>
        <v>17.210777619508772</v>
      </c>
      <c r="G24">
        <v>1.25</v>
      </c>
      <c r="H24" s="3">
        <f t="shared" si="1"/>
        <v>15.960777619508772</v>
      </c>
      <c r="I24" s="6">
        <v>2.5362162160000001</v>
      </c>
      <c r="J24">
        <f t="shared" si="2"/>
        <v>7.6578947368421053</v>
      </c>
      <c r="K24">
        <v>72.75</v>
      </c>
      <c r="L24">
        <f t="shared" si="3"/>
        <v>5.7666666666666666</v>
      </c>
      <c r="M24">
        <v>86.5</v>
      </c>
      <c r="N24" s="1" t="s">
        <v>24</v>
      </c>
      <c r="O24" s="1">
        <v>9626087</v>
      </c>
      <c r="P24" s="1"/>
      <c r="Q24" s="4"/>
      <c r="R24" s="1" t="s">
        <v>0</v>
      </c>
      <c r="S24" s="1">
        <v>0</v>
      </c>
      <c r="T24" s="1" t="s">
        <v>1</v>
      </c>
      <c r="U24" s="1" t="s">
        <v>2</v>
      </c>
      <c r="V24" s="1"/>
    </row>
    <row r="25" spans="5:22" ht="15" thickBot="1" x14ac:dyDescent="0.25">
      <c r="E25" s="4"/>
      <c r="F25" s="3">
        <f t="shared" si="0"/>
        <v>20.485526315789475</v>
      </c>
      <c r="G25">
        <v>1.875</v>
      </c>
      <c r="H25" s="3">
        <f t="shared" si="1"/>
        <v>18.610526315789475</v>
      </c>
      <c r="I25" s="6">
        <v>3.4</v>
      </c>
      <c r="J25">
        <f t="shared" si="2"/>
        <v>9.2105263157894743</v>
      </c>
      <c r="K25">
        <v>87.5</v>
      </c>
      <c r="L25">
        <f t="shared" si="3"/>
        <v>6</v>
      </c>
      <c r="M25">
        <v>90</v>
      </c>
      <c r="N25" s="1" t="s">
        <v>25</v>
      </c>
      <c r="O25" s="1">
        <v>9626104</v>
      </c>
      <c r="P25" s="1"/>
      <c r="Q25" s="4"/>
      <c r="R25" s="1" t="s">
        <v>0</v>
      </c>
      <c r="S25" s="1">
        <v>0</v>
      </c>
      <c r="T25" s="1" t="s">
        <v>1</v>
      </c>
      <c r="U25" s="1" t="s">
        <v>2</v>
      </c>
      <c r="V25" s="1"/>
    </row>
    <row r="26" spans="5:22" ht="15" thickBot="1" x14ac:dyDescent="0.25">
      <c r="E26" s="4"/>
      <c r="F26" s="3"/>
      <c r="H26" s="3"/>
      <c r="I26" s="6"/>
      <c r="N26" s="1"/>
      <c r="O26" s="1"/>
      <c r="P26" s="1"/>
      <c r="Q26" s="4"/>
      <c r="R26" s="1"/>
      <c r="S26" s="1"/>
      <c r="T26" s="1"/>
      <c r="U26" s="1"/>
      <c r="V26" s="1"/>
    </row>
    <row r="27" spans="5:22" ht="15" thickBot="1" x14ac:dyDescent="0.25">
      <c r="E27" s="4"/>
      <c r="F27" s="3">
        <f t="shared" si="0"/>
        <v>13.24821242254386</v>
      </c>
      <c r="G27">
        <v>1.5</v>
      </c>
      <c r="H27" s="3">
        <f t="shared" si="1"/>
        <v>11.74821242254386</v>
      </c>
      <c r="I27" s="6">
        <v>3.3254054050000001</v>
      </c>
      <c r="J27">
        <f t="shared" si="2"/>
        <v>2.7894736842105261</v>
      </c>
      <c r="K27">
        <v>26.5</v>
      </c>
      <c r="L27">
        <f t="shared" si="3"/>
        <v>5.6333333333333337</v>
      </c>
      <c r="M27">
        <v>84.5</v>
      </c>
      <c r="N27" s="1" t="s">
        <v>27</v>
      </c>
      <c r="O27" s="1">
        <v>9631005</v>
      </c>
      <c r="P27" s="1"/>
      <c r="Q27" s="4"/>
      <c r="R27" s="1" t="s">
        <v>0</v>
      </c>
      <c r="S27" s="1">
        <v>0</v>
      </c>
      <c r="T27" s="1" t="s">
        <v>1</v>
      </c>
      <c r="U27" s="1" t="s">
        <v>2</v>
      </c>
      <c r="V27" s="1"/>
    </row>
    <row r="28" spans="5:22" ht="15" thickBot="1" x14ac:dyDescent="0.25">
      <c r="E28" s="4"/>
      <c r="F28" s="3">
        <f t="shared" si="0"/>
        <v>12.061289711087721</v>
      </c>
      <c r="G28">
        <v>1.8</v>
      </c>
      <c r="H28" s="3">
        <f t="shared" si="1"/>
        <v>10.26128971108772</v>
      </c>
      <c r="I28" s="6">
        <v>3.215675676</v>
      </c>
      <c r="J28">
        <f t="shared" si="2"/>
        <v>3.5789473684210527</v>
      </c>
      <c r="K28">
        <v>34</v>
      </c>
      <c r="L28">
        <f t="shared" si="3"/>
        <v>3.4666666666666668</v>
      </c>
      <c r="M28">
        <v>52</v>
      </c>
      <c r="N28" s="1" t="s">
        <v>28</v>
      </c>
      <c r="O28" s="1">
        <v>9631007</v>
      </c>
      <c r="P28" s="1"/>
      <c r="Q28" s="4"/>
      <c r="R28" s="1" t="s">
        <v>0</v>
      </c>
      <c r="S28" s="1">
        <v>0</v>
      </c>
      <c r="T28" s="1" t="s">
        <v>1</v>
      </c>
      <c r="U28" s="1" t="s">
        <v>2</v>
      </c>
      <c r="V28" s="1"/>
    </row>
    <row r="29" spans="5:22" ht="15" thickBot="1" x14ac:dyDescent="0.25">
      <c r="E29" s="4"/>
      <c r="F29" s="3">
        <f t="shared" si="0"/>
        <v>20.240386438719298</v>
      </c>
      <c r="G29">
        <v>1.875</v>
      </c>
      <c r="H29" s="3">
        <f t="shared" si="1"/>
        <v>18.365386438719298</v>
      </c>
      <c r="I29" s="6">
        <v>3.6513513510000002</v>
      </c>
      <c r="J29">
        <f t="shared" si="2"/>
        <v>8.9473684210526319</v>
      </c>
      <c r="K29">
        <v>85</v>
      </c>
      <c r="L29">
        <f t="shared" si="3"/>
        <v>5.7666666666666666</v>
      </c>
      <c r="M29">
        <v>86.5</v>
      </c>
      <c r="N29" s="1" t="s">
        <v>29</v>
      </c>
      <c r="O29" s="1">
        <v>9631008</v>
      </c>
      <c r="P29" s="1"/>
      <c r="Q29" s="4"/>
      <c r="R29" s="1" t="s">
        <v>0</v>
      </c>
      <c r="S29" s="1">
        <v>0</v>
      </c>
      <c r="T29" s="1" t="s">
        <v>1</v>
      </c>
      <c r="U29" s="1" t="s">
        <v>2</v>
      </c>
      <c r="V29" s="1"/>
    </row>
    <row r="30" spans="5:22" ht="15" thickBot="1" x14ac:dyDescent="0.25">
      <c r="E30" s="4"/>
      <c r="F30" s="3">
        <f t="shared" si="0"/>
        <v>13.891429587157894</v>
      </c>
      <c r="G30">
        <v>1.625</v>
      </c>
      <c r="H30" s="3">
        <f t="shared" si="1"/>
        <v>12.266429587157894</v>
      </c>
      <c r="I30" s="6">
        <v>2.2243243239999999</v>
      </c>
      <c r="J30">
        <f t="shared" si="2"/>
        <v>4.8421052631578947</v>
      </c>
      <c r="K30">
        <v>46</v>
      </c>
      <c r="L30">
        <f t="shared" si="3"/>
        <v>5.2</v>
      </c>
      <c r="M30">
        <v>78</v>
      </c>
      <c r="N30" s="1" t="s">
        <v>30</v>
      </c>
      <c r="O30" s="1">
        <v>9631010</v>
      </c>
      <c r="P30" s="1"/>
      <c r="Q30" s="4"/>
      <c r="R30" s="1" t="s">
        <v>0</v>
      </c>
      <c r="S30" s="1">
        <v>0</v>
      </c>
      <c r="T30" s="1" t="s">
        <v>1</v>
      </c>
      <c r="U30" s="1" t="s">
        <v>2</v>
      </c>
      <c r="V30" s="1"/>
    </row>
    <row r="31" spans="5:22" ht="15" thickBot="1" x14ac:dyDescent="0.25">
      <c r="E31" s="4"/>
      <c r="F31" s="3">
        <f t="shared" si="0"/>
        <v>19.655500237403508</v>
      </c>
      <c r="G31">
        <v>1.75</v>
      </c>
      <c r="H31" s="3">
        <f t="shared" si="1"/>
        <v>17.905500237403508</v>
      </c>
      <c r="I31" s="6">
        <v>3.7756756760000001</v>
      </c>
      <c r="J31">
        <f t="shared" si="2"/>
        <v>8.2631578947368425</v>
      </c>
      <c r="K31">
        <v>78.5</v>
      </c>
      <c r="L31">
        <f t="shared" si="3"/>
        <v>5.8666666666666663</v>
      </c>
      <c r="M31">
        <v>88</v>
      </c>
      <c r="N31" s="1" t="s">
        <v>31</v>
      </c>
      <c r="O31" s="1">
        <v>9631013</v>
      </c>
      <c r="P31" s="1"/>
      <c r="Q31" s="4"/>
      <c r="R31" s="1" t="s">
        <v>0</v>
      </c>
      <c r="S31" s="1">
        <v>0</v>
      </c>
      <c r="T31" s="1" t="s">
        <v>1</v>
      </c>
      <c r="U31" s="1" t="s">
        <v>2</v>
      </c>
      <c r="V31" s="1"/>
    </row>
    <row r="32" spans="5:22" ht="15" thickBot="1" x14ac:dyDescent="0.25">
      <c r="E32" s="4"/>
      <c r="F32" s="3">
        <f t="shared" si="0"/>
        <v>9.2027501187017542</v>
      </c>
      <c r="G32">
        <v>1.5</v>
      </c>
      <c r="H32" s="3">
        <f t="shared" si="1"/>
        <v>7.7027501187017551</v>
      </c>
      <c r="I32" s="6">
        <v>2.2378378379999999</v>
      </c>
      <c r="J32">
        <f t="shared" si="2"/>
        <v>2.6315789473684212</v>
      </c>
      <c r="K32">
        <v>25</v>
      </c>
      <c r="L32">
        <f t="shared" si="3"/>
        <v>2.8333333333333335</v>
      </c>
      <c r="M32">
        <v>42.5</v>
      </c>
      <c r="N32" s="1" t="s">
        <v>32</v>
      </c>
      <c r="O32" s="1">
        <v>9631014</v>
      </c>
      <c r="P32" s="1"/>
      <c r="Q32" s="4"/>
      <c r="R32" s="1" t="s">
        <v>0</v>
      </c>
      <c r="S32" s="1">
        <v>0</v>
      </c>
      <c r="T32" s="1" t="s">
        <v>1</v>
      </c>
      <c r="U32" s="1" t="s">
        <v>2</v>
      </c>
      <c r="V32" s="1"/>
    </row>
    <row r="33" spans="5:22" ht="15" thickBot="1" x14ac:dyDescent="0.25">
      <c r="E33" s="4"/>
      <c r="F33" s="3">
        <f t="shared" si="0"/>
        <v>11.724016121438597</v>
      </c>
      <c r="G33">
        <v>0.75</v>
      </c>
      <c r="H33" s="3">
        <f t="shared" si="1"/>
        <v>10.974016121438597</v>
      </c>
      <c r="I33" s="6">
        <v>1.8459459460000001</v>
      </c>
      <c r="J33">
        <f t="shared" si="2"/>
        <v>5.8947368421052628</v>
      </c>
      <c r="K33">
        <v>56</v>
      </c>
      <c r="L33">
        <f t="shared" si="3"/>
        <v>3.2333333333333334</v>
      </c>
      <c r="M33">
        <v>48.5</v>
      </c>
      <c r="N33" s="1" t="s">
        <v>33</v>
      </c>
      <c r="O33" s="1">
        <v>9631016</v>
      </c>
      <c r="P33" s="1"/>
      <c r="Q33" s="4"/>
      <c r="R33" s="1" t="s">
        <v>0</v>
      </c>
      <c r="S33" s="1">
        <v>0</v>
      </c>
      <c r="T33" s="1" t="s">
        <v>1</v>
      </c>
      <c r="U33" s="1" t="s">
        <v>2</v>
      </c>
      <c r="V33" s="1"/>
    </row>
    <row r="34" spans="5:22" ht="15" thickBot="1" x14ac:dyDescent="0.25">
      <c r="E34" s="4"/>
      <c r="F34" s="3">
        <f t="shared" si="0"/>
        <v>18.336299194228069</v>
      </c>
      <c r="G34">
        <v>1.875</v>
      </c>
      <c r="H34" s="3">
        <f t="shared" si="1"/>
        <v>16.461299194228069</v>
      </c>
      <c r="I34" s="6">
        <v>3.4227027030000001</v>
      </c>
      <c r="J34">
        <f t="shared" si="2"/>
        <v>7.6052631578947372</v>
      </c>
      <c r="K34">
        <v>72.25</v>
      </c>
      <c r="L34">
        <f t="shared" si="3"/>
        <v>5.4333333333333336</v>
      </c>
      <c r="M34">
        <v>81.5</v>
      </c>
      <c r="N34" s="1" t="s">
        <v>34</v>
      </c>
      <c r="O34" s="1">
        <v>9631019</v>
      </c>
      <c r="P34" s="1"/>
      <c r="Q34" s="4"/>
      <c r="R34" s="1" t="s">
        <v>0</v>
      </c>
      <c r="S34" s="1">
        <v>0</v>
      </c>
      <c r="T34" s="1" t="s">
        <v>1</v>
      </c>
      <c r="U34" s="1" t="s">
        <v>2</v>
      </c>
      <c r="V34" s="1"/>
    </row>
    <row r="35" spans="5:22" ht="15" thickBot="1" x14ac:dyDescent="0.25">
      <c r="E35" s="4"/>
      <c r="F35" s="3">
        <f t="shared" si="0"/>
        <v>21.068634423789476</v>
      </c>
      <c r="G35">
        <v>1.75</v>
      </c>
      <c r="H35" s="3">
        <f t="shared" si="1"/>
        <v>19.318634423789476</v>
      </c>
      <c r="I35" s="6">
        <v>3.6081081080000001</v>
      </c>
      <c r="J35">
        <f t="shared" si="2"/>
        <v>9.7105263157894743</v>
      </c>
      <c r="K35">
        <v>92.25</v>
      </c>
      <c r="L35">
        <f t="shared" si="3"/>
        <v>6</v>
      </c>
      <c r="M35">
        <v>90</v>
      </c>
      <c r="N35" s="1" t="s">
        <v>35</v>
      </c>
      <c r="O35" s="1">
        <v>9631020</v>
      </c>
      <c r="P35" s="1"/>
      <c r="Q35" s="4"/>
      <c r="R35" s="1" t="s">
        <v>0</v>
      </c>
      <c r="S35" s="1">
        <v>0</v>
      </c>
      <c r="T35" s="1" t="s">
        <v>1</v>
      </c>
      <c r="U35" s="1" t="s">
        <v>2</v>
      </c>
      <c r="V35" s="1"/>
    </row>
    <row r="36" spans="5:22" ht="15" thickBot="1" x14ac:dyDescent="0.25">
      <c r="E36" s="4"/>
      <c r="F36" s="3">
        <f t="shared" si="0"/>
        <v>15.232171645140351</v>
      </c>
      <c r="G36">
        <v>0.75</v>
      </c>
      <c r="H36" s="3">
        <f t="shared" si="1"/>
        <v>14.482171645140351</v>
      </c>
      <c r="I36" s="6">
        <v>2.289189189</v>
      </c>
      <c r="J36">
        <f t="shared" si="2"/>
        <v>7.0263157894736841</v>
      </c>
      <c r="K36">
        <v>66.75</v>
      </c>
      <c r="L36">
        <f t="shared" si="3"/>
        <v>5.166666666666667</v>
      </c>
      <c r="M36">
        <v>77.5</v>
      </c>
      <c r="N36" s="1" t="s">
        <v>36</v>
      </c>
      <c r="O36" s="1">
        <v>9631030</v>
      </c>
      <c r="P36" s="1"/>
      <c r="Q36" s="4"/>
      <c r="R36" s="1" t="s">
        <v>0</v>
      </c>
      <c r="S36" s="1">
        <v>0</v>
      </c>
      <c r="T36" s="1" t="s">
        <v>1</v>
      </c>
      <c r="U36" s="1" t="s">
        <v>2</v>
      </c>
      <c r="V36" s="1"/>
    </row>
    <row r="37" spans="5:22" ht="15" thickBot="1" x14ac:dyDescent="0.25">
      <c r="E37" s="4"/>
      <c r="F37" s="3">
        <f t="shared" si="0"/>
        <v>11.968658132140352</v>
      </c>
      <c r="G37">
        <v>1.5</v>
      </c>
      <c r="H37" s="3">
        <f t="shared" si="1"/>
        <v>10.468658132140352</v>
      </c>
      <c r="I37" s="6">
        <v>2.175675676</v>
      </c>
      <c r="J37">
        <f t="shared" si="2"/>
        <v>4.5263157894736841</v>
      </c>
      <c r="K37">
        <v>43</v>
      </c>
      <c r="L37">
        <f t="shared" si="3"/>
        <v>3.7666666666666666</v>
      </c>
      <c r="M37">
        <v>56.5</v>
      </c>
      <c r="N37" s="1" t="s">
        <v>37</v>
      </c>
      <c r="O37" s="1">
        <v>9631040</v>
      </c>
      <c r="P37" s="1"/>
      <c r="Q37" s="4"/>
      <c r="R37" s="1" t="s">
        <v>0</v>
      </c>
      <c r="S37" s="1">
        <v>0</v>
      </c>
      <c r="T37" s="1" t="s">
        <v>1</v>
      </c>
      <c r="U37" s="1" t="s">
        <v>2</v>
      </c>
      <c r="V37" s="1"/>
    </row>
    <row r="38" spans="5:22" ht="15" thickBot="1" x14ac:dyDescent="0.25">
      <c r="E38" s="4"/>
      <c r="F38" s="3">
        <f t="shared" si="0"/>
        <v>11.10134186785965</v>
      </c>
      <c r="G38">
        <v>1.55</v>
      </c>
      <c r="H38" s="3">
        <f t="shared" si="1"/>
        <v>9.5513418678596498</v>
      </c>
      <c r="I38" s="6">
        <v>3.4443243240000001</v>
      </c>
      <c r="J38">
        <f t="shared" si="2"/>
        <v>2.9736842105263159</v>
      </c>
      <c r="K38">
        <v>28.25</v>
      </c>
      <c r="L38">
        <f t="shared" si="3"/>
        <v>3.1333333333333333</v>
      </c>
      <c r="M38">
        <v>47</v>
      </c>
      <c r="N38" s="1" t="s">
        <v>38</v>
      </c>
      <c r="O38" s="1">
        <v>9631047</v>
      </c>
      <c r="P38" s="1"/>
      <c r="Q38" s="4"/>
      <c r="R38" s="1" t="s">
        <v>0</v>
      </c>
      <c r="S38" s="1">
        <v>0</v>
      </c>
      <c r="T38" s="1" t="s">
        <v>1</v>
      </c>
      <c r="U38" s="1" t="s">
        <v>2</v>
      </c>
      <c r="V38" s="1"/>
    </row>
    <row r="39" spans="5:22" ht="15" thickBot="1" x14ac:dyDescent="0.25">
      <c r="E39" s="4"/>
      <c r="F39" s="3">
        <f t="shared" si="0"/>
        <v>11.45929350404386</v>
      </c>
      <c r="G39">
        <v>1.75</v>
      </c>
      <c r="H39" s="3">
        <f t="shared" si="1"/>
        <v>9.7092935040438597</v>
      </c>
      <c r="I39" s="6">
        <v>0.78648648649999997</v>
      </c>
      <c r="J39">
        <f t="shared" si="2"/>
        <v>3.7894736842105261</v>
      </c>
      <c r="K39">
        <v>36</v>
      </c>
      <c r="L39">
        <f t="shared" si="3"/>
        <v>5.1333333333333337</v>
      </c>
      <c r="M39">
        <v>77</v>
      </c>
      <c r="N39" s="1" t="s">
        <v>39</v>
      </c>
      <c r="O39" s="1">
        <v>9631051</v>
      </c>
      <c r="P39" s="1"/>
      <c r="Q39" s="4"/>
      <c r="R39" s="1" t="s">
        <v>0</v>
      </c>
      <c r="S39" s="1">
        <v>0</v>
      </c>
      <c r="T39" s="1" t="s">
        <v>1</v>
      </c>
      <c r="U39" s="1" t="s">
        <v>2</v>
      </c>
      <c r="V39" s="1"/>
    </row>
    <row r="40" spans="5:22" ht="15" thickBot="1" x14ac:dyDescent="0.25">
      <c r="E40" s="4"/>
      <c r="F40" s="3">
        <f t="shared" si="0"/>
        <v>5.844736842105263</v>
      </c>
      <c r="G40">
        <v>0.75</v>
      </c>
      <c r="H40" s="3">
        <f t="shared" si="1"/>
        <v>5.094736842105263</v>
      </c>
      <c r="I40" s="6">
        <v>0</v>
      </c>
      <c r="J40">
        <f t="shared" si="2"/>
        <v>1.8947368421052631</v>
      </c>
      <c r="K40">
        <v>18</v>
      </c>
      <c r="L40">
        <f t="shared" si="3"/>
        <v>3.2</v>
      </c>
      <c r="M40">
        <v>48</v>
      </c>
      <c r="N40" s="1" t="s">
        <v>40</v>
      </c>
      <c r="O40" s="1">
        <v>9631058</v>
      </c>
      <c r="P40" s="1"/>
      <c r="Q40" s="4"/>
      <c r="R40" s="1" t="s">
        <v>0</v>
      </c>
      <c r="S40" s="1">
        <v>0</v>
      </c>
      <c r="T40" s="1" t="s">
        <v>1</v>
      </c>
      <c r="U40" s="1" t="s">
        <v>2</v>
      </c>
      <c r="V40" s="1"/>
    </row>
    <row r="41" spans="5:22" ht="15" thickBot="1" x14ac:dyDescent="0.25">
      <c r="E41" s="4"/>
      <c r="F41" s="3">
        <f t="shared" si="0"/>
        <v>16.894381222842107</v>
      </c>
      <c r="G41">
        <v>1.75</v>
      </c>
      <c r="H41" s="3">
        <f t="shared" si="1"/>
        <v>15.144381222842105</v>
      </c>
      <c r="I41" s="6">
        <v>2.5864864860000001</v>
      </c>
      <c r="J41">
        <f t="shared" si="2"/>
        <v>7.6578947368421053</v>
      </c>
      <c r="K41">
        <v>72.75</v>
      </c>
      <c r="L41">
        <f t="shared" si="3"/>
        <v>4.9000000000000004</v>
      </c>
      <c r="M41">
        <v>73.5</v>
      </c>
      <c r="N41" s="1" t="s">
        <v>41</v>
      </c>
      <c r="O41" s="1">
        <v>9631059</v>
      </c>
      <c r="P41" s="1"/>
      <c r="Q41" s="4"/>
      <c r="R41" s="1" t="s">
        <v>0</v>
      </c>
      <c r="S41" s="1">
        <v>0</v>
      </c>
      <c r="T41" s="1" t="s">
        <v>1</v>
      </c>
      <c r="U41" s="1" t="s">
        <v>2</v>
      </c>
      <c r="V41" s="1"/>
    </row>
    <row r="42" spans="5:22" ht="15" thickBot="1" x14ac:dyDescent="0.25">
      <c r="E42" s="4"/>
      <c r="F42" s="3">
        <f t="shared" si="0"/>
        <v>15.370711237526315</v>
      </c>
      <c r="G42">
        <v>0.75</v>
      </c>
      <c r="H42" s="3">
        <f t="shared" si="1"/>
        <v>14.620711237526315</v>
      </c>
      <c r="I42" s="6">
        <v>2.647027027</v>
      </c>
      <c r="J42">
        <f t="shared" si="2"/>
        <v>6.9736842105263159</v>
      </c>
      <c r="K42">
        <v>66.25</v>
      </c>
      <c r="L42">
        <f t="shared" si="3"/>
        <v>5</v>
      </c>
      <c r="M42">
        <v>75</v>
      </c>
      <c r="N42" s="1" t="s">
        <v>42</v>
      </c>
      <c r="O42" s="1">
        <v>9631060</v>
      </c>
      <c r="P42" s="1"/>
      <c r="Q42" s="4"/>
      <c r="R42" s="1" t="s">
        <v>0</v>
      </c>
      <c r="S42" s="1">
        <v>0</v>
      </c>
      <c r="T42" s="1" t="s">
        <v>1</v>
      </c>
      <c r="U42" s="1" t="s">
        <v>2</v>
      </c>
      <c r="V42" s="1"/>
    </row>
    <row r="43" spans="5:22" ht="15" thickBot="1" x14ac:dyDescent="0.25">
      <c r="E43" s="4"/>
      <c r="F43" s="3">
        <f t="shared" si="0"/>
        <v>19.106348980964913</v>
      </c>
      <c r="G43">
        <v>1.75</v>
      </c>
      <c r="H43" s="3">
        <f t="shared" si="1"/>
        <v>17.356348980964913</v>
      </c>
      <c r="I43" s="6">
        <v>3.2545945949999999</v>
      </c>
      <c r="J43">
        <f t="shared" si="2"/>
        <v>8.3684210526315788</v>
      </c>
      <c r="K43">
        <v>79.5</v>
      </c>
      <c r="L43">
        <f t="shared" si="3"/>
        <v>5.7333333333333334</v>
      </c>
      <c r="M43">
        <v>86</v>
      </c>
      <c r="N43" s="1" t="s">
        <v>43</v>
      </c>
      <c r="O43" s="1">
        <v>9631061</v>
      </c>
      <c r="P43" s="1"/>
      <c r="Q43" s="4"/>
      <c r="R43" s="1" t="s">
        <v>0</v>
      </c>
      <c r="S43" s="1">
        <v>0</v>
      </c>
      <c r="T43" s="1" t="s">
        <v>1</v>
      </c>
      <c r="U43" s="1" t="s">
        <v>2</v>
      </c>
      <c r="V43" s="1"/>
    </row>
    <row r="44" spans="5:22" ht="15" thickBot="1" x14ac:dyDescent="0.25">
      <c r="E44" s="4"/>
      <c r="F44" s="3">
        <f t="shared" si="0"/>
        <v>13.263404457385967</v>
      </c>
      <c r="G44">
        <v>1</v>
      </c>
      <c r="H44" s="3">
        <f t="shared" si="1"/>
        <v>12.263404457385967</v>
      </c>
      <c r="I44" s="6">
        <v>2.4827027030000002</v>
      </c>
      <c r="J44">
        <f t="shared" si="2"/>
        <v>4.4473684210526319</v>
      </c>
      <c r="K44">
        <v>42.25</v>
      </c>
      <c r="L44">
        <f t="shared" si="3"/>
        <v>5.333333333333333</v>
      </c>
      <c r="M44">
        <v>80</v>
      </c>
      <c r="N44" s="1" t="s">
        <v>44</v>
      </c>
      <c r="O44" s="1">
        <v>9631063</v>
      </c>
      <c r="P44" s="1"/>
      <c r="Q44" s="4"/>
      <c r="R44" s="1" t="s">
        <v>0</v>
      </c>
      <c r="S44" s="1">
        <v>0</v>
      </c>
      <c r="T44" s="1" t="s">
        <v>1</v>
      </c>
      <c r="U44" s="1" t="s">
        <v>2</v>
      </c>
      <c r="V44" s="1"/>
    </row>
    <row r="45" spans="5:22" ht="15" thickBot="1" x14ac:dyDescent="0.25">
      <c r="E45" s="4"/>
      <c r="F45" s="3">
        <f t="shared" si="0"/>
        <v>20.162055476421052</v>
      </c>
      <c r="G45">
        <v>1.875</v>
      </c>
      <c r="H45" s="3">
        <f t="shared" si="1"/>
        <v>18.287055476421052</v>
      </c>
      <c r="I45" s="6">
        <v>3.7081081079999998</v>
      </c>
      <c r="J45">
        <f t="shared" si="2"/>
        <v>8.5789473684210531</v>
      </c>
      <c r="K45">
        <v>81.5</v>
      </c>
      <c r="L45">
        <f t="shared" si="3"/>
        <v>6</v>
      </c>
      <c r="M45">
        <v>90</v>
      </c>
      <c r="N45" s="1" t="s">
        <v>45</v>
      </c>
      <c r="O45" s="1">
        <v>9631064</v>
      </c>
      <c r="P45" s="1"/>
      <c r="Q45" s="4"/>
      <c r="R45" s="1" t="s">
        <v>0</v>
      </c>
      <c r="S45" s="1">
        <v>0</v>
      </c>
      <c r="T45" s="1" t="s">
        <v>1</v>
      </c>
      <c r="U45" s="1" t="s">
        <v>2</v>
      </c>
      <c r="V45" s="1"/>
    </row>
    <row r="46" spans="5:22" ht="15" thickBot="1" x14ac:dyDescent="0.25">
      <c r="E46" s="4"/>
      <c r="F46" s="3">
        <f t="shared" si="0"/>
        <v>12.824063537140351</v>
      </c>
      <c r="G46">
        <v>1.55</v>
      </c>
      <c r="H46" s="3">
        <f t="shared" si="1"/>
        <v>11.27406353714035</v>
      </c>
      <c r="I46" s="6">
        <v>3.4810810810000001</v>
      </c>
      <c r="J46">
        <f t="shared" si="2"/>
        <v>5.0263157894736841</v>
      </c>
      <c r="K46">
        <v>47.75</v>
      </c>
      <c r="L46">
        <f t="shared" si="3"/>
        <v>2.7666666666666666</v>
      </c>
      <c r="M46">
        <v>41.5</v>
      </c>
      <c r="N46" s="1" t="s">
        <v>46</v>
      </c>
      <c r="O46" s="1">
        <v>9631065</v>
      </c>
      <c r="P46" s="1"/>
      <c r="Q46" s="1" t="s">
        <v>15</v>
      </c>
      <c r="R46" s="1" t="s">
        <v>0</v>
      </c>
      <c r="S46" s="1">
        <v>0</v>
      </c>
      <c r="T46" s="1" t="s">
        <v>1</v>
      </c>
      <c r="U46" s="1" t="s">
        <v>2</v>
      </c>
      <c r="V46" s="1"/>
    </row>
    <row r="47" spans="5:22" ht="15" thickBot="1" x14ac:dyDescent="0.25">
      <c r="E47" s="4"/>
      <c r="F47" s="3">
        <f t="shared" si="0"/>
        <v>14.081294452157893</v>
      </c>
      <c r="G47">
        <v>1.25</v>
      </c>
      <c r="H47" s="3">
        <f t="shared" si="1"/>
        <v>12.831294452157893</v>
      </c>
      <c r="I47" s="6">
        <v>1.489189189</v>
      </c>
      <c r="J47">
        <f t="shared" si="2"/>
        <v>6.8421052631578947</v>
      </c>
      <c r="K47">
        <v>65</v>
      </c>
      <c r="L47">
        <f t="shared" si="3"/>
        <v>4.5</v>
      </c>
      <c r="M47">
        <v>67.5</v>
      </c>
      <c r="N47" s="1" t="s">
        <v>47</v>
      </c>
      <c r="O47" s="1">
        <v>9631066</v>
      </c>
      <c r="P47" s="1"/>
      <c r="Q47" s="1" t="s">
        <v>15</v>
      </c>
      <c r="R47" s="1" t="s">
        <v>0</v>
      </c>
      <c r="S47" s="1">
        <v>0</v>
      </c>
      <c r="T47" s="1" t="s">
        <v>1</v>
      </c>
      <c r="U47" s="1" t="s">
        <v>2</v>
      </c>
      <c r="V47" s="1"/>
    </row>
    <row r="48" spans="5:22" ht="15" thickBot="1" x14ac:dyDescent="0.25">
      <c r="E48" s="4"/>
      <c r="F48" s="3">
        <f t="shared" si="0"/>
        <v>19.817835466964912</v>
      </c>
      <c r="G48">
        <v>1.875</v>
      </c>
      <c r="H48" s="3">
        <f t="shared" si="1"/>
        <v>17.942835466964912</v>
      </c>
      <c r="I48" s="6">
        <v>3.6410810809999998</v>
      </c>
      <c r="J48">
        <f t="shared" si="2"/>
        <v>8.3684210526315788</v>
      </c>
      <c r="K48">
        <v>79.5</v>
      </c>
      <c r="L48">
        <f t="shared" si="3"/>
        <v>5.9333333333333336</v>
      </c>
      <c r="M48">
        <v>89</v>
      </c>
      <c r="N48" s="1" t="s">
        <v>48</v>
      </c>
      <c r="O48" s="1">
        <v>9631069</v>
      </c>
      <c r="P48" s="1"/>
      <c r="Q48" s="1" t="s">
        <v>15</v>
      </c>
      <c r="R48" s="1" t="s">
        <v>0</v>
      </c>
      <c r="S48" s="1">
        <v>0</v>
      </c>
      <c r="T48" s="1" t="s">
        <v>1</v>
      </c>
      <c r="U48" s="1" t="s">
        <v>2</v>
      </c>
      <c r="V48" s="1"/>
    </row>
    <row r="49" spans="5:22" ht="15" thickBot="1" x14ac:dyDescent="0.25">
      <c r="E49" s="4"/>
      <c r="F49" s="3">
        <f t="shared" si="0"/>
        <v>15.963413940526317</v>
      </c>
      <c r="G49">
        <v>1.8</v>
      </c>
      <c r="H49" s="3">
        <f t="shared" si="1"/>
        <v>14.163413940526317</v>
      </c>
      <c r="I49" s="6">
        <v>3.2897297299999999</v>
      </c>
      <c r="J49">
        <f t="shared" si="2"/>
        <v>4.9736842105263159</v>
      </c>
      <c r="K49">
        <v>47.25</v>
      </c>
      <c r="L49">
        <f t="shared" si="3"/>
        <v>5.9</v>
      </c>
      <c r="M49">
        <v>88.5</v>
      </c>
      <c r="N49" s="1" t="s">
        <v>49</v>
      </c>
      <c r="O49" s="1">
        <v>9631072</v>
      </c>
      <c r="P49" s="1"/>
      <c r="Q49" s="1" t="s">
        <v>15</v>
      </c>
      <c r="R49" s="1" t="s">
        <v>0</v>
      </c>
      <c r="S49" s="1">
        <v>0</v>
      </c>
      <c r="T49" s="1" t="s">
        <v>1</v>
      </c>
      <c r="U49" s="1" t="s">
        <v>2</v>
      </c>
      <c r="V49" s="1"/>
    </row>
    <row r="50" spans="5:22" ht="15" thickBot="1" x14ac:dyDescent="0.25">
      <c r="E50" s="4"/>
      <c r="F50" s="3">
        <f t="shared" si="0"/>
        <v>15.428549075526316</v>
      </c>
      <c r="G50">
        <v>1.25</v>
      </c>
      <c r="H50" s="3">
        <f t="shared" si="1"/>
        <v>14.178549075526316</v>
      </c>
      <c r="I50" s="6">
        <v>2.904864865</v>
      </c>
      <c r="J50">
        <f t="shared" si="2"/>
        <v>5.4736842105263159</v>
      </c>
      <c r="K50">
        <v>52</v>
      </c>
      <c r="L50">
        <f t="shared" si="3"/>
        <v>5.8</v>
      </c>
      <c r="M50">
        <v>87</v>
      </c>
      <c r="N50" s="1" t="s">
        <v>50</v>
      </c>
      <c r="O50" s="1">
        <v>9631074</v>
      </c>
      <c r="P50" s="1"/>
      <c r="Q50" s="1" t="s">
        <v>15</v>
      </c>
      <c r="R50" s="1" t="s">
        <v>0</v>
      </c>
      <c r="S50" s="1">
        <v>0</v>
      </c>
      <c r="T50" s="1" t="s">
        <v>1</v>
      </c>
      <c r="U50" s="1" t="s">
        <v>2</v>
      </c>
      <c r="V50" s="1"/>
    </row>
    <row r="51" spans="5:22" ht="15" thickBot="1" x14ac:dyDescent="0.25">
      <c r="E51" s="4"/>
      <c r="F51" s="3">
        <f t="shared" si="0"/>
        <v>11.52516595545614</v>
      </c>
      <c r="G51">
        <v>1.875</v>
      </c>
      <c r="H51" s="3">
        <f t="shared" si="1"/>
        <v>9.6501659554561403</v>
      </c>
      <c r="I51" s="6">
        <v>1.872972973</v>
      </c>
      <c r="J51">
        <f t="shared" si="2"/>
        <v>4.2105263157894735</v>
      </c>
      <c r="K51">
        <v>40</v>
      </c>
      <c r="L51">
        <f t="shared" si="3"/>
        <v>3.5666666666666669</v>
      </c>
      <c r="M51">
        <v>53.5</v>
      </c>
      <c r="N51" s="1" t="s">
        <v>51</v>
      </c>
      <c r="O51" s="1">
        <v>9631075</v>
      </c>
      <c r="P51" s="1"/>
      <c r="Q51" s="1" t="s">
        <v>15</v>
      </c>
      <c r="R51" s="1" t="s">
        <v>0</v>
      </c>
      <c r="S51" s="1">
        <v>0</v>
      </c>
      <c r="T51" s="1" t="s">
        <v>1</v>
      </c>
      <c r="U51" s="1" t="s">
        <v>2</v>
      </c>
      <c r="V51" s="1"/>
    </row>
    <row r="52" spans="5:22" ht="15" thickBot="1" x14ac:dyDescent="0.25">
      <c r="E52" s="4"/>
      <c r="F52" s="3">
        <f t="shared" si="0"/>
        <v>13.035073494087719</v>
      </c>
      <c r="G52">
        <v>0.75</v>
      </c>
      <c r="H52" s="3">
        <f t="shared" si="1"/>
        <v>12.285073494087719</v>
      </c>
      <c r="I52" s="6">
        <v>2.4394594590000001</v>
      </c>
      <c r="J52">
        <f t="shared" si="2"/>
        <v>5.0789473684210522</v>
      </c>
      <c r="K52">
        <v>48.25</v>
      </c>
      <c r="L52">
        <f t="shared" si="3"/>
        <v>4.7666666666666666</v>
      </c>
      <c r="M52">
        <v>71.5</v>
      </c>
      <c r="N52" s="1" t="s">
        <v>52</v>
      </c>
      <c r="O52" s="1">
        <v>9631081</v>
      </c>
      <c r="P52" s="1"/>
      <c r="Q52" s="1" t="s">
        <v>15</v>
      </c>
      <c r="R52" s="1" t="s">
        <v>0</v>
      </c>
      <c r="S52" s="1">
        <v>0</v>
      </c>
      <c r="T52" s="1" t="s">
        <v>1</v>
      </c>
      <c r="U52" s="1" t="s">
        <v>2</v>
      </c>
      <c r="V52" s="1"/>
    </row>
    <row r="53" spans="5:22" ht="15" thickBot="1" x14ac:dyDescent="0.25">
      <c r="E53" s="4"/>
      <c r="F53" s="3">
        <f t="shared" si="0"/>
        <v>12.234497392561403</v>
      </c>
      <c r="G53">
        <v>0.875</v>
      </c>
      <c r="H53" s="3">
        <f t="shared" si="1"/>
        <v>11.359497392561403</v>
      </c>
      <c r="I53" s="6">
        <v>2.187567568</v>
      </c>
      <c r="J53">
        <f t="shared" si="2"/>
        <v>5.1052631578947372</v>
      </c>
      <c r="K53">
        <v>48.5</v>
      </c>
      <c r="L53">
        <f t="shared" si="3"/>
        <v>4.0666666666666664</v>
      </c>
      <c r="M53">
        <v>61</v>
      </c>
      <c r="N53" s="1" t="s">
        <v>53</v>
      </c>
      <c r="O53" s="1">
        <v>9631406</v>
      </c>
      <c r="P53" s="1"/>
      <c r="Q53" s="1" t="s">
        <v>15</v>
      </c>
      <c r="R53" s="1" t="s">
        <v>0</v>
      </c>
      <c r="S53" s="1">
        <v>0</v>
      </c>
      <c r="T53" s="1" t="s">
        <v>1</v>
      </c>
      <c r="U53" s="1" t="s">
        <v>2</v>
      </c>
      <c r="V53" s="1"/>
    </row>
    <row r="54" spans="5:22" ht="15" thickBot="1" x14ac:dyDescent="0.25">
      <c r="E54" s="4"/>
      <c r="F54" s="3">
        <f t="shared" si="0"/>
        <v>10.231033665298245</v>
      </c>
      <c r="G54">
        <v>1.75</v>
      </c>
      <c r="H54" s="3">
        <f t="shared" si="1"/>
        <v>8.481033665298245</v>
      </c>
      <c r="I54" s="6">
        <v>1.1459459460000001</v>
      </c>
      <c r="J54">
        <f t="shared" si="2"/>
        <v>3.3684210526315788</v>
      </c>
      <c r="K54">
        <v>32</v>
      </c>
      <c r="L54">
        <f t="shared" si="3"/>
        <v>3.9666666666666668</v>
      </c>
      <c r="M54">
        <v>59.5</v>
      </c>
      <c r="N54" s="1" t="s">
        <v>54</v>
      </c>
      <c r="O54" s="1">
        <v>9631407</v>
      </c>
      <c r="P54" s="1"/>
      <c r="Q54" s="1" t="s">
        <v>15</v>
      </c>
      <c r="R54" s="1" t="s">
        <v>0</v>
      </c>
      <c r="S54" s="1">
        <v>0</v>
      </c>
      <c r="T54" s="1" t="s">
        <v>1</v>
      </c>
      <c r="U54" s="1" t="s">
        <v>2</v>
      </c>
      <c r="V54" s="1"/>
    </row>
    <row r="55" spans="5:22" ht="15" thickBot="1" x14ac:dyDescent="0.25">
      <c r="E55" s="4"/>
      <c r="F55" s="3"/>
      <c r="H55" s="3"/>
      <c r="I55" s="6"/>
      <c r="N55" s="1"/>
      <c r="O55" s="1"/>
      <c r="P55" s="1"/>
      <c r="Q55" s="1"/>
      <c r="R55" s="1"/>
      <c r="S55" s="1"/>
      <c r="T55" s="1"/>
      <c r="U55" s="1"/>
      <c r="V55" s="1"/>
    </row>
    <row r="56" spans="5:22" ht="15" thickBot="1" x14ac:dyDescent="0.25">
      <c r="E56" s="4"/>
      <c r="F56" s="3">
        <f t="shared" si="0"/>
        <v>4.7316974869228066</v>
      </c>
      <c r="G56">
        <v>0.75</v>
      </c>
      <c r="H56" s="3">
        <f t="shared" si="1"/>
        <v>3.981697486922807</v>
      </c>
      <c r="I56" s="6">
        <v>0.93783783779999996</v>
      </c>
      <c r="J56">
        <f t="shared" si="2"/>
        <v>1.7105263157894737</v>
      </c>
      <c r="K56">
        <v>16.25</v>
      </c>
      <c r="L56">
        <f t="shared" si="3"/>
        <v>1.3333333333333333</v>
      </c>
      <c r="M56">
        <v>20</v>
      </c>
      <c r="N56" s="1" t="s">
        <v>56</v>
      </c>
      <c r="O56" s="1">
        <v>9631412</v>
      </c>
      <c r="P56" s="1"/>
      <c r="Q56" s="1" t="s">
        <v>15</v>
      </c>
      <c r="R56" s="1" t="s">
        <v>0</v>
      </c>
      <c r="S56" s="1">
        <v>0</v>
      </c>
      <c r="T56" s="1" t="s">
        <v>1</v>
      </c>
      <c r="U56" s="1" t="s">
        <v>2</v>
      </c>
      <c r="V56" s="1"/>
    </row>
    <row r="57" spans="5:22" ht="15" thickBot="1" x14ac:dyDescent="0.25">
      <c r="E57" s="4"/>
      <c r="F57" s="3"/>
      <c r="H57" s="3"/>
      <c r="I57" s="6"/>
      <c r="N57" s="1"/>
      <c r="O57" s="1"/>
      <c r="P57" s="1"/>
      <c r="Q57" s="1"/>
      <c r="R57" s="1"/>
      <c r="S57" s="1"/>
      <c r="T57" s="1"/>
      <c r="U57" s="1"/>
      <c r="V57" s="1"/>
    </row>
    <row r="58" spans="5:22" ht="15" thickBot="1" x14ac:dyDescent="0.25">
      <c r="E58" s="4"/>
      <c r="F58" s="3"/>
      <c r="H58" s="3"/>
      <c r="I58" s="6"/>
      <c r="N58" s="1"/>
      <c r="O58" s="1"/>
      <c r="P58" s="1"/>
      <c r="Q58" s="1"/>
      <c r="R58" s="1"/>
      <c r="S58" s="1"/>
      <c r="T58" s="1"/>
      <c r="U58" s="1"/>
      <c r="V58" s="1"/>
    </row>
    <row r="59" spans="5:22" ht="15" thickBot="1" x14ac:dyDescent="0.25">
      <c r="E59" s="4"/>
      <c r="F59" s="3">
        <f t="shared" si="0"/>
        <v>10.137392129403509</v>
      </c>
      <c r="G59">
        <v>1.5</v>
      </c>
      <c r="H59" s="3">
        <f t="shared" si="1"/>
        <v>8.6373921294035085</v>
      </c>
      <c r="I59" s="6">
        <v>1.3075675680000001</v>
      </c>
      <c r="J59">
        <f t="shared" si="2"/>
        <v>3.763157894736842</v>
      </c>
      <c r="K59">
        <v>35.75</v>
      </c>
      <c r="L59">
        <f t="shared" si="3"/>
        <v>3.5666666666666669</v>
      </c>
      <c r="M59">
        <v>53.5</v>
      </c>
      <c r="N59" s="1" t="s">
        <v>59</v>
      </c>
      <c r="O59" s="1">
        <v>9631419</v>
      </c>
      <c r="P59" s="1"/>
      <c r="Q59" s="1" t="s">
        <v>15</v>
      </c>
      <c r="R59" s="1" t="s">
        <v>0</v>
      </c>
      <c r="S59" s="1">
        <v>0</v>
      </c>
      <c r="T59" s="1" t="s">
        <v>1</v>
      </c>
      <c r="U59" s="1" t="s">
        <v>2</v>
      </c>
      <c r="V59" s="1"/>
    </row>
    <row r="60" spans="5:22" ht="15" thickBot="1" x14ac:dyDescent="0.25">
      <c r="E60" s="4"/>
      <c r="F60" s="3">
        <f t="shared" si="0"/>
        <v>11.895163584421052</v>
      </c>
      <c r="G60">
        <v>1.5</v>
      </c>
      <c r="H60" s="3">
        <f t="shared" si="1"/>
        <v>10.395163584421052</v>
      </c>
      <c r="I60" s="6">
        <v>1.116216216</v>
      </c>
      <c r="J60">
        <f t="shared" si="2"/>
        <v>4.5789473684210522</v>
      </c>
      <c r="K60">
        <v>43.5</v>
      </c>
      <c r="L60">
        <f t="shared" si="3"/>
        <v>4.7</v>
      </c>
      <c r="M60">
        <v>70.5</v>
      </c>
      <c r="N60" s="1" t="s">
        <v>60</v>
      </c>
      <c r="O60" s="1">
        <v>9631426</v>
      </c>
      <c r="P60" s="1"/>
      <c r="Q60" s="1" t="s">
        <v>15</v>
      </c>
      <c r="R60" s="1" t="s">
        <v>0</v>
      </c>
      <c r="S60" s="1">
        <v>0</v>
      </c>
      <c r="T60" s="1" t="s">
        <v>1</v>
      </c>
      <c r="U60" s="1" t="s">
        <v>2</v>
      </c>
      <c r="V60" s="1"/>
    </row>
    <row r="61" spans="5:22" ht="15" thickBot="1" x14ac:dyDescent="0.25">
      <c r="E61" s="4"/>
      <c r="F61" s="3">
        <f t="shared" si="0"/>
        <v>14.025972024385965</v>
      </c>
      <c r="G61">
        <v>1.875</v>
      </c>
      <c r="H61" s="3">
        <f t="shared" si="1"/>
        <v>12.150972024385965</v>
      </c>
      <c r="I61" s="6">
        <v>2.3702702699999998</v>
      </c>
      <c r="J61">
        <f t="shared" si="2"/>
        <v>5.9473684210526319</v>
      </c>
      <c r="K61">
        <v>56.5</v>
      </c>
      <c r="L61">
        <f t="shared" si="3"/>
        <v>3.8333333333333335</v>
      </c>
      <c r="M61">
        <v>57.5</v>
      </c>
      <c r="N61" s="1" t="s">
        <v>61</v>
      </c>
      <c r="O61" s="1">
        <v>9631801</v>
      </c>
      <c r="P61" s="1"/>
      <c r="Q61" s="1" t="s">
        <v>15</v>
      </c>
      <c r="R61" s="1" t="s">
        <v>0</v>
      </c>
      <c r="S61" s="1">
        <v>0</v>
      </c>
      <c r="T61" s="1" t="s">
        <v>1</v>
      </c>
      <c r="U61" s="1" t="s">
        <v>2</v>
      </c>
      <c r="V61" s="1"/>
    </row>
    <row r="62" spans="5:22" ht="15" thickBot="1" x14ac:dyDescent="0.25">
      <c r="E62" s="4"/>
      <c r="F62" s="3"/>
      <c r="H62" s="3"/>
      <c r="I62" s="6"/>
      <c r="N62" s="1"/>
      <c r="O62" s="1"/>
      <c r="P62" s="1"/>
      <c r="Q62" s="1"/>
      <c r="R62" s="1"/>
      <c r="S62" s="1"/>
      <c r="T62" s="1"/>
      <c r="U62" s="1"/>
      <c r="V62" s="1"/>
    </row>
    <row r="63" spans="5:22" ht="15" thickBot="1" x14ac:dyDescent="0.25">
      <c r="E63" s="4"/>
      <c r="F63" s="3">
        <f t="shared" si="0"/>
        <v>13.240941203929824</v>
      </c>
      <c r="G63">
        <v>1.625</v>
      </c>
      <c r="H63" s="3">
        <f t="shared" si="1"/>
        <v>11.615941203929824</v>
      </c>
      <c r="I63" s="6">
        <v>1.1124324320000001</v>
      </c>
      <c r="J63">
        <f t="shared" si="2"/>
        <v>6.2368421052631575</v>
      </c>
      <c r="K63">
        <v>59.25</v>
      </c>
      <c r="L63">
        <f t="shared" si="3"/>
        <v>4.2666666666666666</v>
      </c>
      <c r="M63">
        <v>64</v>
      </c>
      <c r="N63" s="1" t="s">
        <v>63</v>
      </c>
      <c r="O63" s="1">
        <v>9631809</v>
      </c>
      <c r="P63" s="1"/>
      <c r="Q63" s="1" t="s">
        <v>15</v>
      </c>
      <c r="R63" s="1" t="s">
        <v>0</v>
      </c>
      <c r="S63" s="1">
        <v>0</v>
      </c>
      <c r="T63" s="1" t="s">
        <v>1</v>
      </c>
      <c r="U63" s="1" t="s">
        <v>2</v>
      </c>
      <c r="V63" s="1"/>
    </row>
    <row r="64" spans="5:22" ht="15" thickBot="1" x14ac:dyDescent="0.25">
      <c r="E64" s="4"/>
      <c r="F64" s="3">
        <f t="shared" si="0"/>
        <v>9.9460407774035069</v>
      </c>
      <c r="G64">
        <v>0.75</v>
      </c>
      <c r="H64" s="3">
        <f t="shared" si="1"/>
        <v>9.1960407774035069</v>
      </c>
      <c r="I64" s="6">
        <v>1.3162162159999999</v>
      </c>
      <c r="J64">
        <f t="shared" si="2"/>
        <v>2.263157894736842</v>
      </c>
      <c r="K64">
        <v>21.5</v>
      </c>
      <c r="L64">
        <f t="shared" si="3"/>
        <v>5.6166666666666663</v>
      </c>
      <c r="M64">
        <v>84.25</v>
      </c>
      <c r="N64" s="1" t="s">
        <v>64</v>
      </c>
      <c r="O64" s="1">
        <v>9631811</v>
      </c>
      <c r="P64" s="1"/>
      <c r="Q64" s="1" t="s">
        <v>15</v>
      </c>
      <c r="R64" s="1" t="s">
        <v>0</v>
      </c>
      <c r="S64" s="1">
        <v>0</v>
      </c>
      <c r="T64" s="1" t="s">
        <v>1</v>
      </c>
      <c r="U64" s="1" t="s">
        <v>2</v>
      </c>
      <c r="V64" s="1"/>
    </row>
    <row r="65" spans="5:22" ht="15" thickBot="1" x14ac:dyDescent="0.25">
      <c r="E65" s="4"/>
      <c r="F65" s="3">
        <f t="shared" si="0"/>
        <v>15.051711711333335</v>
      </c>
      <c r="G65">
        <v>1.8</v>
      </c>
      <c r="H65" s="3">
        <f t="shared" si="1"/>
        <v>13.251711711333334</v>
      </c>
      <c r="I65" s="6">
        <v>2.3183783779999998</v>
      </c>
      <c r="J65">
        <f t="shared" si="2"/>
        <v>6.5</v>
      </c>
      <c r="K65">
        <v>61.75</v>
      </c>
      <c r="L65">
        <f t="shared" si="3"/>
        <v>4.4333333333333336</v>
      </c>
      <c r="M65">
        <v>66.5</v>
      </c>
      <c r="N65" s="1" t="s">
        <v>65</v>
      </c>
      <c r="O65" s="1">
        <v>9631813</v>
      </c>
      <c r="P65" s="1"/>
      <c r="Q65" s="1" t="s">
        <v>15</v>
      </c>
      <c r="R65" s="1" t="s">
        <v>0</v>
      </c>
      <c r="S65" s="1">
        <v>0</v>
      </c>
      <c r="T65" s="1" t="s">
        <v>1</v>
      </c>
      <c r="U65" s="1" t="s">
        <v>2</v>
      </c>
      <c r="V65" s="1"/>
    </row>
    <row r="66" spans="5:22" ht="15" thickBot="1" x14ac:dyDescent="0.25">
      <c r="E66" s="4"/>
      <c r="F66" s="3">
        <f t="shared" si="0"/>
        <v>11.172854433245615</v>
      </c>
      <c r="G66">
        <v>1.75</v>
      </c>
      <c r="H66" s="3">
        <f t="shared" si="1"/>
        <v>9.4228544332456146</v>
      </c>
      <c r="I66" s="6">
        <v>3.3351351349999998</v>
      </c>
      <c r="J66">
        <f t="shared" si="2"/>
        <v>2.9210526315789473</v>
      </c>
      <c r="K66">
        <v>27.75</v>
      </c>
      <c r="L66">
        <f t="shared" si="3"/>
        <v>3.1666666666666665</v>
      </c>
      <c r="M66">
        <v>47.5</v>
      </c>
      <c r="N66" s="1" t="s">
        <v>66</v>
      </c>
      <c r="O66" s="1">
        <v>9631901</v>
      </c>
      <c r="P66" s="1"/>
      <c r="Q66" s="1" t="s">
        <v>15</v>
      </c>
      <c r="R66" s="1" t="s">
        <v>0</v>
      </c>
      <c r="S66" s="1">
        <v>0</v>
      </c>
      <c r="T66" s="1" t="s">
        <v>1</v>
      </c>
      <c r="U66" s="1" t="s">
        <v>2</v>
      </c>
      <c r="V66" s="1"/>
    </row>
    <row r="67" spans="5:22" ht="15" thickBot="1" x14ac:dyDescent="0.25">
      <c r="E67" s="4"/>
      <c r="F67" s="3">
        <f t="shared" si="0"/>
        <v>17.107773826052632</v>
      </c>
      <c r="G67">
        <v>1.675</v>
      </c>
      <c r="H67" s="3">
        <f t="shared" si="1"/>
        <v>15.432773826052632</v>
      </c>
      <c r="I67" s="6">
        <v>2.8854054050000002</v>
      </c>
      <c r="J67">
        <f t="shared" si="2"/>
        <v>6.9473684210526319</v>
      </c>
      <c r="K67">
        <v>66</v>
      </c>
      <c r="L67">
        <f t="shared" si="3"/>
        <v>5.6</v>
      </c>
      <c r="M67">
        <v>84</v>
      </c>
      <c r="N67" s="1" t="s">
        <v>67</v>
      </c>
      <c r="O67" s="1">
        <v>9631903</v>
      </c>
      <c r="P67" s="1"/>
      <c r="Q67" s="1" t="s">
        <v>15</v>
      </c>
      <c r="R67" s="1" t="s">
        <v>0</v>
      </c>
      <c r="S67" s="1">
        <v>0</v>
      </c>
      <c r="T67" s="1" t="s">
        <v>1</v>
      </c>
      <c r="U67" s="1" t="s">
        <v>2</v>
      </c>
      <c r="V67" s="1"/>
    </row>
    <row r="68" spans="5:22" ht="15" thickBot="1" x14ac:dyDescent="0.25">
      <c r="E68" s="5"/>
      <c r="F68" s="3">
        <f t="shared" si="0"/>
        <v>15.038632052754386</v>
      </c>
      <c r="G68">
        <v>1.875</v>
      </c>
      <c r="H68" s="3">
        <f t="shared" si="1"/>
        <v>13.163632052754386</v>
      </c>
      <c r="I68" s="6">
        <v>3.2513513509999998</v>
      </c>
      <c r="J68">
        <f t="shared" si="2"/>
        <v>5.5789473684210522</v>
      </c>
      <c r="K68">
        <v>53</v>
      </c>
      <c r="L68">
        <f t="shared" si="3"/>
        <v>4.333333333333333</v>
      </c>
      <c r="M68">
        <v>65</v>
      </c>
      <c r="N68" s="2" t="s">
        <v>68</v>
      </c>
      <c r="O68" s="2">
        <v>9631904</v>
      </c>
      <c r="P68" s="2"/>
      <c r="Q68" s="2" t="s">
        <v>15</v>
      </c>
      <c r="R68" s="2" t="s">
        <v>0</v>
      </c>
      <c r="S68" s="2">
        <v>0</v>
      </c>
      <c r="T68" s="2" t="s">
        <v>1</v>
      </c>
      <c r="U68" s="2" t="s">
        <v>2</v>
      </c>
      <c r="V68" s="2"/>
    </row>
    <row r="69" spans="5:22" x14ac:dyDescent="0.2">
      <c r="E69"/>
      <c r="F69" s="3">
        <f t="shared" si="0"/>
        <v>0</v>
      </c>
      <c r="H69" s="3">
        <f t="shared" si="1"/>
        <v>0</v>
      </c>
      <c r="I69" s="3"/>
      <c r="J69">
        <f t="shared" si="2"/>
        <v>0</v>
      </c>
      <c r="L69">
        <f t="shared" si="3"/>
        <v>0</v>
      </c>
      <c r="N69" s="7"/>
      <c r="O69" s="7"/>
      <c r="P69" s="7"/>
      <c r="Q69" s="7"/>
      <c r="R69" s="7"/>
      <c r="S69" s="7"/>
      <c r="T69" s="7"/>
      <c r="U69" s="7"/>
      <c r="V69" s="7"/>
    </row>
    <row r="70" spans="5:22" x14ac:dyDescent="0.2">
      <c r="F70" s="3">
        <f t="shared" ref="F70:F131" si="4">H70+G70</f>
        <v>0</v>
      </c>
      <c r="H70" s="3">
        <f t="shared" ref="H70:H131" si="5">L70+J70+I70</f>
        <v>0</v>
      </c>
      <c r="I70" s="3"/>
      <c r="J70">
        <f t="shared" ref="J70:J131" si="6">K70*10/95</f>
        <v>0</v>
      </c>
      <c r="L70">
        <f t="shared" ref="L70:L131" si="7">M70*6/90</f>
        <v>0</v>
      </c>
      <c r="N70" s="1"/>
    </row>
    <row r="71" spans="5:22" ht="15" thickBot="1" x14ac:dyDescent="0.25">
      <c r="F71" s="3">
        <f t="shared" si="4"/>
        <v>0</v>
      </c>
      <c r="H71" s="3">
        <f t="shared" si="5"/>
        <v>0</v>
      </c>
      <c r="I71" s="3"/>
      <c r="J71">
        <f t="shared" si="6"/>
        <v>0</v>
      </c>
      <c r="L71">
        <f t="shared" si="7"/>
        <v>0</v>
      </c>
    </row>
    <row r="72" spans="5:22" ht="15" thickBot="1" x14ac:dyDescent="0.25">
      <c r="E72" s="4"/>
      <c r="F72" s="3">
        <f t="shared" si="4"/>
        <v>1.2166666666666668</v>
      </c>
      <c r="G72">
        <v>0.75</v>
      </c>
      <c r="H72" s="3">
        <f t="shared" si="5"/>
        <v>0.46666666666666667</v>
      </c>
      <c r="I72" s="6">
        <v>0</v>
      </c>
      <c r="J72">
        <f t="shared" si="6"/>
        <v>0</v>
      </c>
      <c r="K72">
        <v>0</v>
      </c>
      <c r="L72">
        <f t="shared" si="7"/>
        <v>0.46666666666666667</v>
      </c>
      <c r="M72">
        <v>7</v>
      </c>
      <c r="N72" s="1"/>
      <c r="O72" s="1">
        <v>9231015</v>
      </c>
      <c r="P72" s="1"/>
      <c r="Q72" s="1" t="s">
        <v>69</v>
      </c>
      <c r="R72" s="1" t="s">
        <v>0</v>
      </c>
      <c r="S72" s="1">
        <v>0</v>
      </c>
      <c r="T72" s="1" t="s">
        <v>1</v>
      </c>
      <c r="U72" s="1" t="s">
        <v>2</v>
      </c>
      <c r="V72" s="1"/>
    </row>
    <row r="73" spans="5:22" ht="15" thickBot="1" x14ac:dyDescent="0.25">
      <c r="E73" s="4"/>
      <c r="F73" s="3"/>
      <c r="H73" s="3"/>
      <c r="I73" s="6"/>
      <c r="N73" s="1"/>
      <c r="O73" s="1"/>
      <c r="P73" s="1"/>
      <c r="Q73" s="1"/>
      <c r="R73" s="1"/>
      <c r="S73" s="1"/>
      <c r="T73" s="1"/>
      <c r="U73" s="1"/>
      <c r="V73" s="1"/>
    </row>
    <row r="74" spans="5:22" ht="15" thickBot="1" x14ac:dyDescent="0.25">
      <c r="E74" s="4"/>
      <c r="F74" s="3">
        <f t="shared" si="4"/>
        <v>20.648458985192981</v>
      </c>
      <c r="G74">
        <v>2</v>
      </c>
      <c r="H74" s="3">
        <f t="shared" si="5"/>
        <v>18.648458985192981</v>
      </c>
      <c r="I74" s="6">
        <v>3.3081081079999999</v>
      </c>
      <c r="J74">
        <f t="shared" si="6"/>
        <v>9.473684210526315</v>
      </c>
      <c r="K74">
        <v>90</v>
      </c>
      <c r="L74">
        <f t="shared" si="7"/>
        <v>5.8666666666666663</v>
      </c>
      <c r="M74">
        <v>88</v>
      </c>
      <c r="N74" s="1" t="s">
        <v>4</v>
      </c>
      <c r="O74" s="1">
        <v>9431020</v>
      </c>
      <c r="P74" s="1"/>
      <c r="Q74" s="1" t="s">
        <v>5</v>
      </c>
      <c r="R74" s="1" t="s">
        <v>0</v>
      </c>
      <c r="S74" s="1">
        <v>0</v>
      </c>
      <c r="T74" s="1" t="s">
        <v>1</v>
      </c>
      <c r="U74" s="1" t="s">
        <v>2</v>
      </c>
      <c r="V74" s="1"/>
    </row>
    <row r="75" spans="5:22" ht="15" thickBot="1" x14ac:dyDescent="0.25">
      <c r="E75" s="4"/>
      <c r="F75" s="3">
        <f t="shared" si="4"/>
        <v>8.7126458041578942</v>
      </c>
      <c r="G75">
        <v>2</v>
      </c>
      <c r="H75" s="3">
        <f t="shared" si="5"/>
        <v>6.7126458041578942</v>
      </c>
      <c r="I75" s="6">
        <v>3.0205405409999999</v>
      </c>
      <c r="J75">
        <f t="shared" si="6"/>
        <v>1.3421052631578947</v>
      </c>
      <c r="K75">
        <v>12.75</v>
      </c>
      <c r="L75">
        <f t="shared" si="7"/>
        <v>2.35</v>
      </c>
      <c r="M75">
        <v>35.25</v>
      </c>
      <c r="N75" s="1" t="s">
        <v>6</v>
      </c>
      <c r="O75" s="1">
        <v>9431022</v>
      </c>
      <c r="P75" s="1"/>
      <c r="Q75" s="1" t="s">
        <v>70</v>
      </c>
      <c r="R75" s="1" t="s">
        <v>0</v>
      </c>
      <c r="S75" s="1">
        <v>0</v>
      </c>
      <c r="T75" s="1" t="s">
        <v>1</v>
      </c>
      <c r="U75" s="1" t="s">
        <v>2</v>
      </c>
      <c r="V75" s="1"/>
    </row>
    <row r="76" spans="5:22" ht="15" thickBot="1" x14ac:dyDescent="0.25">
      <c r="E76" s="4"/>
      <c r="F76" s="3">
        <f t="shared" si="4"/>
        <v>19.055464674877193</v>
      </c>
      <c r="G76">
        <v>1.875</v>
      </c>
      <c r="H76" s="3">
        <f t="shared" si="5"/>
        <v>17.180464674877193</v>
      </c>
      <c r="I76" s="6">
        <v>3.7243243239999999</v>
      </c>
      <c r="J76">
        <f t="shared" si="6"/>
        <v>7.7894736842105265</v>
      </c>
      <c r="K76">
        <v>74</v>
      </c>
      <c r="L76">
        <f t="shared" si="7"/>
        <v>5.666666666666667</v>
      </c>
      <c r="M76">
        <v>85</v>
      </c>
      <c r="N76" s="1" t="s">
        <v>7</v>
      </c>
      <c r="O76" s="1">
        <v>9431044</v>
      </c>
      <c r="P76" s="1"/>
      <c r="Q76" s="1" t="s">
        <v>5</v>
      </c>
      <c r="R76" s="1" t="s">
        <v>0</v>
      </c>
      <c r="S76" s="1">
        <v>0</v>
      </c>
      <c r="T76" s="1" t="s">
        <v>1</v>
      </c>
      <c r="U76" s="1" t="s">
        <v>2</v>
      </c>
      <c r="V76" s="1"/>
    </row>
    <row r="77" spans="5:22" ht="15" thickBot="1" x14ac:dyDescent="0.25">
      <c r="E77" s="4"/>
      <c r="F77" s="3">
        <f t="shared" si="4"/>
        <v>11.308866761228071</v>
      </c>
      <c r="G77">
        <v>1.5</v>
      </c>
      <c r="H77" s="3">
        <f t="shared" si="5"/>
        <v>9.8088667612280709</v>
      </c>
      <c r="I77" s="6">
        <v>1.07027027</v>
      </c>
      <c r="J77">
        <f t="shared" si="6"/>
        <v>4.1052631578947372</v>
      </c>
      <c r="K77">
        <v>39</v>
      </c>
      <c r="L77">
        <f t="shared" si="7"/>
        <v>4.6333333333333337</v>
      </c>
      <c r="M77">
        <v>69.5</v>
      </c>
      <c r="N77" s="1" t="s">
        <v>9</v>
      </c>
      <c r="O77" s="1">
        <v>9431065</v>
      </c>
      <c r="P77" s="1"/>
      <c r="Q77" s="1" t="s">
        <v>8</v>
      </c>
      <c r="R77" s="1" t="s">
        <v>0</v>
      </c>
      <c r="S77" s="1">
        <v>0</v>
      </c>
      <c r="T77" s="1" t="s">
        <v>1</v>
      </c>
      <c r="U77" s="1" t="s">
        <v>2</v>
      </c>
      <c r="V77" s="1"/>
    </row>
    <row r="78" spans="5:22" ht="15" thickBot="1" x14ac:dyDescent="0.25">
      <c r="E78" s="4"/>
      <c r="F78" s="3">
        <f t="shared" si="4"/>
        <v>16.358025130771928</v>
      </c>
      <c r="G78">
        <v>1.875</v>
      </c>
      <c r="H78" s="3">
        <f t="shared" si="5"/>
        <v>14.48302513077193</v>
      </c>
      <c r="I78" s="6">
        <v>3.5216216220000001</v>
      </c>
      <c r="J78">
        <f t="shared" si="6"/>
        <v>5.3947368421052628</v>
      </c>
      <c r="K78">
        <v>51.25</v>
      </c>
      <c r="L78">
        <f t="shared" si="7"/>
        <v>5.5666666666666664</v>
      </c>
      <c r="M78">
        <v>83.5</v>
      </c>
      <c r="N78" s="1" t="s">
        <v>10</v>
      </c>
      <c r="O78" s="1">
        <v>9431807</v>
      </c>
      <c r="P78" s="1"/>
      <c r="Q78" s="1" t="s">
        <v>5</v>
      </c>
      <c r="R78" s="1" t="s">
        <v>0</v>
      </c>
      <c r="S78" s="1">
        <v>0</v>
      </c>
      <c r="T78" s="1" t="s">
        <v>1</v>
      </c>
      <c r="U78" s="1" t="s">
        <v>2</v>
      </c>
      <c r="V78" s="1"/>
    </row>
    <row r="79" spans="5:22" ht="15" thickBot="1" x14ac:dyDescent="0.25">
      <c r="E79" s="4"/>
      <c r="F79" s="3">
        <f t="shared" si="4"/>
        <v>7.1912280701754385</v>
      </c>
      <c r="G79">
        <v>1.5</v>
      </c>
      <c r="H79" s="3">
        <f t="shared" si="5"/>
        <v>5.6912280701754385</v>
      </c>
      <c r="I79" s="6">
        <v>0</v>
      </c>
      <c r="J79">
        <f t="shared" si="6"/>
        <v>3.1578947368421053</v>
      </c>
      <c r="K79">
        <v>30</v>
      </c>
      <c r="L79">
        <f t="shared" si="7"/>
        <v>2.5333333333333332</v>
      </c>
      <c r="M79">
        <v>38</v>
      </c>
      <c r="N79" s="1" t="s">
        <v>11</v>
      </c>
      <c r="O79" s="1">
        <v>9433028</v>
      </c>
      <c r="P79" s="1"/>
      <c r="Q79" s="1" t="s">
        <v>15</v>
      </c>
      <c r="R79" s="1" t="s">
        <v>0</v>
      </c>
      <c r="S79" s="1">
        <v>0</v>
      </c>
      <c r="T79" s="1" t="s">
        <v>1</v>
      </c>
      <c r="U79" s="1" t="s">
        <v>2</v>
      </c>
      <c r="V79" s="1"/>
    </row>
    <row r="80" spans="5:22" ht="15" thickBot="1" x14ac:dyDescent="0.25">
      <c r="E80" s="4"/>
      <c r="F80" s="3">
        <f t="shared" si="4"/>
        <v>10.991856330473684</v>
      </c>
      <c r="G80">
        <v>1.625</v>
      </c>
      <c r="H80" s="3">
        <f t="shared" si="5"/>
        <v>9.3668563304736843</v>
      </c>
      <c r="I80" s="6">
        <v>1.5405405409999999</v>
      </c>
      <c r="J80">
        <f t="shared" si="6"/>
        <v>4.0263157894736841</v>
      </c>
      <c r="K80">
        <v>38.25</v>
      </c>
      <c r="L80">
        <f t="shared" si="7"/>
        <v>3.8</v>
      </c>
      <c r="M80">
        <v>57</v>
      </c>
      <c r="N80" s="1" t="s">
        <v>12</v>
      </c>
      <c r="O80" s="1">
        <v>9527047</v>
      </c>
      <c r="P80" s="1"/>
      <c r="Q80" s="1" t="s">
        <v>15</v>
      </c>
      <c r="R80" s="1" t="s">
        <v>0</v>
      </c>
      <c r="S80" s="1">
        <v>0</v>
      </c>
      <c r="T80" s="1" t="s">
        <v>1</v>
      </c>
      <c r="U80" s="1" t="s">
        <v>2</v>
      </c>
      <c r="V80" s="1"/>
    </row>
    <row r="81" spans="5:22" ht="15" thickBot="1" x14ac:dyDescent="0.25">
      <c r="E81" s="4"/>
      <c r="F81" s="3"/>
      <c r="H81" s="3"/>
      <c r="I81" s="6"/>
      <c r="N81" s="1"/>
      <c r="O81" s="1"/>
      <c r="P81" s="1"/>
      <c r="Q81" s="1"/>
      <c r="R81" s="1"/>
      <c r="S81" s="1"/>
      <c r="T81" s="1"/>
      <c r="U81" s="1"/>
      <c r="V81" s="1"/>
    </row>
    <row r="82" spans="5:22" ht="15" thickBot="1" x14ac:dyDescent="0.25">
      <c r="E82" s="4"/>
      <c r="F82" s="3">
        <f t="shared" si="4"/>
        <v>6.3736842105263154</v>
      </c>
      <c r="G82">
        <v>1.5</v>
      </c>
      <c r="H82" s="3">
        <f t="shared" si="5"/>
        <v>4.8736842105263154</v>
      </c>
      <c r="I82" s="6">
        <v>0.6</v>
      </c>
      <c r="J82">
        <f t="shared" si="6"/>
        <v>1.4736842105263157</v>
      </c>
      <c r="K82">
        <v>14</v>
      </c>
      <c r="L82">
        <f t="shared" si="7"/>
        <v>2.8</v>
      </c>
      <c r="M82">
        <v>42</v>
      </c>
      <c r="N82" s="1" t="s">
        <v>14</v>
      </c>
      <c r="O82" s="1">
        <v>9531042</v>
      </c>
      <c r="P82" s="1"/>
      <c r="Q82" s="1" t="s">
        <v>15</v>
      </c>
      <c r="R82" s="1" t="s">
        <v>0</v>
      </c>
      <c r="S82" s="1">
        <v>0</v>
      </c>
      <c r="T82" s="1" t="s">
        <v>1</v>
      </c>
      <c r="U82" s="1" t="s">
        <v>2</v>
      </c>
      <c r="V82" s="1"/>
    </row>
    <row r="83" spans="5:22" ht="15" thickBot="1" x14ac:dyDescent="0.25">
      <c r="E83" s="4"/>
      <c r="F83" s="3">
        <f t="shared" si="4"/>
        <v>9.0061498340175437</v>
      </c>
      <c r="G83">
        <v>0.75</v>
      </c>
      <c r="H83" s="3">
        <f t="shared" si="5"/>
        <v>8.2561498340175437</v>
      </c>
      <c r="I83" s="6">
        <v>1.907027027</v>
      </c>
      <c r="J83">
        <f t="shared" si="6"/>
        <v>1.8157894736842106</v>
      </c>
      <c r="K83">
        <v>17.25</v>
      </c>
      <c r="L83">
        <f t="shared" si="7"/>
        <v>4.5333333333333332</v>
      </c>
      <c r="M83">
        <v>68</v>
      </c>
      <c r="N83" s="1" t="s">
        <v>16</v>
      </c>
      <c r="O83" s="1">
        <v>9531054</v>
      </c>
      <c r="P83" s="1"/>
      <c r="Q83" s="1" t="s">
        <v>15</v>
      </c>
      <c r="R83" s="1" t="s">
        <v>0</v>
      </c>
      <c r="S83" s="1">
        <v>0</v>
      </c>
      <c r="T83" s="1" t="s">
        <v>1</v>
      </c>
      <c r="U83" s="1" t="s">
        <v>2</v>
      </c>
      <c r="V83" s="1"/>
    </row>
    <row r="84" spans="5:22" ht="15" thickBot="1" x14ac:dyDescent="0.25">
      <c r="E84" s="4"/>
      <c r="F84" s="3"/>
      <c r="H84" s="3"/>
      <c r="I84" s="6"/>
      <c r="N84" s="1"/>
      <c r="O84" s="1"/>
      <c r="P84" s="1"/>
      <c r="Q84" s="1"/>
      <c r="R84" s="1"/>
      <c r="S84" s="1"/>
      <c r="T84" s="1"/>
      <c r="U84" s="1"/>
      <c r="V84" s="1"/>
    </row>
    <row r="85" spans="5:22" ht="15" thickBot="1" x14ac:dyDescent="0.25">
      <c r="E85" s="4"/>
      <c r="F85" s="3">
        <f t="shared" si="4"/>
        <v>10.264153627273684</v>
      </c>
      <c r="G85">
        <v>1</v>
      </c>
      <c r="H85" s="3">
        <f t="shared" si="5"/>
        <v>9.264153627273684</v>
      </c>
      <c r="I85" s="6">
        <v>0.83783783779999998</v>
      </c>
      <c r="J85">
        <f t="shared" si="6"/>
        <v>4.5263157894736841</v>
      </c>
      <c r="K85">
        <v>43</v>
      </c>
      <c r="L85">
        <f t="shared" si="7"/>
        <v>3.9</v>
      </c>
      <c r="M85">
        <v>58.5</v>
      </c>
      <c r="N85" s="1" t="s">
        <v>18</v>
      </c>
      <c r="O85" s="1">
        <v>9531097</v>
      </c>
      <c r="P85" s="1"/>
      <c r="Q85" s="1" t="s">
        <v>15</v>
      </c>
      <c r="R85" s="1" t="s">
        <v>0</v>
      </c>
      <c r="S85" s="1">
        <v>0</v>
      </c>
      <c r="T85" s="1" t="s">
        <v>1</v>
      </c>
      <c r="U85" s="1" t="s">
        <v>2</v>
      </c>
      <c r="V85" s="1"/>
    </row>
    <row r="86" spans="5:22" ht="15" thickBot="1" x14ac:dyDescent="0.25">
      <c r="E86" s="4"/>
      <c r="F86" s="3">
        <f t="shared" si="4"/>
        <v>13.117555713824562</v>
      </c>
      <c r="G86">
        <v>1.625</v>
      </c>
      <c r="H86" s="3">
        <f t="shared" si="5"/>
        <v>11.492555713824562</v>
      </c>
      <c r="I86" s="6">
        <v>2.2837837840000001</v>
      </c>
      <c r="J86">
        <f t="shared" si="6"/>
        <v>5.8421052631578947</v>
      </c>
      <c r="K86">
        <v>55.5</v>
      </c>
      <c r="L86">
        <f t="shared" si="7"/>
        <v>3.3666666666666667</v>
      </c>
      <c r="M86">
        <v>50.5</v>
      </c>
      <c r="N86" s="1" t="s">
        <v>19</v>
      </c>
      <c r="O86" s="1">
        <v>9531435</v>
      </c>
      <c r="P86" s="1"/>
      <c r="Q86" s="1" t="s">
        <v>15</v>
      </c>
      <c r="R86" s="1" t="s">
        <v>0</v>
      </c>
      <c r="S86" s="1">
        <v>0</v>
      </c>
      <c r="T86" s="1" t="s">
        <v>1</v>
      </c>
      <c r="U86" s="1" t="s">
        <v>2</v>
      </c>
      <c r="V86" s="1"/>
    </row>
    <row r="87" spans="5:22" ht="15" thickBot="1" x14ac:dyDescent="0.25">
      <c r="E87" s="4"/>
      <c r="F87" s="3">
        <f t="shared" si="4"/>
        <v>10.638477951673684</v>
      </c>
      <c r="G87">
        <v>1.75</v>
      </c>
      <c r="H87" s="3">
        <f t="shared" si="5"/>
        <v>8.8884779516736838</v>
      </c>
      <c r="I87" s="6">
        <v>0.16216216219999999</v>
      </c>
      <c r="J87">
        <f t="shared" si="6"/>
        <v>4.5263157894736841</v>
      </c>
      <c r="K87">
        <v>43</v>
      </c>
      <c r="L87">
        <f t="shared" si="7"/>
        <v>4.2</v>
      </c>
      <c r="M87">
        <v>63</v>
      </c>
      <c r="N87" s="1" t="s">
        <v>20</v>
      </c>
      <c r="O87" s="1">
        <v>9539022</v>
      </c>
      <c r="P87" s="1"/>
      <c r="Q87" s="1" t="s">
        <v>15</v>
      </c>
      <c r="R87" s="1" t="s">
        <v>0</v>
      </c>
      <c r="S87" s="1">
        <v>0</v>
      </c>
      <c r="T87" s="1" t="s">
        <v>1</v>
      </c>
      <c r="U87" s="1" t="s">
        <v>2</v>
      </c>
      <c r="V87" s="1"/>
    </row>
    <row r="88" spans="5:22" ht="15" thickBot="1" x14ac:dyDescent="0.25">
      <c r="E88" s="4"/>
      <c r="F88" s="3"/>
      <c r="H88" s="3"/>
      <c r="I88" s="6"/>
      <c r="N88" s="1"/>
      <c r="O88" s="1"/>
      <c r="P88" s="1"/>
      <c r="Q88" s="1"/>
      <c r="R88" s="1"/>
      <c r="S88" s="1"/>
      <c r="T88" s="1"/>
      <c r="U88" s="1"/>
      <c r="V88" s="1"/>
    </row>
    <row r="89" spans="5:22" ht="15" thickBot="1" x14ac:dyDescent="0.25">
      <c r="E89" s="4"/>
      <c r="F89" s="3"/>
      <c r="H89" s="3"/>
      <c r="I89" s="6"/>
      <c r="N89" s="1"/>
      <c r="O89" s="1"/>
      <c r="P89" s="1"/>
      <c r="Q89" s="1"/>
      <c r="R89" s="1"/>
      <c r="S89" s="1"/>
      <c r="T89" s="1"/>
      <c r="U89" s="1"/>
      <c r="V89" s="1"/>
    </row>
    <row r="90" spans="5:22" ht="15" thickBot="1" x14ac:dyDescent="0.25">
      <c r="E90" s="4"/>
      <c r="F90" s="3"/>
      <c r="H90" s="3"/>
      <c r="I90" s="6"/>
      <c r="N90" s="1"/>
      <c r="O90" s="1"/>
      <c r="P90" s="1"/>
      <c r="Q90" s="1"/>
      <c r="R90" s="1"/>
      <c r="S90" s="1"/>
      <c r="T90" s="1"/>
      <c r="U90" s="1"/>
      <c r="V90" s="1"/>
    </row>
    <row r="91" spans="5:22" ht="15" thickBot="1" x14ac:dyDescent="0.25">
      <c r="E91" s="4"/>
      <c r="F91" s="3">
        <f t="shared" si="4"/>
        <v>12.692923186263158</v>
      </c>
      <c r="G91">
        <v>1.375</v>
      </c>
      <c r="H91" s="3">
        <f t="shared" si="5"/>
        <v>11.317923186263158</v>
      </c>
      <c r="I91" s="6">
        <v>2.881081081</v>
      </c>
      <c r="J91">
        <f t="shared" si="6"/>
        <v>2.736842105263158</v>
      </c>
      <c r="K91">
        <v>26</v>
      </c>
      <c r="L91">
        <f t="shared" si="7"/>
        <v>5.7</v>
      </c>
      <c r="M91">
        <v>85.5</v>
      </c>
      <c r="N91" s="1" t="s">
        <v>24</v>
      </c>
      <c r="O91" s="1">
        <v>9631001</v>
      </c>
      <c r="P91" s="1"/>
      <c r="Q91" s="1" t="s">
        <v>15</v>
      </c>
      <c r="R91" s="1" t="s">
        <v>0</v>
      </c>
      <c r="S91" s="1">
        <v>0</v>
      </c>
      <c r="T91" s="1" t="s">
        <v>1</v>
      </c>
      <c r="U91" s="1" t="s">
        <v>2</v>
      </c>
      <c r="V91" s="1"/>
    </row>
    <row r="92" spans="5:22" ht="15" thickBot="1" x14ac:dyDescent="0.25">
      <c r="E92" s="4"/>
      <c r="F92" s="3">
        <f t="shared" si="4"/>
        <v>11.63850402985965</v>
      </c>
      <c r="G92">
        <v>1.625</v>
      </c>
      <c r="H92" s="3">
        <f t="shared" si="5"/>
        <v>10.01350402985965</v>
      </c>
      <c r="I92" s="6">
        <v>1.9064864859999999</v>
      </c>
      <c r="J92">
        <f t="shared" si="6"/>
        <v>3.9736842105263159</v>
      </c>
      <c r="K92">
        <v>37.75</v>
      </c>
      <c r="L92">
        <f t="shared" si="7"/>
        <v>4.1333333333333337</v>
      </c>
      <c r="M92">
        <v>62</v>
      </c>
      <c r="N92" s="1" t="s">
        <v>25</v>
      </c>
      <c r="O92" s="1">
        <v>9631002</v>
      </c>
      <c r="P92" s="1"/>
      <c r="Q92" s="1" t="s">
        <v>15</v>
      </c>
      <c r="R92" s="1" t="s">
        <v>0</v>
      </c>
      <c r="S92" s="1">
        <v>0</v>
      </c>
      <c r="T92" s="1" t="s">
        <v>1</v>
      </c>
      <c r="U92" s="1" t="s">
        <v>2</v>
      </c>
      <c r="V92" s="1"/>
    </row>
    <row r="93" spans="5:22" ht="15" thickBot="1" x14ac:dyDescent="0.25">
      <c r="E93" s="4"/>
      <c r="F93" s="3">
        <f t="shared" si="4"/>
        <v>11.986107159385964</v>
      </c>
      <c r="G93">
        <v>2</v>
      </c>
      <c r="H93" s="3">
        <f t="shared" si="5"/>
        <v>9.9861071593859645</v>
      </c>
      <c r="I93" s="6">
        <v>3.0054054049999999</v>
      </c>
      <c r="J93">
        <f t="shared" si="6"/>
        <v>2.9473684210526314</v>
      </c>
      <c r="K93">
        <v>28</v>
      </c>
      <c r="L93">
        <f t="shared" si="7"/>
        <v>4.0333333333333332</v>
      </c>
      <c r="M93">
        <v>60.5</v>
      </c>
      <c r="N93" s="1" t="s">
        <v>26</v>
      </c>
      <c r="O93" s="1">
        <v>9631004</v>
      </c>
      <c r="P93" s="1"/>
      <c r="Q93" s="1" t="s">
        <v>15</v>
      </c>
      <c r="R93" s="1" t="s">
        <v>0</v>
      </c>
      <c r="S93" s="1">
        <v>0</v>
      </c>
      <c r="T93" s="1" t="s">
        <v>1</v>
      </c>
      <c r="U93" s="1" t="s">
        <v>2</v>
      </c>
      <c r="V93" s="1"/>
    </row>
    <row r="94" spans="5:22" ht="15" thickBot="1" x14ac:dyDescent="0.25">
      <c r="E94" s="4"/>
      <c r="F94" s="3">
        <f t="shared" si="4"/>
        <v>10.091868183649122</v>
      </c>
      <c r="G94">
        <v>1.25</v>
      </c>
      <c r="H94" s="3">
        <f t="shared" si="5"/>
        <v>8.8418681836491224</v>
      </c>
      <c r="I94" s="6">
        <v>3.0243243240000002</v>
      </c>
      <c r="J94">
        <f t="shared" si="6"/>
        <v>3.1842105263157894</v>
      </c>
      <c r="K94">
        <v>30.25</v>
      </c>
      <c r="L94">
        <f t="shared" si="7"/>
        <v>2.6333333333333333</v>
      </c>
      <c r="M94">
        <v>39.5</v>
      </c>
      <c r="N94" s="1" t="s">
        <v>27</v>
      </c>
      <c r="O94" s="1">
        <v>9631011</v>
      </c>
      <c r="P94" s="1"/>
      <c r="Q94" s="1" t="s">
        <v>15</v>
      </c>
      <c r="R94" s="1" t="s">
        <v>0</v>
      </c>
      <c r="S94" s="1">
        <v>0</v>
      </c>
      <c r="T94" s="1" t="s">
        <v>1</v>
      </c>
      <c r="U94" s="1" t="s">
        <v>2</v>
      </c>
      <c r="V94" s="1"/>
    </row>
    <row r="95" spans="5:22" ht="15" thickBot="1" x14ac:dyDescent="0.25">
      <c r="E95" s="4"/>
      <c r="F95" s="3">
        <f t="shared" si="4"/>
        <v>11.709113323877194</v>
      </c>
      <c r="G95">
        <v>1.5</v>
      </c>
      <c r="H95" s="3">
        <f t="shared" si="5"/>
        <v>10.209113323877194</v>
      </c>
      <c r="I95" s="6">
        <v>2.6529729729999998</v>
      </c>
      <c r="J95">
        <f t="shared" si="6"/>
        <v>3.7894736842105261</v>
      </c>
      <c r="K95">
        <v>36</v>
      </c>
      <c r="L95">
        <f t="shared" si="7"/>
        <v>3.7666666666666666</v>
      </c>
      <c r="M95">
        <v>56.5</v>
      </c>
      <c r="N95" s="1" t="s">
        <v>28</v>
      </c>
      <c r="O95" s="1">
        <v>9631015</v>
      </c>
      <c r="P95" s="1"/>
      <c r="Q95" s="1" t="s">
        <v>15</v>
      </c>
      <c r="R95" s="1" t="s">
        <v>0</v>
      </c>
      <c r="S95" s="1">
        <v>0</v>
      </c>
      <c r="T95" s="1" t="s">
        <v>1</v>
      </c>
      <c r="U95" s="1" t="s">
        <v>2</v>
      </c>
      <c r="V95" s="1"/>
    </row>
    <row r="96" spans="5:22" ht="15" thickBot="1" x14ac:dyDescent="0.25">
      <c r="E96" s="4"/>
      <c r="F96" s="3">
        <f t="shared" si="4"/>
        <v>13.434530583052632</v>
      </c>
      <c r="G96">
        <v>1.625</v>
      </c>
      <c r="H96" s="3">
        <f t="shared" si="5"/>
        <v>11.809530583052632</v>
      </c>
      <c r="I96" s="6">
        <v>1.662162162</v>
      </c>
      <c r="J96">
        <f t="shared" si="6"/>
        <v>4.9473684210526319</v>
      </c>
      <c r="K96">
        <v>47</v>
      </c>
      <c r="L96">
        <f t="shared" si="7"/>
        <v>5.2</v>
      </c>
      <c r="M96">
        <v>78</v>
      </c>
      <c r="N96" s="1" t="s">
        <v>29</v>
      </c>
      <c r="O96" s="1">
        <v>9631021</v>
      </c>
      <c r="P96" s="1"/>
      <c r="Q96" s="1" t="s">
        <v>15</v>
      </c>
      <c r="R96" s="1" t="s">
        <v>0</v>
      </c>
      <c r="S96" s="1">
        <v>0</v>
      </c>
      <c r="T96" s="1" t="s">
        <v>1</v>
      </c>
      <c r="U96" s="1" t="s">
        <v>2</v>
      </c>
      <c r="V96" s="1"/>
    </row>
    <row r="97" spans="5:22" ht="15" thickBot="1" x14ac:dyDescent="0.25">
      <c r="E97" s="4"/>
      <c r="F97" s="3">
        <f t="shared" si="4"/>
        <v>11.102361308947369</v>
      </c>
      <c r="G97">
        <v>1.5</v>
      </c>
      <c r="H97" s="3">
        <f t="shared" si="5"/>
        <v>9.6023613089473692</v>
      </c>
      <c r="I97" s="6">
        <v>3.44972973</v>
      </c>
      <c r="J97">
        <f t="shared" si="6"/>
        <v>3.0526315789473686</v>
      </c>
      <c r="K97">
        <v>29</v>
      </c>
      <c r="L97">
        <f t="shared" si="7"/>
        <v>3.1</v>
      </c>
      <c r="M97">
        <v>46.5</v>
      </c>
      <c r="N97" s="1" t="s">
        <v>30</v>
      </c>
      <c r="O97" s="1">
        <v>9631022</v>
      </c>
      <c r="P97" s="1"/>
      <c r="Q97" s="1" t="s">
        <v>15</v>
      </c>
      <c r="R97" s="1" t="s">
        <v>0</v>
      </c>
      <c r="S97" s="1">
        <v>0</v>
      </c>
      <c r="T97" s="1" t="s">
        <v>1</v>
      </c>
      <c r="U97" s="1" t="s">
        <v>2</v>
      </c>
      <c r="V97" s="1"/>
    </row>
    <row r="98" spans="5:22" ht="15" thickBot="1" x14ac:dyDescent="0.25">
      <c r="E98" s="4"/>
      <c r="F98" s="3">
        <f t="shared" si="4"/>
        <v>14.228520626105263</v>
      </c>
      <c r="G98">
        <v>0.75</v>
      </c>
      <c r="H98" s="3">
        <f t="shared" si="5"/>
        <v>13.478520626105263</v>
      </c>
      <c r="I98" s="6">
        <v>2.3837837839999998</v>
      </c>
      <c r="J98">
        <f t="shared" si="6"/>
        <v>5.8947368421052628</v>
      </c>
      <c r="K98">
        <v>56</v>
      </c>
      <c r="L98">
        <f t="shared" si="7"/>
        <v>5.2</v>
      </c>
      <c r="M98">
        <v>78</v>
      </c>
      <c r="N98" s="1" t="s">
        <v>31</v>
      </c>
      <c r="O98" s="1">
        <v>9631023</v>
      </c>
      <c r="P98" s="1"/>
      <c r="Q98" s="1" t="s">
        <v>15</v>
      </c>
      <c r="R98" s="1" t="s">
        <v>0</v>
      </c>
      <c r="S98" s="1">
        <v>0</v>
      </c>
      <c r="T98" s="1" t="s">
        <v>1</v>
      </c>
      <c r="U98" s="1" t="s">
        <v>2</v>
      </c>
      <c r="V98" s="1"/>
    </row>
    <row r="99" spans="5:22" ht="15" thickBot="1" x14ac:dyDescent="0.25">
      <c r="E99" s="4"/>
      <c r="F99" s="3">
        <f t="shared" si="4"/>
        <v>18.791391654596492</v>
      </c>
      <c r="G99">
        <v>2.125</v>
      </c>
      <c r="H99" s="3">
        <f t="shared" si="5"/>
        <v>16.666391654596492</v>
      </c>
      <c r="I99" s="6">
        <v>3.396216216</v>
      </c>
      <c r="J99">
        <f t="shared" si="6"/>
        <v>7.7368421052631575</v>
      </c>
      <c r="K99">
        <v>73.5</v>
      </c>
      <c r="L99">
        <f t="shared" si="7"/>
        <v>5.5333333333333332</v>
      </c>
      <c r="M99">
        <v>83</v>
      </c>
      <c r="N99" s="1" t="s">
        <v>32</v>
      </c>
      <c r="O99" s="1">
        <v>9631024</v>
      </c>
      <c r="P99" s="1"/>
      <c r="Q99" s="1" t="s">
        <v>15</v>
      </c>
      <c r="R99" s="1" t="s">
        <v>0</v>
      </c>
      <c r="S99" s="1">
        <v>0</v>
      </c>
      <c r="T99" s="1" t="s">
        <v>1</v>
      </c>
      <c r="U99" s="1" t="s">
        <v>2</v>
      </c>
      <c r="V99" s="1"/>
    </row>
    <row r="100" spans="5:22" ht="15" thickBot="1" x14ac:dyDescent="0.25">
      <c r="E100" s="4"/>
      <c r="F100" s="3">
        <f t="shared" si="4"/>
        <v>14.96003082045614</v>
      </c>
      <c r="G100">
        <v>1.625</v>
      </c>
      <c r="H100" s="3">
        <f t="shared" si="5"/>
        <v>13.33503082045614</v>
      </c>
      <c r="I100" s="6">
        <v>2.357837838</v>
      </c>
      <c r="J100">
        <f t="shared" si="6"/>
        <v>6.7105263157894735</v>
      </c>
      <c r="K100">
        <v>63.75</v>
      </c>
      <c r="L100">
        <f t="shared" si="7"/>
        <v>4.2666666666666666</v>
      </c>
      <c r="M100">
        <v>64</v>
      </c>
      <c r="N100" s="1" t="s">
        <v>33</v>
      </c>
      <c r="O100" s="1">
        <v>9631025</v>
      </c>
      <c r="P100" s="1"/>
      <c r="Q100" s="1" t="s">
        <v>15</v>
      </c>
      <c r="R100" s="1" t="s">
        <v>0</v>
      </c>
      <c r="S100" s="1">
        <v>0</v>
      </c>
      <c r="T100" s="1" t="s">
        <v>1</v>
      </c>
      <c r="U100" s="1" t="s">
        <v>2</v>
      </c>
      <c r="V100" s="1"/>
    </row>
    <row r="101" spans="5:22" ht="15" thickBot="1" x14ac:dyDescent="0.25">
      <c r="E101" s="4"/>
      <c r="F101" s="3">
        <f t="shared" si="4"/>
        <v>17.105464674877194</v>
      </c>
      <c r="G101">
        <v>1.625</v>
      </c>
      <c r="H101" s="3">
        <f t="shared" si="5"/>
        <v>15.480464674877194</v>
      </c>
      <c r="I101" s="6">
        <v>2.324324324</v>
      </c>
      <c r="J101">
        <f t="shared" si="6"/>
        <v>7.2894736842105265</v>
      </c>
      <c r="K101">
        <v>69.25</v>
      </c>
      <c r="L101">
        <f t="shared" si="7"/>
        <v>5.8666666666666663</v>
      </c>
      <c r="M101">
        <v>88</v>
      </c>
      <c r="N101" s="1" t="s">
        <v>34</v>
      </c>
      <c r="O101" s="1">
        <v>9631028</v>
      </c>
      <c r="P101" s="1"/>
      <c r="Q101" s="1" t="s">
        <v>15</v>
      </c>
      <c r="R101" s="1" t="s">
        <v>0</v>
      </c>
      <c r="S101" s="1">
        <v>0</v>
      </c>
      <c r="T101" s="1" t="s">
        <v>1</v>
      </c>
      <c r="U101" s="1" t="s">
        <v>2</v>
      </c>
      <c r="V101" s="1"/>
    </row>
    <row r="102" spans="5:22" ht="15" thickBot="1" x14ac:dyDescent="0.25">
      <c r="E102" s="4"/>
      <c r="F102" s="3">
        <f t="shared" si="4"/>
        <v>12.212614983701755</v>
      </c>
      <c r="G102">
        <v>1.625</v>
      </c>
      <c r="H102" s="3">
        <f t="shared" si="5"/>
        <v>10.587614983701755</v>
      </c>
      <c r="I102" s="6">
        <v>2.1227027029999999</v>
      </c>
      <c r="J102">
        <f t="shared" si="6"/>
        <v>5.1315789473684212</v>
      </c>
      <c r="K102">
        <v>48.75</v>
      </c>
      <c r="L102">
        <f t="shared" si="7"/>
        <v>3.3333333333333335</v>
      </c>
      <c r="M102">
        <v>50</v>
      </c>
      <c r="N102" s="1" t="s">
        <v>35</v>
      </c>
      <c r="O102" s="1">
        <v>9631032</v>
      </c>
      <c r="P102" s="1"/>
      <c r="Q102" s="1" t="s">
        <v>15</v>
      </c>
      <c r="R102" s="1" t="s">
        <v>0</v>
      </c>
      <c r="S102" s="1">
        <v>0</v>
      </c>
      <c r="T102" s="1" t="s">
        <v>1</v>
      </c>
      <c r="U102" s="1" t="s">
        <v>2</v>
      </c>
      <c r="V102" s="1"/>
    </row>
    <row r="103" spans="5:22" ht="15" thickBot="1" x14ac:dyDescent="0.25">
      <c r="E103" s="4"/>
      <c r="F103" s="3">
        <f t="shared" si="4"/>
        <v>11.0635135135</v>
      </c>
      <c r="G103">
        <v>1.75</v>
      </c>
      <c r="H103" s="3">
        <f t="shared" si="5"/>
        <v>9.3135135135000002</v>
      </c>
      <c r="I103" s="6">
        <v>0.91351351349999999</v>
      </c>
      <c r="J103">
        <f t="shared" si="6"/>
        <v>4</v>
      </c>
      <c r="K103">
        <v>38</v>
      </c>
      <c r="L103">
        <f t="shared" si="7"/>
        <v>4.4000000000000004</v>
      </c>
      <c r="M103">
        <v>66</v>
      </c>
      <c r="N103" s="1" t="s">
        <v>36</v>
      </c>
      <c r="O103" s="1">
        <v>9631034</v>
      </c>
      <c r="P103" s="1"/>
      <c r="Q103" s="1" t="s">
        <v>15</v>
      </c>
      <c r="R103" s="1" t="s">
        <v>0</v>
      </c>
      <c r="S103" s="1">
        <v>0</v>
      </c>
      <c r="T103" s="1" t="s">
        <v>1</v>
      </c>
      <c r="U103" s="1" t="s">
        <v>2</v>
      </c>
      <c r="V103" s="1"/>
    </row>
    <row r="104" spans="5:22" ht="15" thickBot="1" x14ac:dyDescent="0.25">
      <c r="E104" s="4"/>
      <c r="F104" s="3">
        <f t="shared" si="4"/>
        <v>19.295597439842105</v>
      </c>
      <c r="G104">
        <v>1.875</v>
      </c>
      <c r="H104" s="3">
        <f t="shared" si="5"/>
        <v>17.420597439842105</v>
      </c>
      <c r="I104" s="6">
        <v>3.6627027029999999</v>
      </c>
      <c r="J104">
        <f t="shared" si="6"/>
        <v>8.6578947368421044</v>
      </c>
      <c r="K104">
        <v>82.25</v>
      </c>
      <c r="L104">
        <f t="shared" si="7"/>
        <v>5.0999999999999996</v>
      </c>
      <c r="M104">
        <v>76.5</v>
      </c>
      <c r="N104" s="1" t="s">
        <v>37</v>
      </c>
      <c r="O104" s="1">
        <v>9631035</v>
      </c>
      <c r="P104" s="1"/>
      <c r="Q104" s="1" t="s">
        <v>15</v>
      </c>
      <c r="R104" s="1" t="s">
        <v>0</v>
      </c>
      <c r="S104" s="1">
        <v>0</v>
      </c>
      <c r="T104" s="1" t="s">
        <v>1</v>
      </c>
      <c r="U104" s="1" t="s">
        <v>2</v>
      </c>
      <c r="V104" s="1"/>
    </row>
    <row r="105" spans="5:22" ht="15" thickBot="1" x14ac:dyDescent="0.25">
      <c r="E105" s="4"/>
      <c r="F105" s="3">
        <f t="shared" si="4"/>
        <v>10.429777145601756</v>
      </c>
      <c r="G105">
        <v>1.5</v>
      </c>
      <c r="H105" s="3">
        <f t="shared" si="5"/>
        <v>8.9297771456017561</v>
      </c>
      <c r="I105" s="6">
        <v>0.56486486489999999</v>
      </c>
      <c r="J105">
        <f t="shared" si="6"/>
        <v>4.1315789473684212</v>
      </c>
      <c r="K105">
        <v>39.25</v>
      </c>
      <c r="L105">
        <f t="shared" si="7"/>
        <v>4.2333333333333334</v>
      </c>
      <c r="M105">
        <v>63.5</v>
      </c>
      <c r="N105" s="1" t="s">
        <v>38</v>
      </c>
      <c r="O105" s="1">
        <v>9631036</v>
      </c>
      <c r="P105" s="1"/>
      <c r="Q105" s="1" t="s">
        <v>15</v>
      </c>
      <c r="R105" s="1" t="s">
        <v>0</v>
      </c>
      <c r="S105" s="1">
        <v>0</v>
      </c>
      <c r="T105" s="1" t="s">
        <v>1</v>
      </c>
      <c r="U105" s="1" t="s">
        <v>2</v>
      </c>
      <c r="V105" s="1"/>
    </row>
    <row r="106" spans="5:22" ht="15" thickBot="1" x14ac:dyDescent="0.25">
      <c r="E106" s="4"/>
      <c r="F106" s="3">
        <f t="shared" si="4"/>
        <v>13.941230441210525</v>
      </c>
      <c r="G106">
        <v>1.875</v>
      </c>
      <c r="H106" s="3">
        <f t="shared" si="5"/>
        <v>12.066230441210525</v>
      </c>
      <c r="I106" s="6">
        <v>2.3767567569999999</v>
      </c>
      <c r="J106">
        <f t="shared" si="6"/>
        <v>6.2894736842105265</v>
      </c>
      <c r="K106">
        <v>59.75</v>
      </c>
      <c r="L106">
        <f t="shared" si="7"/>
        <v>3.4</v>
      </c>
      <c r="M106">
        <v>51</v>
      </c>
      <c r="N106" s="1" t="s">
        <v>39</v>
      </c>
      <c r="O106" s="1">
        <v>9631039</v>
      </c>
      <c r="P106" s="1"/>
      <c r="Q106" s="1" t="s">
        <v>15</v>
      </c>
      <c r="R106" s="1" t="s">
        <v>0</v>
      </c>
      <c r="S106" s="1">
        <v>0</v>
      </c>
      <c r="T106" s="1" t="s">
        <v>1</v>
      </c>
      <c r="U106" s="1" t="s">
        <v>2</v>
      </c>
      <c r="V106" s="1"/>
    </row>
    <row r="107" spans="5:22" ht="15" thickBot="1" x14ac:dyDescent="0.25">
      <c r="E107" s="4"/>
      <c r="F107" s="3">
        <f t="shared" si="4"/>
        <v>19.199466572105262</v>
      </c>
      <c r="G107">
        <v>1.875</v>
      </c>
      <c r="H107" s="3">
        <f t="shared" si="5"/>
        <v>17.324466572105262</v>
      </c>
      <c r="I107" s="6">
        <v>3.5297297300000001</v>
      </c>
      <c r="J107">
        <f t="shared" si="6"/>
        <v>7.8947368421052628</v>
      </c>
      <c r="K107">
        <v>75</v>
      </c>
      <c r="L107">
        <f t="shared" si="7"/>
        <v>5.9</v>
      </c>
      <c r="M107">
        <v>88.5</v>
      </c>
      <c r="N107" s="1" t="s">
        <v>40</v>
      </c>
      <c r="O107" s="1">
        <v>9631041</v>
      </c>
      <c r="P107" s="1"/>
      <c r="Q107" s="1" t="s">
        <v>15</v>
      </c>
      <c r="R107" s="1" t="s">
        <v>0</v>
      </c>
      <c r="S107" s="1">
        <v>0</v>
      </c>
      <c r="T107" s="1" t="s">
        <v>1</v>
      </c>
      <c r="U107" s="1" t="s">
        <v>2</v>
      </c>
      <c r="V107" s="1"/>
    </row>
    <row r="108" spans="5:22" ht="15" thickBot="1" x14ac:dyDescent="0.25">
      <c r="E108" s="4"/>
      <c r="F108" s="3">
        <f t="shared" si="4"/>
        <v>8.3157894736842106</v>
      </c>
      <c r="G108">
        <v>1.5</v>
      </c>
      <c r="H108" s="3">
        <f t="shared" si="5"/>
        <v>6.8157894736842106</v>
      </c>
      <c r="I108" s="6">
        <v>0</v>
      </c>
      <c r="J108">
        <f t="shared" si="6"/>
        <v>3.8157894736842106</v>
      </c>
      <c r="K108">
        <v>36.25</v>
      </c>
      <c r="L108">
        <f t="shared" si="7"/>
        <v>3</v>
      </c>
      <c r="M108">
        <v>45</v>
      </c>
      <c r="N108" s="1" t="s">
        <v>41</v>
      </c>
      <c r="O108" s="1">
        <v>9631043</v>
      </c>
      <c r="P108" s="1"/>
      <c r="Q108" s="1" t="s">
        <v>15</v>
      </c>
      <c r="R108" s="1" t="s">
        <v>0</v>
      </c>
      <c r="S108" s="1">
        <v>0</v>
      </c>
      <c r="T108" s="1" t="s">
        <v>1</v>
      </c>
      <c r="U108" s="1" t="s">
        <v>2</v>
      </c>
      <c r="V108" s="1"/>
    </row>
    <row r="109" spans="5:22" ht="15" thickBot="1" x14ac:dyDescent="0.25">
      <c r="E109" s="4"/>
      <c r="F109" s="3">
        <f t="shared" si="4"/>
        <v>11.149988145824562</v>
      </c>
      <c r="G109">
        <v>0.875</v>
      </c>
      <c r="H109" s="3">
        <f t="shared" si="5"/>
        <v>10.274988145824562</v>
      </c>
      <c r="I109" s="6">
        <v>1.8162162159999999</v>
      </c>
      <c r="J109">
        <f t="shared" si="6"/>
        <v>4.3421052631578947</v>
      </c>
      <c r="K109">
        <v>41.25</v>
      </c>
      <c r="L109">
        <f t="shared" si="7"/>
        <v>4.1166666666666663</v>
      </c>
      <c r="M109">
        <v>61.75</v>
      </c>
      <c r="N109" s="1" t="s">
        <v>42</v>
      </c>
      <c r="O109" s="1">
        <v>9631044</v>
      </c>
      <c r="P109" s="1"/>
      <c r="Q109" s="1" t="s">
        <v>15</v>
      </c>
      <c r="R109" s="1" t="s">
        <v>0</v>
      </c>
      <c r="S109" s="1">
        <v>0</v>
      </c>
      <c r="T109" s="1" t="s">
        <v>1</v>
      </c>
      <c r="U109" s="1" t="s">
        <v>2</v>
      </c>
      <c r="V109" s="1"/>
    </row>
    <row r="110" spans="5:22" ht="15" thickBot="1" x14ac:dyDescent="0.25">
      <c r="E110" s="4"/>
      <c r="F110" s="3">
        <f t="shared" si="4"/>
        <v>11.688589379122806</v>
      </c>
      <c r="G110">
        <v>1.875</v>
      </c>
      <c r="H110" s="3">
        <f t="shared" si="5"/>
        <v>9.8135893791228064</v>
      </c>
      <c r="I110" s="6">
        <v>2.7697297299999999</v>
      </c>
      <c r="J110">
        <f t="shared" si="6"/>
        <v>3.2105263157894739</v>
      </c>
      <c r="K110">
        <v>30.5</v>
      </c>
      <c r="L110">
        <f t="shared" si="7"/>
        <v>3.8333333333333335</v>
      </c>
      <c r="M110">
        <v>57.5</v>
      </c>
      <c r="N110" s="1" t="s">
        <v>43</v>
      </c>
      <c r="O110" s="1">
        <v>9631045</v>
      </c>
      <c r="P110" s="1"/>
      <c r="Q110" s="1" t="s">
        <v>15</v>
      </c>
      <c r="R110" s="1" t="s">
        <v>0</v>
      </c>
      <c r="S110" s="1">
        <v>0</v>
      </c>
      <c r="T110" s="1" t="s">
        <v>1</v>
      </c>
      <c r="U110" s="1" t="s">
        <v>2</v>
      </c>
      <c r="V110" s="1"/>
    </row>
    <row r="111" spans="5:22" ht="15" thickBot="1" x14ac:dyDescent="0.25">
      <c r="E111" s="4"/>
      <c r="F111" s="3">
        <f t="shared" si="4"/>
        <v>11.279492650491228</v>
      </c>
      <c r="G111">
        <v>1.55</v>
      </c>
      <c r="H111" s="3">
        <f t="shared" si="5"/>
        <v>9.7294926504912276</v>
      </c>
      <c r="I111" s="6">
        <v>2.6540540539999999</v>
      </c>
      <c r="J111">
        <f t="shared" si="6"/>
        <v>3.3421052631578947</v>
      </c>
      <c r="K111">
        <v>31.75</v>
      </c>
      <c r="L111">
        <f t="shared" si="7"/>
        <v>3.7333333333333334</v>
      </c>
      <c r="M111">
        <v>56</v>
      </c>
      <c r="N111" s="1" t="s">
        <v>44</v>
      </c>
      <c r="O111" s="1">
        <v>9631046</v>
      </c>
      <c r="P111" s="1"/>
      <c r="Q111" s="1" t="s">
        <v>15</v>
      </c>
      <c r="R111" s="1" t="s">
        <v>0</v>
      </c>
      <c r="S111" s="1">
        <v>0</v>
      </c>
      <c r="T111" s="1" t="s">
        <v>1</v>
      </c>
      <c r="U111" s="1" t="s">
        <v>2</v>
      </c>
      <c r="V111" s="1"/>
    </row>
    <row r="112" spans="5:22" ht="15" thickBot="1" x14ac:dyDescent="0.25">
      <c r="E112" s="4"/>
      <c r="F112" s="3">
        <f t="shared" si="4"/>
        <v>9.6887861550350873</v>
      </c>
      <c r="G112">
        <v>1.25</v>
      </c>
      <c r="H112" s="3">
        <f t="shared" si="5"/>
        <v>8.4387861550350873</v>
      </c>
      <c r="I112" s="6">
        <v>1.0405405409999999</v>
      </c>
      <c r="J112">
        <f t="shared" si="6"/>
        <v>3.6315789473684212</v>
      </c>
      <c r="K112">
        <v>34.5</v>
      </c>
      <c r="L112">
        <f t="shared" si="7"/>
        <v>3.7666666666666666</v>
      </c>
      <c r="M112">
        <v>56.5</v>
      </c>
      <c r="N112" s="1" t="s">
        <v>45</v>
      </c>
      <c r="O112" s="1">
        <v>9631049</v>
      </c>
      <c r="P112" s="1"/>
      <c r="Q112" s="1" t="s">
        <v>15</v>
      </c>
      <c r="R112" s="1" t="s">
        <v>0</v>
      </c>
      <c r="S112" s="1">
        <v>0</v>
      </c>
      <c r="T112" s="1" t="s">
        <v>1</v>
      </c>
      <c r="U112" s="1" t="s">
        <v>2</v>
      </c>
      <c r="V112" s="1"/>
    </row>
    <row r="113" spans="5:22" ht="15" thickBot="1" x14ac:dyDescent="0.25">
      <c r="E113" s="4"/>
      <c r="F113" s="3">
        <f t="shared" si="4"/>
        <v>19.211908487245612</v>
      </c>
      <c r="G113">
        <v>1.875</v>
      </c>
      <c r="H113" s="3">
        <f t="shared" si="5"/>
        <v>17.336908487245612</v>
      </c>
      <c r="I113" s="6">
        <v>3.0491891889999998</v>
      </c>
      <c r="J113">
        <f t="shared" si="6"/>
        <v>8.4210526315789469</v>
      </c>
      <c r="K113">
        <v>80</v>
      </c>
      <c r="L113">
        <f t="shared" si="7"/>
        <v>5.8666666666666663</v>
      </c>
      <c r="M113">
        <v>88</v>
      </c>
      <c r="N113" s="1" t="s">
        <v>46</v>
      </c>
      <c r="O113" s="1">
        <v>9631050</v>
      </c>
      <c r="P113" s="1"/>
      <c r="Q113" s="1" t="s">
        <v>15</v>
      </c>
      <c r="R113" s="1" t="s">
        <v>0</v>
      </c>
      <c r="S113" s="1">
        <v>0</v>
      </c>
      <c r="T113" s="1" t="s">
        <v>1</v>
      </c>
      <c r="U113" s="1" t="s">
        <v>2</v>
      </c>
      <c r="V113" s="1"/>
    </row>
    <row r="114" spans="5:22" ht="15" thickBot="1" x14ac:dyDescent="0.25">
      <c r="E114" s="4"/>
      <c r="F114" s="3">
        <f t="shared" si="4"/>
        <v>12.154390706982456</v>
      </c>
      <c r="G114">
        <v>0.75</v>
      </c>
      <c r="H114" s="3">
        <f t="shared" si="5"/>
        <v>11.404390706982456</v>
      </c>
      <c r="I114" s="6">
        <v>1.753513514</v>
      </c>
      <c r="J114">
        <f t="shared" si="6"/>
        <v>6.6842105263157894</v>
      </c>
      <c r="K114">
        <v>63.5</v>
      </c>
      <c r="L114">
        <f t="shared" si="7"/>
        <v>2.9666666666666668</v>
      </c>
      <c r="M114">
        <v>44.5</v>
      </c>
      <c r="N114" s="1" t="s">
        <v>47</v>
      </c>
      <c r="O114" s="1">
        <v>9631056</v>
      </c>
      <c r="P114" s="1"/>
      <c r="Q114" s="1" t="s">
        <v>15</v>
      </c>
      <c r="R114" s="1" t="s">
        <v>0</v>
      </c>
      <c r="S114" s="1">
        <v>0</v>
      </c>
      <c r="T114" s="1" t="s">
        <v>1</v>
      </c>
      <c r="U114" s="1" t="s">
        <v>2</v>
      </c>
      <c r="V114" s="1"/>
    </row>
    <row r="115" spans="5:22" ht="15" thickBot="1" x14ac:dyDescent="0.25">
      <c r="E115" s="4"/>
      <c r="F115" s="3">
        <f t="shared" si="4"/>
        <v>12.334080132385965</v>
      </c>
      <c r="G115">
        <v>1.875</v>
      </c>
      <c r="H115" s="3">
        <f t="shared" si="5"/>
        <v>10.459080132385965</v>
      </c>
      <c r="I115" s="6">
        <v>2.4783783779999999</v>
      </c>
      <c r="J115">
        <f t="shared" si="6"/>
        <v>4.4473684210526319</v>
      </c>
      <c r="K115">
        <v>42.25</v>
      </c>
      <c r="L115">
        <f t="shared" si="7"/>
        <v>3.5333333333333332</v>
      </c>
      <c r="M115">
        <v>53</v>
      </c>
      <c r="N115" s="1" t="s">
        <v>48</v>
      </c>
      <c r="O115" s="1">
        <v>9631057</v>
      </c>
      <c r="P115" s="1"/>
      <c r="Q115" s="1" t="s">
        <v>15</v>
      </c>
      <c r="R115" s="1" t="s">
        <v>0</v>
      </c>
      <c r="S115" s="1">
        <v>0</v>
      </c>
      <c r="T115" s="1" t="s">
        <v>1</v>
      </c>
      <c r="U115" s="1" t="s">
        <v>2</v>
      </c>
      <c r="V115" s="1"/>
    </row>
    <row r="116" spans="5:22" ht="15" thickBot="1" x14ac:dyDescent="0.25">
      <c r="E116" s="4"/>
      <c r="F116" s="3">
        <f t="shared" si="4"/>
        <v>11.230308202561403</v>
      </c>
      <c r="G116">
        <v>1.3</v>
      </c>
      <c r="H116" s="3">
        <f t="shared" si="5"/>
        <v>9.9303082025614025</v>
      </c>
      <c r="I116" s="6">
        <v>3.1583783780000001</v>
      </c>
      <c r="J116">
        <f t="shared" si="6"/>
        <v>3.1052631578947367</v>
      </c>
      <c r="K116">
        <v>29.5</v>
      </c>
      <c r="L116">
        <f t="shared" si="7"/>
        <v>3.6666666666666665</v>
      </c>
      <c r="M116">
        <v>55</v>
      </c>
      <c r="N116" s="1" t="s">
        <v>49</v>
      </c>
      <c r="O116" s="1">
        <v>9631076</v>
      </c>
      <c r="P116" s="1"/>
      <c r="Q116" s="1" t="s">
        <v>15</v>
      </c>
      <c r="R116" s="1" t="s">
        <v>0</v>
      </c>
      <c r="S116" s="1">
        <v>0</v>
      </c>
      <c r="T116" s="1" t="s">
        <v>1</v>
      </c>
      <c r="U116" s="1" t="s">
        <v>2</v>
      </c>
      <c r="V116" s="1"/>
    </row>
    <row r="117" spans="5:22" ht="15" thickBot="1" x14ac:dyDescent="0.25">
      <c r="E117" s="4"/>
      <c r="F117" s="3">
        <f t="shared" si="4"/>
        <v>17.932202465596493</v>
      </c>
      <c r="G117">
        <v>1.875</v>
      </c>
      <c r="H117" s="3">
        <f t="shared" si="5"/>
        <v>16.057202465596493</v>
      </c>
      <c r="I117" s="6">
        <v>2.587027027</v>
      </c>
      <c r="J117">
        <f t="shared" si="6"/>
        <v>7.7368421052631575</v>
      </c>
      <c r="K117">
        <v>73.5</v>
      </c>
      <c r="L117">
        <f t="shared" si="7"/>
        <v>5.7333333333333334</v>
      </c>
      <c r="M117">
        <v>86</v>
      </c>
      <c r="N117" s="1" t="s">
        <v>50</v>
      </c>
      <c r="O117" s="1">
        <v>9631077</v>
      </c>
      <c r="P117" s="1"/>
      <c r="Q117" s="1" t="s">
        <v>15</v>
      </c>
      <c r="R117" s="1" t="s">
        <v>0</v>
      </c>
      <c r="S117" s="1">
        <v>0</v>
      </c>
      <c r="T117" s="1" t="s">
        <v>1</v>
      </c>
      <c r="U117" s="1" t="s">
        <v>2</v>
      </c>
      <c r="V117" s="1"/>
    </row>
    <row r="118" spans="5:22" ht="15" thickBot="1" x14ac:dyDescent="0.25">
      <c r="E118" s="4"/>
      <c r="F118" s="3">
        <f t="shared" si="4"/>
        <v>9.4071479377894747</v>
      </c>
      <c r="G118">
        <v>1.375</v>
      </c>
      <c r="H118" s="3">
        <f t="shared" si="5"/>
        <v>8.0321479377894747</v>
      </c>
      <c r="I118" s="6">
        <v>1.8216216220000001</v>
      </c>
      <c r="J118">
        <f t="shared" si="6"/>
        <v>2.7105263157894739</v>
      </c>
      <c r="K118">
        <v>25.75</v>
      </c>
      <c r="L118">
        <f t="shared" si="7"/>
        <v>3.5</v>
      </c>
      <c r="M118">
        <v>52.5</v>
      </c>
      <c r="N118" s="1" t="s">
        <v>51</v>
      </c>
      <c r="O118" s="1">
        <v>9631078</v>
      </c>
      <c r="P118" s="1"/>
      <c r="Q118" s="1" t="s">
        <v>15</v>
      </c>
      <c r="R118" s="1" t="s">
        <v>0</v>
      </c>
      <c r="S118" s="1">
        <v>0</v>
      </c>
      <c r="T118" s="1" t="s">
        <v>1</v>
      </c>
      <c r="U118" s="1" t="s">
        <v>2</v>
      </c>
      <c r="V118" s="1"/>
    </row>
    <row r="119" spans="5:22" ht="15" thickBot="1" x14ac:dyDescent="0.25">
      <c r="E119" s="4"/>
      <c r="F119" s="3"/>
      <c r="H119" s="3"/>
      <c r="I119" s="6"/>
      <c r="N119" s="1"/>
      <c r="O119" s="1"/>
      <c r="P119" s="1"/>
      <c r="Q119" s="1"/>
      <c r="R119" s="1"/>
      <c r="S119" s="1"/>
      <c r="T119" s="1"/>
      <c r="U119" s="1"/>
      <c r="V119" s="1"/>
    </row>
    <row r="120" spans="5:22" ht="15" thickBot="1" x14ac:dyDescent="0.25">
      <c r="E120" s="4"/>
      <c r="F120" s="3">
        <f t="shared" si="4"/>
        <v>9.2603319109122815</v>
      </c>
      <c r="G120">
        <v>1.5</v>
      </c>
      <c r="H120" s="3">
        <f t="shared" si="5"/>
        <v>7.7603319109122806</v>
      </c>
      <c r="I120" s="6">
        <v>2.9059459460000001</v>
      </c>
      <c r="J120">
        <f t="shared" si="6"/>
        <v>1.9210526315789473</v>
      </c>
      <c r="K120">
        <v>18.25</v>
      </c>
      <c r="L120">
        <f t="shared" si="7"/>
        <v>2.9333333333333331</v>
      </c>
      <c r="M120">
        <v>44</v>
      </c>
      <c r="N120" s="1" t="s">
        <v>53</v>
      </c>
      <c r="O120" s="1">
        <v>9631404</v>
      </c>
      <c r="P120" s="1"/>
      <c r="Q120" s="1" t="s">
        <v>15</v>
      </c>
      <c r="R120" s="1" t="s">
        <v>0</v>
      </c>
      <c r="S120" s="1">
        <v>0</v>
      </c>
      <c r="T120" s="1" t="s">
        <v>1</v>
      </c>
      <c r="U120" s="1" t="s">
        <v>2</v>
      </c>
      <c r="V120" s="1"/>
    </row>
    <row r="121" spans="5:22" ht="15" thickBot="1" x14ac:dyDescent="0.25">
      <c r="E121" s="4"/>
      <c r="F121" s="3">
        <f t="shared" si="4"/>
        <v>13.883997155157894</v>
      </c>
      <c r="G121">
        <v>1.75</v>
      </c>
      <c r="H121" s="3">
        <f t="shared" si="5"/>
        <v>12.133997155157894</v>
      </c>
      <c r="I121" s="6">
        <v>2.7918918920000002</v>
      </c>
      <c r="J121">
        <f t="shared" si="6"/>
        <v>4.8421052631578947</v>
      </c>
      <c r="K121">
        <v>46</v>
      </c>
      <c r="L121">
        <f t="shared" si="7"/>
        <v>4.5</v>
      </c>
      <c r="M121">
        <v>67.5</v>
      </c>
      <c r="N121" s="1" t="s">
        <v>54</v>
      </c>
      <c r="O121" s="1">
        <v>9631405</v>
      </c>
      <c r="P121" s="1"/>
      <c r="Q121" s="1" t="s">
        <v>15</v>
      </c>
      <c r="R121" s="1" t="s">
        <v>0</v>
      </c>
      <c r="S121" s="1">
        <v>0</v>
      </c>
      <c r="T121" s="1" t="s">
        <v>1</v>
      </c>
      <c r="U121" s="1" t="s">
        <v>2</v>
      </c>
      <c r="V121" s="1"/>
    </row>
    <row r="122" spans="5:22" ht="15" thickBot="1" x14ac:dyDescent="0.25">
      <c r="E122" s="4"/>
      <c r="F122" s="3">
        <f t="shared" si="4"/>
        <v>8.245590326736842</v>
      </c>
      <c r="G122">
        <v>1.75</v>
      </c>
      <c r="H122" s="3">
        <f t="shared" si="5"/>
        <v>6.495590326736842</v>
      </c>
      <c r="I122" s="6">
        <v>1.3324324320000001</v>
      </c>
      <c r="J122">
        <f t="shared" si="6"/>
        <v>2.763157894736842</v>
      </c>
      <c r="K122">
        <v>26.25</v>
      </c>
      <c r="L122">
        <f t="shared" si="7"/>
        <v>2.4</v>
      </c>
      <c r="M122">
        <v>36</v>
      </c>
      <c r="N122" s="1" t="s">
        <v>55</v>
      </c>
      <c r="O122" s="1">
        <v>9631411</v>
      </c>
      <c r="P122" s="1"/>
      <c r="Q122" s="1" t="s">
        <v>15</v>
      </c>
      <c r="R122" s="1" t="s">
        <v>0</v>
      </c>
      <c r="S122" s="1">
        <v>0</v>
      </c>
      <c r="T122" s="1" t="s">
        <v>1</v>
      </c>
      <c r="U122" s="1" t="s">
        <v>2</v>
      </c>
      <c r="V122" s="1"/>
    </row>
    <row r="123" spans="5:22" ht="15" thickBot="1" x14ac:dyDescent="0.25">
      <c r="E123" s="4"/>
      <c r="F123" s="3">
        <f t="shared" si="4"/>
        <v>17.178364153789474</v>
      </c>
      <c r="G123">
        <v>1.75</v>
      </c>
      <c r="H123" s="3">
        <f t="shared" si="5"/>
        <v>15.428364153789474</v>
      </c>
      <c r="I123" s="6">
        <v>3.0178378380000002</v>
      </c>
      <c r="J123">
        <f t="shared" si="6"/>
        <v>6.7105263157894735</v>
      </c>
      <c r="K123">
        <v>63.75</v>
      </c>
      <c r="L123">
        <f t="shared" si="7"/>
        <v>5.7</v>
      </c>
      <c r="M123">
        <v>85.5</v>
      </c>
      <c r="N123" s="1" t="s">
        <v>56</v>
      </c>
      <c r="O123" s="1">
        <v>9631418</v>
      </c>
      <c r="P123" s="1"/>
      <c r="Q123" s="1" t="s">
        <v>15</v>
      </c>
      <c r="R123" s="1" t="s">
        <v>0</v>
      </c>
      <c r="S123" s="1">
        <v>0</v>
      </c>
      <c r="T123" s="1" t="s">
        <v>1</v>
      </c>
      <c r="U123" s="1" t="s">
        <v>2</v>
      </c>
      <c r="V123" s="1"/>
    </row>
    <row r="124" spans="5:22" ht="15" thickBot="1" x14ac:dyDescent="0.25">
      <c r="E124" s="4"/>
      <c r="F124" s="3">
        <f t="shared" si="4"/>
        <v>7.2855998103771924</v>
      </c>
      <c r="G124">
        <v>1.25</v>
      </c>
      <c r="H124" s="3">
        <f t="shared" si="5"/>
        <v>6.0355998103771924</v>
      </c>
      <c r="I124" s="6">
        <v>0.87945945950000004</v>
      </c>
      <c r="J124">
        <f t="shared" si="6"/>
        <v>1.7894736842105263</v>
      </c>
      <c r="K124">
        <v>17</v>
      </c>
      <c r="L124">
        <f t="shared" si="7"/>
        <v>3.3666666666666667</v>
      </c>
      <c r="M124">
        <v>50.5</v>
      </c>
      <c r="N124" s="1" t="s">
        <v>57</v>
      </c>
      <c r="O124" s="1">
        <v>9631420</v>
      </c>
      <c r="P124" s="1"/>
      <c r="Q124" s="1" t="s">
        <v>15</v>
      </c>
      <c r="R124" s="1" t="s">
        <v>0</v>
      </c>
      <c r="S124" s="1">
        <v>0</v>
      </c>
      <c r="T124" s="1" t="s">
        <v>1</v>
      </c>
      <c r="U124" s="1" t="s">
        <v>2</v>
      </c>
      <c r="V124" s="1"/>
    </row>
    <row r="125" spans="5:22" ht="15" thickBot="1" x14ac:dyDescent="0.25">
      <c r="E125" s="4"/>
      <c r="F125" s="3">
        <f t="shared" si="4"/>
        <v>1.1605263157894736</v>
      </c>
      <c r="G125">
        <v>0</v>
      </c>
      <c r="H125" s="3">
        <f t="shared" si="5"/>
        <v>1.1605263157894736</v>
      </c>
      <c r="I125" s="6">
        <v>0</v>
      </c>
      <c r="J125">
        <f t="shared" si="6"/>
        <v>0.21052631578947367</v>
      </c>
      <c r="K125">
        <v>2</v>
      </c>
      <c r="L125">
        <f t="shared" si="7"/>
        <v>0.95</v>
      </c>
      <c r="M125">
        <v>14.25</v>
      </c>
      <c r="N125" s="1" t="s">
        <v>58</v>
      </c>
      <c r="O125" s="1">
        <v>9631428</v>
      </c>
      <c r="P125" s="1"/>
      <c r="Q125" s="1" t="s">
        <v>15</v>
      </c>
      <c r="R125" s="1" t="s">
        <v>0</v>
      </c>
      <c r="S125" s="1">
        <v>0</v>
      </c>
      <c r="T125" s="1" t="s">
        <v>1</v>
      </c>
      <c r="U125" s="1" t="s">
        <v>2</v>
      </c>
      <c r="V125" s="1"/>
    </row>
    <row r="126" spans="5:22" ht="15" thickBot="1" x14ac:dyDescent="0.25">
      <c r="E126" s="4"/>
      <c r="F126" s="3">
        <f t="shared" si="4"/>
        <v>2.9789473684210526</v>
      </c>
      <c r="G126">
        <v>1.5</v>
      </c>
      <c r="H126" s="3">
        <f t="shared" si="5"/>
        <v>1.4789473684210526</v>
      </c>
      <c r="I126" s="6">
        <v>0</v>
      </c>
      <c r="J126">
        <f t="shared" si="6"/>
        <v>7.8947368421052627E-2</v>
      </c>
      <c r="K126">
        <v>0.75</v>
      </c>
      <c r="L126">
        <f t="shared" si="7"/>
        <v>1.4</v>
      </c>
      <c r="M126">
        <v>21</v>
      </c>
      <c r="N126" s="1" t="s">
        <v>59</v>
      </c>
      <c r="O126" s="1">
        <v>9631507</v>
      </c>
      <c r="P126" s="1"/>
      <c r="Q126" s="1" t="s">
        <v>15</v>
      </c>
      <c r="R126" s="1" t="s">
        <v>0</v>
      </c>
      <c r="S126" s="1">
        <v>0</v>
      </c>
      <c r="T126" s="1" t="s">
        <v>1</v>
      </c>
      <c r="U126" s="1" t="s">
        <v>2</v>
      </c>
      <c r="V126" s="1"/>
    </row>
    <row r="127" spans="5:22" ht="15" thickBot="1" x14ac:dyDescent="0.25">
      <c r="E127" s="4"/>
      <c r="F127" s="3">
        <f t="shared" si="4"/>
        <v>18.762226173947369</v>
      </c>
      <c r="G127">
        <v>1.875</v>
      </c>
      <c r="H127" s="3">
        <f t="shared" si="5"/>
        <v>16.887226173947369</v>
      </c>
      <c r="I127" s="6">
        <v>1.9345945950000001</v>
      </c>
      <c r="J127">
        <f t="shared" si="6"/>
        <v>9.0526315789473681</v>
      </c>
      <c r="K127">
        <v>86</v>
      </c>
      <c r="L127">
        <f t="shared" si="7"/>
        <v>5.9</v>
      </c>
      <c r="M127">
        <v>88.5</v>
      </c>
      <c r="N127" s="1" t="s">
        <v>60</v>
      </c>
      <c r="O127" s="1">
        <v>9631803</v>
      </c>
      <c r="P127" s="1"/>
      <c r="Q127" s="1" t="s">
        <v>15</v>
      </c>
      <c r="R127" s="1" t="s">
        <v>0</v>
      </c>
      <c r="S127" s="1">
        <v>0</v>
      </c>
      <c r="T127" s="1" t="s">
        <v>1</v>
      </c>
      <c r="U127" s="1" t="s">
        <v>2</v>
      </c>
      <c r="V127" s="1"/>
    </row>
    <row r="128" spans="5:22" ht="15" thickBot="1" x14ac:dyDescent="0.25">
      <c r="E128" s="4"/>
      <c r="F128" s="3">
        <f t="shared" si="4"/>
        <v>18.771908487245614</v>
      </c>
      <c r="G128">
        <v>1.875</v>
      </c>
      <c r="H128" s="3">
        <f t="shared" si="5"/>
        <v>16.896908487245614</v>
      </c>
      <c r="I128" s="6">
        <v>3.5091891890000002</v>
      </c>
      <c r="J128">
        <f t="shared" si="6"/>
        <v>8.9210526315789469</v>
      </c>
      <c r="K128">
        <v>84.75</v>
      </c>
      <c r="L128">
        <f t="shared" si="7"/>
        <v>4.4666666666666668</v>
      </c>
      <c r="M128">
        <v>67</v>
      </c>
      <c r="N128" s="1" t="s">
        <v>61</v>
      </c>
      <c r="O128" s="1">
        <v>9631805</v>
      </c>
      <c r="P128" s="1"/>
      <c r="Q128" s="1" t="s">
        <v>15</v>
      </c>
      <c r="R128" s="1" t="s">
        <v>0</v>
      </c>
      <c r="S128" s="1">
        <v>0</v>
      </c>
      <c r="T128" s="1" t="s">
        <v>1</v>
      </c>
      <c r="U128" s="1" t="s">
        <v>2</v>
      </c>
      <c r="V128" s="1"/>
    </row>
    <row r="129" spans="5:22" ht="15" thickBot="1" x14ac:dyDescent="0.25">
      <c r="E129" s="4"/>
      <c r="F129" s="3">
        <f t="shared" si="4"/>
        <v>14.113352299614034</v>
      </c>
      <c r="G129">
        <v>1.5</v>
      </c>
      <c r="H129" s="3">
        <f t="shared" si="5"/>
        <v>12.613352299614034</v>
      </c>
      <c r="I129" s="6">
        <v>2.9940540539999998</v>
      </c>
      <c r="J129">
        <f t="shared" si="6"/>
        <v>6.0526315789473681</v>
      </c>
      <c r="K129">
        <v>57.5</v>
      </c>
      <c r="L129">
        <f t="shared" si="7"/>
        <v>3.5666666666666669</v>
      </c>
      <c r="M129">
        <v>53.5</v>
      </c>
      <c r="N129" s="1" t="s">
        <v>62</v>
      </c>
      <c r="O129" s="1">
        <v>9631808</v>
      </c>
      <c r="P129" s="1"/>
      <c r="Q129" s="1" t="s">
        <v>15</v>
      </c>
      <c r="R129" s="1" t="s">
        <v>0</v>
      </c>
      <c r="S129" s="1">
        <v>0</v>
      </c>
      <c r="T129" s="1" t="s">
        <v>1</v>
      </c>
      <c r="U129" s="1" t="s">
        <v>2</v>
      </c>
      <c r="V129" s="1"/>
    </row>
    <row r="130" spans="5:22" ht="15" thickBot="1" x14ac:dyDescent="0.25">
      <c r="E130" s="4"/>
      <c r="F130" s="3">
        <f t="shared" si="4"/>
        <v>17.578250356105265</v>
      </c>
      <c r="G130">
        <v>1.75</v>
      </c>
      <c r="H130" s="3">
        <f t="shared" si="5"/>
        <v>15.828250356105263</v>
      </c>
      <c r="I130" s="6">
        <v>2.9335135139999999</v>
      </c>
      <c r="J130">
        <f t="shared" si="6"/>
        <v>7.8947368421052628</v>
      </c>
      <c r="K130">
        <v>75</v>
      </c>
      <c r="L130">
        <f t="shared" si="7"/>
        <v>5</v>
      </c>
      <c r="M130">
        <v>75</v>
      </c>
      <c r="N130" s="1" t="s">
        <v>63</v>
      </c>
      <c r="O130" s="1">
        <v>9631815</v>
      </c>
      <c r="P130" s="1"/>
      <c r="Q130" s="1" t="s">
        <v>15</v>
      </c>
      <c r="R130" s="1" t="s">
        <v>0</v>
      </c>
      <c r="S130" s="1">
        <v>0</v>
      </c>
      <c r="T130" s="1" t="s">
        <v>1</v>
      </c>
      <c r="U130" s="1" t="s">
        <v>2</v>
      </c>
      <c r="V130" s="1"/>
    </row>
    <row r="131" spans="5:22" ht="15" thickBot="1" x14ac:dyDescent="0.25">
      <c r="E131" s="5"/>
      <c r="F131" s="3">
        <f t="shared" si="4"/>
        <v>21.275450450666668</v>
      </c>
      <c r="G131">
        <v>2.125</v>
      </c>
      <c r="H131" s="3">
        <f t="shared" si="5"/>
        <v>19.150450450666668</v>
      </c>
      <c r="I131" s="6">
        <v>3.2837837840000001</v>
      </c>
      <c r="J131">
        <f t="shared" si="6"/>
        <v>10</v>
      </c>
      <c r="K131">
        <v>95</v>
      </c>
      <c r="L131">
        <f t="shared" si="7"/>
        <v>5.8666666666666663</v>
      </c>
      <c r="M131">
        <v>88</v>
      </c>
      <c r="N131" s="2" t="s">
        <v>64</v>
      </c>
      <c r="O131" s="2">
        <v>9633094</v>
      </c>
      <c r="P131" s="2"/>
      <c r="Q131" s="2" t="s">
        <v>15</v>
      </c>
      <c r="R131" s="2" t="s">
        <v>0</v>
      </c>
      <c r="S131" s="2">
        <v>0</v>
      </c>
      <c r="T131" s="2" t="s">
        <v>1</v>
      </c>
      <c r="U131" s="2" t="s">
        <v>2</v>
      </c>
      <c r="V131" s="2"/>
    </row>
    <row r="132" spans="5:22" x14ac:dyDescent="0.2">
      <c r="E132"/>
      <c r="I132" s="3"/>
      <c r="N132" s="7"/>
      <c r="O132" s="7"/>
      <c r="P132" s="7"/>
      <c r="Q132" s="7"/>
      <c r="R132" s="7"/>
      <c r="S132" s="7"/>
      <c r="T132" s="7"/>
      <c r="U132" s="7"/>
      <c r="V132" s="7"/>
    </row>
    <row r="133" spans="5:22" x14ac:dyDescent="0.2">
      <c r="I133" s="3"/>
      <c r="N133" s="1"/>
    </row>
  </sheetData>
  <mergeCells count="2">
    <mergeCell ref="N69:V69"/>
    <mergeCell ref="N132:V1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2019-05-19T10:47:32Z</dcterms:created>
  <dcterms:modified xsi:type="dcterms:W3CDTF">2019-07-02T09:56:04Z</dcterms:modified>
</cp:coreProperties>
</file>